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DFCAB384-60EF-4215-8372-48A7AD33C5AE}" xr6:coauthVersionLast="47" xr6:coauthVersionMax="47" xr10:uidLastSave="{00000000-0000-0000-0000-000000000000}"/>
  <bookViews>
    <workbookView xWindow="28680" yWindow="-120" windowWidth="29040" windowHeight="17640" xr2:uid="{274EC964-6255-4871-8744-7C72B561AE6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C18" i="1"/>
  <c r="D18" i="1"/>
  <c r="E18" i="1"/>
  <c r="B22" i="1"/>
  <c r="B21" i="1"/>
  <c r="B20" i="1"/>
  <c r="E12" i="1"/>
  <c r="D12" i="1"/>
  <c r="C12" i="1"/>
  <c r="E11" i="1"/>
  <c r="D11" i="1"/>
  <c r="C11" i="1"/>
  <c r="B9" i="1"/>
  <c r="B8" i="1"/>
  <c r="E7" i="1"/>
  <c r="D7" i="1"/>
  <c r="C7" i="1"/>
  <c r="B6" i="1"/>
  <c r="B5" i="1"/>
  <c r="E4" i="1"/>
  <c r="D4" i="1"/>
  <c r="C4" i="1"/>
  <c r="B7" i="1" l="1"/>
  <c r="B18" i="1"/>
  <c r="C10" i="1"/>
  <c r="B17" i="1"/>
  <c r="C14" i="1"/>
  <c r="B12" i="1"/>
  <c r="D10" i="1"/>
  <c r="E10" i="1"/>
  <c r="B4" i="1"/>
  <c r="B11" i="1"/>
  <c r="D16" i="1"/>
  <c r="D14" i="1"/>
  <c r="E16" i="1"/>
  <c r="E14" i="1"/>
  <c r="D15" i="1"/>
  <c r="E15" i="1"/>
  <c r="B15" i="1" l="1"/>
  <c r="B10" i="1"/>
  <c r="D13" i="1"/>
  <c r="C16" i="1"/>
  <c r="E13" i="1"/>
  <c r="B16" i="1"/>
  <c r="B14" i="1"/>
  <c r="C15" i="1"/>
  <c r="C13" i="1" s="1"/>
  <c r="B13" i="1" l="1"/>
</calcChain>
</file>

<file path=xl/sharedStrings.xml><?xml version="1.0" encoding="utf-8"?>
<sst xmlns="http://schemas.openxmlformats.org/spreadsheetml/2006/main" count="27" uniqueCount="19">
  <si>
    <t>Åland</t>
  </si>
  <si>
    <t>Mariehamn</t>
  </si>
  <si>
    <t>1921-1970</t>
  </si>
  <si>
    <t>1971-2020</t>
  </si>
  <si>
    <t>Statistics Åland</t>
  </si>
  <si>
    <t>Rural district</t>
  </si>
  <si>
    <t>Archipelago</t>
  </si>
  <si>
    <t>Births</t>
  </si>
  <si>
    <t>Deaths</t>
  </si>
  <si>
    <t>Excess of births</t>
  </si>
  <si>
    <t>Net migration</t>
  </si>
  <si>
    <t>Inhabitants</t>
  </si>
  <si>
    <t>Population change</t>
  </si>
  <si>
    <t>Source: Statistics Åland Population, Statistics Finland</t>
  </si>
  <si>
    <t>Updated 1.12.2021</t>
  </si>
  <si>
    <t>Note: Net migration is calculated as a residual item.</t>
  </si>
  <si>
    <t>In the net migration of Mariehamn and the rural district 1921-1970, a transfer of 2 000 persons</t>
  </si>
  <si>
    <t>from Jomala and the rural district to Mariehamn is included due to the incorporation of some areas in 1961.</t>
  </si>
  <si>
    <t>Population changes by region 1921-2020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</si>
</sst>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47AD-1634-483A-83FD-A56FA7260741}">
  <dimension ref="A1:I28"/>
  <sheetViews>
    <sheetView showGridLines="0" tabSelected="1" workbookViewId="0">
      <selection activeCell="J19" sqref="J19"/>
    </sheetView>
  </sheetViews>
  <sheetFormatPr defaultRowHeight="12" x14ac:dyDescent="0.2"/>
  <cols>
    <col min="1" max="1" width="14.140625" style="1" customWidth="1"/>
    <col min="2" max="2" width="7.5703125" style="1" customWidth="1"/>
    <col min="3" max="3" width="12.85546875" style="1" customWidth="1"/>
    <col min="4" max="4" width="13.7109375" style="1" customWidth="1"/>
    <col min="5" max="5" width="13.5703125" style="1" customWidth="1"/>
    <col min="6" max="16384" width="9.140625" style="1"/>
  </cols>
  <sheetData>
    <row r="1" spans="1:6" ht="15" x14ac:dyDescent="0.25">
      <c r="A1" s="6" t="s">
        <v>4</v>
      </c>
      <c r="B1"/>
      <c r="C1"/>
      <c r="D1"/>
      <c r="E1"/>
      <c r="F1" s="3"/>
    </row>
    <row r="2" spans="1:6" ht="18.75" customHeight="1" thickBot="1" x14ac:dyDescent="0.3">
      <c r="A2" s="4" t="s">
        <v>18</v>
      </c>
      <c r="B2"/>
      <c r="C2"/>
      <c r="D2"/>
      <c r="E2"/>
    </row>
    <row r="3" spans="1:6" x14ac:dyDescent="0.2">
      <c r="A3" s="7"/>
      <c r="B3" s="8" t="s">
        <v>0</v>
      </c>
      <c r="C3" s="8" t="s">
        <v>1</v>
      </c>
      <c r="D3" s="8" t="s">
        <v>5</v>
      </c>
      <c r="E3" s="8" t="s">
        <v>6</v>
      </c>
    </row>
    <row r="4" spans="1:6" ht="13.5" customHeight="1" x14ac:dyDescent="0.2">
      <c r="A4" s="9" t="s">
        <v>7</v>
      </c>
      <c r="B4" s="10">
        <f>SUM(B5:B6)</f>
        <v>32805</v>
      </c>
      <c r="C4" s="10">
        <f t="shared" ref="C4:E4" si="0">SUM(C5:C6)</f>
        <v>9966</v>
      </c>
      <c r="D4" s="10">
        <f t="shared" si="0"/>
        <v>18513</v>
      </c>
      <c r="E4" s="10">
        <f t="shared" si="0"/>
        <v>4326</v>
      </c>
    </row>
    <row r="5" spans="1:6" ht="13.5" customHeight="1" x14ac:dyDescent="0.2">
      <c r="A5" s="1" t="s">
        <v>2</v>
      </c>
      <c r="B5" s="3">
        <f>SUM(C5:E5)</f>
        <v>18361</v>
      </c>
      <c r="C5" s="3">
        <v>3749</v>
      </c>
      <c r="D5" s="3">
        <v>11272</v>
      </c>
      <c r="E5" s="3">
        <v>3340</v>
      </c>
      <c r="F5" s="3"/>
    </row>
    <row r="6" spans="1:6" ht="13.5" customHeight="1" x14ac:dyDescent="0.2">
      <c r="A6" s="1" t="s">
        <v>3</v>
      </c>
      <c r="B6" s="3">
        <f t="shared" ref="B6:B12" si="1">SUM(C6:E6)</f>
        <v>14444</v>
      </c>
      <c r="C6" s="3">
        <v>6217</v>
      </c>
      <c r="D6" s="3">
        <v>7241</v>
      </c>
      <c r="E6" s="3">
        <v>986</v>
      </c>
      <c r="F6" s="3"/>
    </row>
    <row r="7" spans="1:6" ht="17.25" customHeight="1" x14ac:dyDescent="0.2">
      <c r="A7" s="9" t="s">
        <v>8</v>
      </c>
      <c r="B7" s="10">
        <f t="shared" ref="B7:E7" si="2">SUM(B8:B9)</f>
        <v>26759</v>
      </c>
      <c r="C7" s="10">
        <f t="shared" si="2"/>
        <v>6230</v>
      </c>
      <c r="D7" s="10">
        <f t="shared" si="2"/>
        <v>15367</v>
      </c>
      <c r="E7" s="10">
        <f t="shared" si="2"/>
        <v>5162</v>
      </c>
      <c r="F7" s="3"/>
    </row>
    <row r="8" spans="1:6" ht="13.5" customHeight="1" x14ac:dyDescent="0.2">
      <c r="A8" s="1" t="s">
        <v>2</v>
      </c>
      <c r="B8" s="3">
        <f t="shared" si="1"/>
        <v>14392</v>
      </c>
      <c r="C8" s="3">
        <v>1643</v>
      </c>
      <c r="D8" s="3">
        <v>9387</v>
      </c>
      <c r="E8" s="3">
        <v>3362</v>
      </c>
      <c r="F8" s="3"/>
    </row>
    <row r="9" spans="1:6" ht="13.5" customHeight="1" x14ac:dyDescent="0.2">
      <c r="A9" s="1" t="s">
        <v>3</v>
      </c>
      <c r="B9" s="3">
        <f t="shared" si="1"/>
        <v>12367</v>
      </c>
      <c r="C9" s="3">
        <v>4587</v>
      </c>
      <c r="D9" s="3">
        <v>5980</v>
      </c>
      <c r="E9" s="3">
        <v>1800</v>
      </c>
      <c r="F9" s="3"/>
    </row>
    <row r="10" spans="1:6" ht="17.25" customHeight="1" x14ac:dyDescent="0.2">
      <c r="A10" s="9" t="s">
        <v>9</v>
      </c>
      <c r="B10" s="11">
        <f>SUM(C10:E10)</f>
        <v>6046</v>
      </c>
      <c r="C10" s="11">
        <f t="shared" ref="C10:E12" si="3">C4-C7</f>
        <v>3736</v>
      </c>
      <c r="D10" s="11">
        <f t="shared" si="3"/>
        <v>3146</v>
      </c>
      <c r="E10" s="11">
        <f t="shared" si="3"/>
        <v>-836</v>
      </c>
      <c r="F10" s="3"/>
    </row>
    <row r="11" spans="1:6" ht="13.5" customHeight="1" x14ac:dyDescent="0.2">
      <c r="A11" s="1" t="s">
        <v>2</v>
      </c>
      <c r="B11" s="3">
        <f>SUM(C11:E11)</f>
        <v>3969</v>
      </c>
      <c r="C11" s="3">
        <f t="shared" si="3"/>
        <v>2106</v>
      </c>
      <c r="D11" s="3">
        <f t="shared" si="3"/>
        <v>1885</v>
      </c>
      <c r="E11" s="3">
        <f t="shared" si="3"/>
        <v>-22</v>
      </c>
      <c r="F11" s="3"/>
    </row>
    <row r="12" spans="1:6" ht="13.5" customHeight="1" x14ac:dyDescent="0.2">
      <c r="A12" s="1" t="s">
        <v>3</v>
      </c>
      <c r="B12" s="3">
        <f t="shared" si="1"/>
        <v>2077</v>
      </c>
      <c r="C12" s="3">
        <f>C6-C9</f>
        <v>1630</v>
      </c>
      <c r="D12" s="3">
        <f t="shared" si="3"/>
        <v>1261</v>
      </c>
      <c r="E12" s="3">
        <f t="shared" si="3"/>
        <v>-814</v>
      </c>
      <c r="F12" s="3"/>
    </row>
    <row r="13" spans="1:6" ht="17.25" customHeight="1" x14ac:dyDescent="0.2">
      <c r="A13" s="9" t="s">
        <v>10</v>
      </c>
      <c r="B13" s="11">
        <f>SUM(B14:B15)</f>
        <v>3660</v>
      </c>
      <c r="C13" s="11">
        <f t="shared" ref="C13:E13" si="4">SUM(C14:C15)</f>
        <v>6895</v>
      </c>
      <c r="D13" s="11">
        <f t="shared" si="4"/>
        <v>-465</v>
      </c>
      <c r="E13" s="11">
        <f t="shared" si="4"/>
        <v>-2770</v>
      </c>
      <c r="F13" s="3"/>
    </row>
    <row r="14" spans="1:6" ht="13.5" customHeight="1" x14ac:dyDescent="0.2">
      <c r="A14" s="1" t="s">
        <v>2</v>
      </c>
      <c r="B14" s="3">
        <f>B17-B11</f>
        <v>-3726</v>
      </c>
      <c r="C14" s="3">
        <f>C17-C11</f>
        <v>5366</v>
      </c>
      <c r="D14" s="3">
        <f>D17-D11</f>
        <v>-6225</v>
      </c>
      <c r="E14" s="3">
        <f>E17-E11</f>
        <v>-2867</v>
      </c>
      <c r="F14" s="3"/>
    </row>
    <row r="15" spans="1:6" ht="13.5" customHeight="1" x14ac:dyDescent="0.2">
      <c r="A15" s="1" t="s">
        <v>3</v>
      </c>
      <c r="B15" s="3">
        <f t="shared" ref="B15:E15" si="5">B18-B12</f>
        <v>7386</v>
      </c>
      <c r="C15" s="3">
        <f t="shared" si="5"/>
        <v>1529</v>
      </c>
      <c r="D15" s="3">
        <f t="shared" si="5"/>
        <v>5760</v>
      </c>
      <c r="E15" s="3">
        <f t="shared" si="5"/>
        <v>97</v>
      </c>
      <c r="F15" s="3"/>
    </row>
    <row r="16" spans="1:6" ht="17.25" customHeight="1" x14ac:dyDescent="0.2">
      <c r="A16" s="9" t="s">
        <v>12</v>
      </c>
      <c r="B16" s="11">
        <f>SUM(B17:B18)</f>
        <v>9706</v>
      </c>
      <c r="C16" s="11">
        <f t="shared" ref="C16:E16" si="6">SUM(C17:C18)</f>
        <v>10631</v>
      </c>
      <c r="D16" s="11">
        <f t="shared" si="6"/>
        <v>2681</v>
      </c>
      <c r="E16" s="11">
        <f t="shared" si="6"/>
        <v>-3606</v>
      </c>
      <c r="F16" s="3"/>
    </row>
    <row r="17" spans="1:9" ht="13.5" customHeight="1" x14ac:dyDescent="0.2">
      <c r="A17" s="1" t="s">
        <v>2</v>
      </c>
      <c r="B17" s="3">
        <f>B21-B20</f>
        <v>243</v>
      </c>
      <c r="C17" s="3">
        <f t="shared" ref="C17:E17" si="7">C21-C20</f>
        <v>7472</v>
      </c>
      <c r="D17" s="3">
        <f t="shared" si="7"/>
        <v>-4340</v>
      </c>
      <c r="E17" s="3">
        <f t="shared" si="7"/>
        <v>-2889</v>
      </c>
      <c r="F17" s="3"/>
    </row>
    <row r="18" spans="1:9" ht="13.5" customHeight="1" x14ac:dyDescent="0.2">
      <c r="A18" s="1" t="s">
        <v>3</v>
      </c>
      <c r="B18" s="3">
        <f>B22-B21</f>
        <v>9463</v>
      </c>
      <c r="C18" s="3">
        <f t="shared" ref="C18:E18" si="8">C22-C21</f>
        <v>3159</v>
      </c>
      <c r="D18" s="3">
        <f t="shared" si="8"/>
        <v>7021</v>
      </c>
      <c r="E18" s="3">
        <f t="shared" si="8"/>
        <v>-717</v>
      </c>
      <c r="F18" s="3"/>
    </row>
    <row r="19" spans="1:9" ht="17.25" customHeight="1" x14ac:dyDescent="0.2">
      <c r="A19" s="9" t="s">
        <v>11</v>
      </c>
      <c r="B19" s="3"/>
      <c r="C19" s="3"/>
      <c r="D19" s="3"/>
      <c r="E19" s="3"/>
      <c r="F19" s="3"/>
    </row>
    <row r="20" spans="1:9" ht="13.5" customHeight="1" x14ac:dyDescent="0.2">
      <c r="A20" s="12">
        <v>1920</v>
      </c>
      <c r="B20" s="3">
        <f>SUM(C20:E20)</f>
        <v>20423</v>
      </c>
      <c r="C20" s="3">
        <v>1074</v>
      </c>
      <c r="D20" s="3">
        <v>13675</v>
      </c>
      <c r="E20" s="3">
        <v>5674</v>
      </c>
      <c r="F20" s="3"/>
    </row>
    <row r="21" spans="1:9" ht="13.5" customHeight="1" x14ac:dyDescent="0.2">
      <c r="A21" s="12">
        <v>1970</v>
      </c>
      <c r="B21" s="3">
        <f t="shared" ref="B21:B22" si="9">SUM(C21:E21)</f>
        <v>20666</v>
      </c>
      <c r="C21" s="3">
        <v>8546</v>
      </c>
      <c r="D21" s="3">
        <v>9335</v>
      </c>
      <c r="E21" s="3">
        <v>2785</v>
      </c>
      <c r="F21" s="3"/>
    </row>
    <row r="22" spans="1:9" ht="13.5" customHeight="1" thickBot="1" x14ac:dyDescent="0.25">
      <c r="A22" s="13">
        <v>2020</v>
      </c>
      <c r="B22" s="14">
        <f t="shared" si="9"/>
        <v>30129</v>
      </c>
      <c r="C22" s="14">
        <v>11705</v>
      </c>
      <c r="D22" s="14">
        <v>16356</v>
      </c>
      <c r="E22" s="14">
        <v>2068</v>
      </c>
      <c r="F22" s="3"/>
    </row>
    <row r="23" spans="1:9" ht="12.75" customHeight="1" x14ac:dyDescent="0.25">
      <c r="A23" s="15" t="s">
        <v>15</v>
      </c>
      <c r="B23"/>
      <c r="C23"/>
      <c r="D23"/>
      <c r="E23"/>
      <c r="F23" s="3"/>
      <c r="I23" s="15"/>
    </row>
    <row r="24" spans="1:9" ht="12.75" customHeight="1" x14ac:dyDescent="0.25">
      <c r="A24" s="15" t="s">
        <v>16</v>
      </c>
      <c r="B24"/>
      <c r="C24"/>
      <c r="D24"/>
      <c r="E24"/>
      <c r="F24" s="3"/>
      <c r="I24" s="15"/>
    </row>
    <row r="25" spans="1:9" ht="12.75" customHeight="1" x14ac:dyDescent="0.25">
      <c r="A25" s="15" t="s">
        <v>17</v>
      </c>
      <c r="B25"/>
      <c r="C25"/>
      <c r="D25"/>
      <c r="E25"/>
      <c r="F25" s="3"/>
      <c r="I25" s="15"/>
    </row>
    <row r="26" spans="1:9" ht="12.75" customHeight="1" x14ac:dyDescent="0.25">
      <c r="A26" s="5" t="s">
        <v>13</v>
      </c>
      <c r="B26" s="2"/>
      <c r="C26" s="2"/>
      <c r="D26" s="2"/>
      <c r="E26" s="2"/>
      <c r="F26" s="3"/>
      <c r="I26" s="5"/>
    </row>
    <row r="27" spans="1:9" ht="12.75" customHeight="1" x14ac:dyDescent="0.25">
      <c r="A27" s="5" t="s">
        <v>14</v>
      </c>
      <c r="B27" s="2"/>
      <c r="C27" s="2"/>
      <c r="D27" s="2"/>
      <c r="E27" s="2"/>
      <c r="F27" s="3"/>
      <c r="I27" s="5"/>
    </row>
    <row r="28" spans="1:9" ht="15" x14ac:dyDescent="0.25">
      <c r="A28"/>
      <c r="B28" s="2"/>
      <c r="C28" s="2"/>
      <c r="D28" s="2"/>
      <c r="E28" s="2"/>
      <c r="F28" s="3"/>
    </row>
  </sheetData>
  <pageMargins left="0.7" right="0.7" top="0.75" bottom="0.75" header="0.3" footer="0.3"/>
  <ignoredErrors>
    <ignoredError sqref="B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 Häggblom</dc:creator>
  <cp:lastModifiedBy>Gerd Lindqvist</cp:lastModifiedBy>
  <dcterms:created xsi:type="dcterms:W3CDTF">2021-12-01T10:59:03Z</dcterms:created>
  <dcterms:modified xsi:type="dcterms:W3CDTF">2021-12-01T13:15:02Z</dcterms:modified>
</cp:coreProperties>
</file>