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400" windowHeight="1252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<sst xmlns="http://schemas.openxmlformats.org/spreadsheetml/2006/main" count="23" uniqueCount="19">
  <si>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Totalt</t>
  </si>
  <si>
    <t>Ålder</t>
  </si>
  <si>
    <r>
      <t>Källa</t>
    </r>
    <r>
      <rPr>
        <sz val="8"/>
        <rFont val="Arial"/>
        <family val="2"/>
      </rPr>
      <t>: ÅSUB, Befolkningsregistercentralen</t>
    </r>
  </si>
  <si>
    <t>Ålands statistik- och utredningsbyrå</t>
  </si>
  <si>
    <t>0-6</t>
  </si>
  <si>
    <t>30-49</t>
  </si>
  <si>
    <t>50-64</t>
  </si>
  <si>
    <t>65-74</t>
  </si>
  <si>
    <t>75-84</t>
  </si>
  <si>
    <t>85+</t>
  </si>
  <si>
    <t>65+</t>
  </si>
  <si>
    <t>7-15</t>
  </si>
  <si>
    <t>16-29</t>
  </si>
  <si>
    <t>Antal</t>
  </si>
  <si>
    <t>Procent</t>
  </si>
  <si>
    <t>0-17</t>
  </si>
  <si>
    <t>18-64</t>
  </si>
  <si>
    <t>Förändring 2006-2007</t>
  </si>
  <si>
    <t>Befolkning efter ålder 31.12.2006 och 31.12.2007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</si>
</sst>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0"/>
    <numFmt numFmtId="166" formatCode="0.000"/>
    <numFmt numFmtId="167" formatCode="0.0"/>
    <numFmt numFmtId="168" formatCode="#,##0.0"/>
  </numFmts>
  <fonts count="2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0" fillId="16" borderId="1" applyNumberFormat="0" applyFont="0" applyAlignment="0" applyProtection="0"/>
    <xf numFmtId="0" fontId="14" fillId="17" borderId="2" applyNumberFormat="0" applyAlignment="0" applyProtection="0"/>
    <xf numFmtId="0" fontId="9" fillId="4" borderId="0" applyNumberFormat="0" applyBorder="0" applyAlignment="0" applyProtection="0"/>
    <xf numFmtId="0" fontId="10" fillId="3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8" fillId="0" borderId="0" applyNumberFormat="0" applyFill="0" applyBorder="0" applyAlignment="0" applyProtection="0"/>
    <xf numFmtId="0" fontId="12" fillId="7" borderId="2" applyNumberFormat="0" applyAlignment="0" applyProtection="0"/>
    <xf numFmtId="0" fontId="16" fillId="22" borderId="3" applyNumberFormat="0" applyAlignment="0" applyProtection="0"/>
    <xf numFmtId="0" fontId="15" fillId="0" borderId="4" applyNumberFormat="0" applyFill="0" applyAlignment="0" applyProtection="0"/>
    <xf numFmtId="0" fontId="11" fillId="23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3" fontId="1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right"/>
    </xf>
    <xf numFmtId="0" fontId="1" fillId="0" borderId="11" xfId="0" applyFont="1" applyBorder="1" applyAlignment="1">
      <alignment/>
    </xf>
    <xf numFmtId="3" fontId="2" fillId="0" borderId="0" xfId="0" applyNumberFormat="1" applyFont="1" applyBorder="1" applyAlignment="1">
      <alignment/>
    </xf>
    <xf numFmtId="168" fontId="2" fillId="0" borderId="0" xfId="0" applyNumberFormat="1" applyFont="1" applyBorder="1" applyAlignment="1">
      <alignment/>
    </xf>
    <xf numFmtId="167" fontId="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168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67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16" fontId="1" fillId="0" borderId="0" xfId="0" applyNumberFormat="1" applyFont="1" applyBorder="1" applyAlignment="1">
      <alignment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167" fontId="1" fillId="0" borderId="12" xfId="0" applyNumberFormat="1" applyFont="1" applyBorder="1" applyAlignment="1">
      <alignment/>
    </xf>
    <xf numFmtId="168" fontId="1" fillId="0" borderId="0" xfId="0" applyNumberFormat="1" applyFont="1" applyAlignment="1">
      <alignment/>
    </xf>
    <xf numFmtId="0" fontId="1" fillId="0" borderId="13" xfId="0" applyFont="1" applyBorder="1" applyAlignment="1">
      <alignment horizontal="center"/>
    </xf>
    <xf numFmtId="4" fontId="1" fillId="0" borderId="0" xfId="0" applyNumberFormat="1" applyFont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H1" sqref="H1"/>
    </sheetView>
  </sheetViews>
  <sheetFormatPr defaultColWidth="9.140625" defaultRowHeight="12.75"/>
  <cols>
    <col min="1" max="1" width="5.57421875" style="1" customWidth="1"/>
    <col min="2" max="3" width="7.00390625" style="1" customWidth="1"/>
    <col min="4" max="4" width="1.57421875" style="1" customWidth="1"/>
    <col min="5" max="5" width="7.421875" style="1" customWidth="1"/>
    <col min="6" max="6" width="7.140625" style="1" customWidth="1"/>
    <col min="7" max="7" width="2.28125" style="1" customWidth="1"/>
    <col min="8" max="8" width="7.421875" style="1" customWidth="1"/>
    <col min="9" max="9" width="11.28125" style="1" customWidth="1"/>
    <col min="10" max="12" width="9.140625" style="1" customWidth="1"/>
    <col min="13" max="13" width="6.7109375" style="1" customWidth="1"/>
    <col min="14" max="15" width="9.140625" style="1" customWidth="1"/>
    <col min="16" max="16" width="2.7109375" style="1" customWidth="1"/>
    <col min="17" max="17" width="9.140625" style="1" customWidth="1"/>
    <col min="18" max="18" width="8.140625" style="1" customWidth="1"/>
    <col min="19" max="19" width="2.28125" style="1" customWidth="1"/>
    <col min="20" max="20" width="9.140625" style="1" customWidth="1"/>
    <col min="21" max="21" width="6.8515625" style="1" customWidth="1"/>
    <col min="22" max="16384" width="9.140625" style="1" customWidth="1"/>
  </cols>
  <sheetData>
    <row r="1" ht="12">
      <c r="A1" s="1" t="s">
        <v>3</v>
      </c>
    </row>
    <row r="2" s="11" customFormat="1" ht="28.5" customHeight="1" thickBot="1">
      <c r="A2" s="10" t="s">
        <v>18</v>
      </c>
    </row>
    <row r="3" spans="1:11" ht="15.75" customHeight="1">
      <c r="A3" s="12" t="s">
        <v>1</v>
      </c>
      <c r="B3" s="30">
        <v>2006</v>
      </c>
      <c r="C3" s="30"/>
      <c r="D3" s="13"/>
      <c r="E3" s="30">
        <v>2007</v>
      </c>
      <c r="F3" s="30"/>
      <c r="G3" s="14"/>
      <c r="H3" s="30" t="s">
        <v>17</v>
      </c>
      <c r="I3" s="30"/>
      <c r="K3" s="7"/>
    </row>
    <row r="4" spans="1:21" ht="12">
      <c r="A4" s="3"/>
      <c r="B4" s="4" t="s">
        <v>13</v>
      </c>
      <c r="C4" s="4" t="s">
        <v>14</v>
      </c>
      <c r="D4" s="4"/>
      <c r="E4" s="4" t="s">
        <v>13</v>
      </c>
      <c r="F4" s="4" t="s">
        <v>14</v>
      </c>
      <c r="G4" s="4"/>
      <c r="H4" s="4" t="s">
        <v>13</v>
      </c>
      <c r="I4" s="4" t="s">
        <v>14</v>
      </c>
      <c r="M4" s="31"/>
      <c r="N4" s="31"/>
      <c r="O4" s="31"/>
      <c r="P4" s="31"/>
      <c r="Q4" s="31"/>
      <c r="R4" s="31"/>
      <c r="S4" s="31"/>
      <c r="T4" s="31"/>
      <c r="U4" s="31"/>
    </row>
    <row r="5" spans="1:32" ht="12">
      <c r="A5" s="8" t="s">
        <v>0</v>
      </c>
      <c r="B5" s="15">
        <f>SUM(B6:B13)</f>
        <v>26923</v>
      </c>
      <c r="C5" s="16">
        <f>SUM(C6:C13)</f>
        <v>100</v>
      </c>
      <c r="D5" s="9"/>
      <c r="E5" s="15">
        <f>SUM(E6:E13)</f>
        <v>27153</v>
      </c>
      <c r="F5" s="16">
        <f>SUM(F6:F13)</f>
        <v>100</v>
      </c>
      <c r="G5" s="15"/>
      <c r="H5" s="15">
        <f>SUM(H6:H13)</f>
        <v>230</v>
      </c>
      <c r="I5" s="17">
        <f>H5/B5*100</f>
        <v>0.8542881551090146</v>
      </c>
      <c r="M5" s="31"/>
      <c r="N5" s="5"/>
      <c r="O5" s="31"/>
      <c r="P5" s="31"/>
      <c r="Q5" s="5"/>
      <c r="R5" s="31"/>
      <c r="S5" s="31"/>
      <c r="T5" s="29"/>
      <c r="U5" s="29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1:30" ht="12">
      <c r="A6" s="18" t="s">
        <v>4</v>
      </c>
      <c r="B6" s="19">
        <v>1995</v>
      </c>
      <c r="C6" s="20">
        <f>B6/B$5*100</f>
        <v>7.410021171489062</v>
      </c>
      <c r="D6" s="19"/>
      <c r="E6" s="19">
        <v>2024</v>
      </c>
      <c r="F6" s="20">
        <f>E6/E$5*100</f>
        <v>7.454056641991677</v>
      </c>
      <c r="G6" s="19"/>
      <c r="H6" s="21">
        <f>E6-B6</f>
        <v>29</v>
      </c>
      <c r="I6" s="22">
        <f aca="true" t="shared" si="0" ref="I6:I16">H6/B6*100</f>
        <v>1.4536340852130327</v>
      </c>
      <c r="M6" s="31"/>
      <c r="N6" s="5"/>
      <c r="O6" s="31"/>
      <c r="P6" s="31"/>
      <c r="Q6" s="5"/>
      <c r="R6" s="31"/>
      <c r="S6" s="31"/>
      <c r="T6" s="29"/>
      <c r="U6" s="29"/>
      <c r="W6" s="5"/>
      <c r="X6" s="5"/>
      <c r="Y6" s="5"/>
      <c r="Z6" s="5"/>
      <c r="AA6" s="5"/>
      <c r="AB6" s="5"/>
      <c r="AC6" s="5"/>
      <c r="AD6" s="5"/>
    </row>
    <row r="7" spans="1:30" ht="12">
      <c r="A7" s="23" t="s">
        <v>11</v>
      </c>
      <c r="B7" s="19">
        <v>2994</v>
      </c>
      <c r="C7" s="20">
        <f aca="true" t="shared" si="1" ref="C7:C16">B7/B$5*100</f>
        <v>11.120603201723434</v>
      </c>
      <c r="D7" s="19"/>
      <c r="E7" s="19">
        <v>2944</v>
      </c>
      <c r="F7" s="20">
        <f aca="true" t="shared" si="2" ref="F7:F16">E7/E$5*100</f>
        <v>10.842264206533347</v>
      </c>
      <c r="G7" s="19"/>
      <c r="H7" s="21">
        <f aca="true" t="shared" si="3" ref="H7:H16">E7-B7</f>
        <v>-50</v>
      </c>
      <c r="I7" s="22">
        <f t="shared" si="0"/>
        <v>-1.6700066800267204</v>
      </c>
      <c r="M7" s="31"/>
      <c r="N7" s="5"/>
      <c r="O7" s="31"/>
      <c r="P7" s="31"/>
      <c r="Q7" s="5"/>
      <c r="R7" s="31"/>
      <c r="S7" s="31"/>
      <c r="T7" s="29"/>
      <c r="U7" s="29"/>
      <c r="W7" s="5"/>
      <c r="X7" s="5"/>
      <c r="Y7" s="5"/>
      <c r="Z7" s="5"/>
      <c r="AA7" s="5"/>
      <c r="AB7" s="5"/>
      <c r="AC7" s="5"/>
      <c r="AD7" s="5"/>
    </row>
    <row r="8" spans="1:30" ht="12">
      <c r="A8" s="24" t="s">
        <v>12</v>
      </c>
      <c r="B8" s="19">
        <v>4102</v>
      </c>
      <c r="C8" s="20">
        <f t="shared" si="1"/>
        <v>15.236043531552948</v>
      </c>
      <c r="D8" s="19"/>
      <c r="E8" s="19">
        <v>4166</v>
      </c>
      <c r="F8" s="20">
        <f t="shared" si="2"/>
        <v>15.342687732478916</v>
      </c>
      <c r="G8" s="19"/>
      <c r="H8" s="21">
        <f t="shared" si="3"/>
        <v>64</v>
      </c>
      <c r="I8" s="22">
        <f t="shared" si="0"/>
        <v>1.5602145294978058</v>
      </c>
      <c r="M8" s="31"/>
      <c r="N8" s="5"/>
      <c r="O8" s="31"/>
      <c r="P8" s="31"/>
      <c r="Q8" s="5"/>
      <c r="R8" s="31"/>
      <c r="S8" s="31"/>
      <c r="T8" s="29"/>
      <c r="U8" s="29"/>
      <c r="W8" s="5"/>
      <c r="X8" s="5"/>
      <c r="Y8" s="5"/>
      <c r="Z8" s="5"/>
      <c r="AA8" s="5"/>
      <c r="AB8" s="5"/>
      <c r="AC8" s="5"/>
      <c r="AD8" s="5"/>
    </row>
    <row r="9" spans="1:30" ht="12">
      <c r="A9" s="18" t="s">
        <v>5</v>
      </c>
      <c r="B9" s="19">
        <v>7404</v>
      </c>
      <c r="C9" s="20">
        <f t="shared" si="1"/>
        <v>27.500650001857146</v>
      </c>
      <c r="D9" s="19"/>
      <c r="E9" s="19">
        <v>7402</v>
      </c>
      <c r="F9" s="20">
        <f t="shared" si="2"/>
        <v>27.260339557323316</v>
      </c>
      <c r="G9" s="19"/>
      <c r="H9" s="21">
        <f t="shared" si="3"/>
        <v>-2</v>
      </c>
      <c r="I9" s="22">
        <f t="shared" si="0"/>
        <v>-0.02701242571582928</v>
      </c>
      <c r="M9" s="31"/>
      <c r="N9" s="5"/>
      <c r="O9" s="31"/>
      <c r="P9" s="31"/>
      <c r="Q9" s="5"/>
      <c r="R9" s="31"/>
      <c r="S9" s="31"/>
      <c r="T9" s="29"/>
      <c r="U9" s="29"/>
      <c r="W9" s="5"/>
      <c r="X9" s="5"/>
      <c r="Y9" s="5"/>
      <c r="Z9" s="5"/>
      <c r="AA9" s="5"/>
      <c r="AB9" s="5"/>
      <c r="AC9" s="5"/>
      <c r="AD9" s="5"/>
    </row>
    <row r="10" spans="1:30" ht="12">
      <c r="A10" s="18" t="s">
        <v>6</v>
      </c>
      <c r="B10" s="19">
        <v>5865</v>
      </c>
      <c r="C10" s="20">
        <f t="shared" si="1"/>
        <v>21.784347955279873</v>
      </c>
      <c r="D10" s="19"/>
      <c r="E10" s="19">
        <v>5940</v>
      </c>
      <c r="F10" s="20">
        <f t="shared" si="2"/>
        <v>21.876035797149488</v>
      </c>
      <c r="G10" s="19"/>
      <c r="H10" s="21">
        <f t="shared" si="3"/>
        <v>75</v>
      </c>
      <c r="I10" s="22">
        <f t="shared" si="0"/>
        <v>1.278772378516624</v>
      </c>
      <c r="M10" s="31"/>
      <c r="N10" s="5"/>
      <c r="O10" s="31"/>
      <c r="P10" s="31"/>
      <c r="Q10" s="5"/>
      <c r="R10" s="31"/>
      <c r="S10" s="31"/>
      <c r="T10" s="29"/>
      <c r="U10" s="29"/>
      <c r="W10" s="5"/>
      <c r="X10" s="5"/>
      <c r="Y10" s="5"/>
      <c r="Z10" s="5"/>
      <c r="AA10" s="5"/>
      <c r="AB10" s="5"/>
      <c r="AC10" s="5"/>
      <c r="AD10" s="5"/>
    </row>
    <row r="11" spans="1:30" ht="12">
      <c r="A11" s="18" t="s">
        <v>7</v>
      </c>
      <c r="B11" s="19">
        <v>2326</v>
      </c>
      <c r="C11" s="20">
        <f t="shared" si="1"/>
        <v>8.63945325558073</v>
      </c>
      <c r="D11" s="19"/>
      <c r="E11" s="19">
        <v>2411</v>
      </c>
      <c r="F11" s="20">
        <f t="shared" si="2"/>
        <v>8.879313519684748</v>
      </c>
      <c r="G11" s="19"/>
      <c r="H11" s="21">
        <f t="shared" si="3"/>
        <v>85</v>
      </c>
      <c r="I11" s="22">
        <f t="shared" si="0"/>
        <v>3.654342218400688</v>
      </c>
      <c r="M11" s="31"/>
      <c r="N11" s="5"/>
      <c r="O11" s="31"/>
      <c r="P11" s="31"/>
      <c r="Q11" s="5"/>
      <c r="R11" s="31"/>
      <c r="S11" s="31"/>
      <c r="T11" s="29"/>
      <c r="U11" s="29"/>
      <c r="W11" s="5"/>
      <c r="X11" s="5"/>
      <c r="Y11" s="5"/>
      <c r="Z11" s="5"/>
      <c r="AA11" s="5"/>
      <c r="AB11" s="5"/>
      <c r="AC11" s="5"/>
      <c r="AD11" s="5"/>
    </row>
    <row r="12" spans="1:30" ht="12">
      <c r="A12" s="18" t="s">
        <v>8</v>
      </c>
      <c r="B12" s="19">
        <v>1583</v>
      </c>
      <c r="C12" s="20">
        <f t="shared" si="1"/>
        <v>5.879731084945957</v>
      </c>
      <c r="D12" s="19"/>
      <c r="E12" s="19">
        <v>1603</v>
      </c>
      <c r="F12" s="20">
        <f t="shared" si="2"/>
        <v>5.903583397782933</v>
      </c>
      <c r="G12" s="19"/>
      <c r="H12" s="21">
        <f t="shared" si="3"/>
        <v>20</v>
      </c>
      <c r="I12" s="22">
        <f t="shared" si="0"/>
        <v>1.2634238787113077</v>
      </c>
      <c r="M12" s="31"/>
      <c r="N12" s="5"/>
      <c r="O12" s="31"/>
      <c r="P12" s="31"/>
      <c r="Q12" s="5"/>
      <c r="R12" s="31"/>
      <c r="S12" s="31"/>
      <c r="T12" s="29"/>
      <c r="U12" s="29"/>
      <c r="W12" s="5"/>
      <c r="X12" s="5"/>
      <c r="Y12" s="5"/>
      <c r="Z12" s="5"/>
      <c r="AA12" s="5"/>
      <c r="AB12" s="5"/>
      <c r="AC12" s="5"/>
      <c r="AD12" s="5"/>
    </row>
    <row r="13" spans="1:30" ht="12">
      <c r="A13" s="18" t="s">
        <v>9</v>
      </c>
      <c r="B13" s="19">
        <v>654</v>
      </c>
      <c r="C13" s="20">
        <f t="shared" si="1"/>
        <v>2.42914979757085</v>
      </c>
      <c r="D13" s="19"/>
      <c r="E13" s="19">
        <v>663</v>
      </c>
      <c r="F13" s="20">
        <f t="shared" si="2"/>
        <v>2.441719147055574</v>
      </c>
      <c r="G13" s="19"/>
      <c r="H13" s="21">
        <f t="shared" si="3"/>
        <v>9</v>
      </c>
      <c r="I13" s="22">
        <f t="shared" si="0"/>
        <v>1.3761467889908259</v>
      </c>
      <c r="M13" s="31"/>
      <c r="N13" s="5"/>
      <c r="O13" s="31"/>
      <c r="P13" s="31"/>
      <c r="Q13" s="5"/>
      <c r="R13" s="31"/>
      <c r="S13" s="31"/>
      <c r="T13" s="29"/>
      <c r="U13" s="29"/>
      <c r="W13" s="5"/>
      <c r="X13" s="5"/>
      <c r="Y13" s="5"/>
      <c r="Z13" s="5"/>
      <c r="AA13" s="5"/>
      <c r="AB13" s="5"/>
      <c r="AC13" s="5"/>
      <c r="AD13" s="5"/>
    </row>
    <row r="14" spans="1:30" ht="24" customHeight="1">
      <c r="A14" s="18" t="s">
        <v>15</v>
      </c>
      <c r="B14" s="19">
        <v>5694</v>
      </c>
      <c r="C14" s="20">
        <f t="shared" si="1"/>
        <v>21.149203283437952</v>
      </c>
      <c r="D14" s="19"/>
      <c r="E14" s="19">
        <v>5672</v>
      </c>
      <c r="F14" s="20">
        <f t="shared" si="2"/>
        <v>20.88903620226126</v>
      </c>
      <c r="G14" s="19"/>
      <c r="H14" s="21">
        <f t="shared" si="3"/>
        <v>-22</v>
      </c>
      <c r="I14" s="22">
        <f t="shared" si="0"/>
        <v>-0.3863716192483316</v>
      </c>
      <c r="M14" s="31"/>
      <c r="N14" s="5"/>
      <c r="O14" s="31"/>
      <c r="P14" s="31"/>
      <c r="Q14" s="5"/>
      <c r="R14" s="31"/>
      <c r="S14" s="31"/>
      <c r="T14" s="29"/>
      <c r="U14" s="29"/>
      <c r="W14" s="5"/>
      <c r="X14" s="5"/>
      <c r="Y14" s="5"/>
      <c r="Z14" s="5"/>
      <c r="AA14" s="5"/>
      <c r="AB14" s="5"/>
      <c r="AC14" s="5"/>
      <c r="AD14" s="5"/>
    </row>
    <row r="15" spans="1:30" ht="12">
      <c r="A15" s="18" t="s">
        <v>16</v>
      </c>
      <c r="B15" s="19">
        <v>16666</v>
      </c>
      <c r="C15" s="20">
        <f t="shared" si="1"/>
        <v>61.902462578464515</v>
      </c>
      <c r="D15" s="19"/>
      <c r="E15" s="19">
        <v>16804</v>
      </c>
      <c r="F15" s="20">
        <f t="shared" si="2"/>
        <v>61.88634773321549</v>
      </c>
      <c r="G15" s="19"/>
      <c r="H15" s="21">
        <f t="shared" si="3"/>
        <v>138</v>
      </c>
      <c r="I15" s="22">
        <f t="shared" si="0"/>
        <v>0.828033121324853</v>
      </c>
      <c r="M15" s="31"/>
      <c r="N15" s="5"/>
      <c r="O15" s="31"/>
      <c r="P15" s="31"/>
      <c r="Q15" s="5"/>
      <c r="R15" s="31"/>
      <c r="S15" s="31"/>
      <c r="T15" s="29"/>
      <c r="U15" s="29"/>
      <c r="W15" s="5"/>
      <c r="X15" s="5"/>
      <c r="Y15" s="5"/>
      <c r="Z15" s="5"/>
      <c r="AA15" s="5"/>
      <c r="AB15" s="5"/>
      <c r="AC15" s="5"/>
      <c r="AD15" s="5"/>
    </row>
    <row r="16" spans="1:30" ht="12.75" thickBot="1">
      <c r="A16" s="25" t="s">
        <v>10</v>
      </c>
      <c r="B16" s="26">
        <v>4563</v>
      </c>
      <c r="C16" s="28">
        <f t="shared" si="1"/>
        <v>16.948334138097536</v>
      </c>
      <c r="D16" s="26"/>
      <c r="E16" s="26">
        <v>4677</v>
      </c>
      <c r="F16" s="28">
        <f t="shared" si="2"/>
        <v>17.224616064523257</v>
      </c>
      <c r="G16" s="26"/>
      <c r="H16" s="27">
        <f t="shared" si="3"/>
        <v>114</v>
      </c>
      <c r="I16" s="28">
        <f t="shared" si="0"/>
        <v>2.498356344510191</v>
      </c>
      <c r="M16" s="31"/>
      <c r="N16" s="5"/>
      <c r="O16" s="31"/>
      <c r="P16" s="31"/>
      <c r="Q16" s="5"/>
      <c r="R16" s="31"/>
      <c r="S16" s="31"/>
      <c r="T16" s="29"/>
      <c r="U16" s="29"/>
      <c r="W16" s="5"/>
      <c r="X16" s="5"/>
      <c r="Y16" s="5"/>
      <c r="Z16" s="5"/>
      <c r="AA16" s="5"/>
      <c r="AB16" s="5"/>
      <c r="AC16" s="5"/>
      <c r="AD16" s="5"/>
    </row>
    <row r="17" spans="1:21" ht="14.25" customHeight="1">
      <c r="A17" s="6" t="s">
        <v>2</v>
      </c>
      <c r="B17" s="2"/>
      <c r="C17" s="2"/>
      <c r="D17" s="2"/>
      <c r="E17" s="2"/>
      <c r="F17" s="2"/>
      <c r="G17" s="2"/>
      <c r="H17" s="2"/>
      <c r="I17" s="5"/>
      <c r="M17" s="31"/>
      <c r="N17" s="31"/>
      <c r="O17" s="31"/>
      <c r="P17" s="31"/>
      <c r="Q17" s="31"/>
      <c r="R17" s="31"/>
      <c r="S17" s="31"/>
      <c r="T17" s="31"/>
      <c r="U17" s="29"/>
    </row>
    <row r="19" spans="2:9" ht="12">
      <c r="B19" s="5"/>
      <c r="C19" s="5"/>
      <c r="D19" s="5"/>
      <c r="E19" s="5"/>
      <c r="F19" s="29"/>
      <c r="H19" s="5"/>
      <c r="I19" s="5"/>
    </row>
    <row r="20" spans="2:9" ht="12">
      <c r="B20" s="5"/>
      <c r="C20" s="5"/>
      <c r="D20" s="5"/>
      <c r="E20" s="5"/>
      <c r="F20" s="5"/>
      <c r="G20" s="5"/>
      <c r="H20" s="5"/>
      <c r="I20" s="5"/>
    </row>
    <row r="21" spans="2:9" ht="12">
      <c r="B21" s="5"/>
      <c r="C21" s="5"/>
      <c r="D21" s="5"/>
      <c r="E21" s="5"/>
      <c r="F21" s="5"/>
      <c r="G21" s="5"/>
      <c r="H21" s="5"/>
      <c r="I21" s="5"/>
    </row>
  </sheetData>
  <sheetProtection/>
  <mergeCells count="3">
    <mergeCell ref="H3:I3"/>
    <mergeCell ref="E3:F3"/>
    <mergeCell ref="B3:C3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</dc:creator>
  <cp:keywords/>
  <dc:description/>
  <cp:lastModifiedBy>LR</cp:lastModifiedBy>
  <cp:lastPrinted>2008-05-06T07:33:04Z</cp:lastPrinted>
  <dcterms:created xsi:type="dcterms:W3CDTF">2006-07-19T08:22:38Z</dcterms:created>
  <dcterms:modified xsi:type="dcterms:W3CDTF">2008-05-08T10:44:35Z</dcterms:modified>
  <cp:category/>
  <cp:version/>
  <cp:contentType/>
  <cp:contentStatus/>
</cp:coreProperties>
</file>