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9468" activeTab="0"/>
  </bookViews>
  <sheets>
    <sheet name="Blad1" sheetId="1" r:id="rId1"/>
    <sheet name="Blad2" sheetId="2" r:id="rId2"/>
    <sheet name="Blad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<sst xmlns="http://schemas.openxmlformats.org/spreadsheetml/2006/main" count="21" uniqueCount="18">
  <si>
    <t>Studerande utanför Åland efter kön, studieland och ålder 2004-2008</t>
  </si>
  <si>
    <t>Kön</t>
  </si>
  <si>
    <t>Studieland</t>
  </si>
  <si>
    <t>Antal</t>
  </si>
  <si>
    <t>Procent</t>
  </si>
  <si>
    <t>Ålder</t>
  </si>
  <si>
    <t>Totalt</t>
  </si>
  <si>
    <t>Kvinnor</t>
  </si>
  <si>
    <t>Män</t>
  </si>
  <si>
    <t>Finland</t>
  </si>
  <si>
    <t>Sverige</t>
  </si>
  <si>
    <t>Övriga</t>
  </si>
  <si>
    <t>-19</t>
  </si>
  <si>
    <t>20-24</t>
  </si>
  <si>
    <t>25-29</t>
  </si>
  <si>
    <t>30+</t>
  </si>
  <si>
    <t>Ålands statistik- och utredningsbyrå</t>
  </si>
  <si>
    <t>Källa: ÅSUB Utbildningsstatistik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</si>
</sst>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10.57421875" style="0" customWidth="1"/>
    <col min="2" max="6" width="6.28125" style="0" customWidth="1"/>
    <col min="7" max="7" width="1.7109375" style="0" customWidth="1"/>
    <col min="8" max="12" width="6.28125" style="0" customWidth="1"/>
  </cols>
  <sheetData>
    <row r="1" ht="12.75">
      <c r="A1" s="3" t="s">
        <v>16</v>
      </c>
    </row>
    <row r="2" spans="1:12" ht="27.7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3" t="s">
        <v>2</v>
      </c>
      <c r="B4" s="4" t="s">
        <v>3</v>
      </c>
      <c r="C4" s="4"/>
      <c r="D4" s="4"/>
      <c r="E4" s="4"/>
      <c r="F4" s="4"/>
      <c r="G4" s="5"/>
      <c r="H4" s="4" t="s">
        <v>4</v>
      </c>
      <c r="I4" s="4"/>
      <c r="J4" s="4"/>
      <c r="K4" s="4"/>
      <c r="L4" s="4"/>
    </row>
    <row r="5" spans="1:12" ht="12.75">
      <c r="A5" s="2" t="s">
        <v>5</v>
      </c>
      <c r="B5" s="2">
        <v>2004</v>
      </c>
      <c r="C5" s="2">
        <v>2005</v>
      </c>
      <c r="D5" s="2">
        <v>2006</v>
      </c>
      <c r="E5" s="2">
        <v>2007</v>
      </c>
      <c r="F5" s="2">
        <v>2008</v>
      </c>
      <c r="G5" s="2"/>
      <c r="H5" s="2">
        <v>2004</v>
      </c>
      <c r="I5" s="2">
        <v>2005</v>
      </c>
      <c r="J5" s="2">
        <v>2006</v>
      </c>
      <c r="K5" s="2">
        <v>2007</v>
      </c>
      <c r="L5" s="2">
        <v>2008</v>
      </c>
    </row>
    <row r="6" spans="1:12" ht="12.75">
      <c r="A6" s="6" t="s">
        <v>6</v>
      </c>
      <c r="B6" s="7">
        <f>SUM(B8:B9)</f>
        <v>1222</v>
      </c>
      <c r="C6" s="7">
        <f>SUM(C8:C9)</f>
        <v>1197</v>
      </c>
      <c r="D6" s="7">
        <f>SUM(D8:D9)</f>
        <v>1182</v>
      </c>
      <c r="E6" s="7">
        <f>SUM(E8:E9)</f>
        <v>1169</v>
      </c>
      <c r="F6" s="7">
        <f>SUM(F8:F9)</f>
        <v>1218</v>
      </c>
      <c r="G6" s="3"/>
      <c r="H6" s="8">
        <f>SUM(H8:H9)</f>
        <v>100</v>
      </c>
      <c r="I6" s="8">
        <f>SUM(I8:I9)</f>
        <v>100</v>
      </c>
      <c r="J6" s="8">
        <f>SUM(J8:J9)</f>
        <v>100</v>
      </c>
      <c r="K6" s="8">
        <f>SUM(K8:K9)</f>
        <v>100</v>
      </c>
      <c r="L6" s="8">
        <f>SUM(L8:L9)</f>
        <v>100</v>
      </c>
    </row>
    <row r="7" spans="1:12" ht="15.75" customHeight="1">
      <c r="A7" s="9" t="s">
        <v>1</v>
      </c>
      <c r="B7" s="10"/>
      <c r="C7" s="10"/>
      <c r="D7" s="10"/>
      <c r="E7" s="10"/>
      <c r="F7" s="10"/>
      <c r="G7" s="3"/>
      <c r="H7" s="11"/>
      <c r="I7" s="11"/>
      <c r="J7" s="11"/>
      <c r="K7" s="11"/>
      <c r="L7" s="11"/>
    </row>
    <row r="8" spans="1:12" ht="12.75">
      <c r="A8" s="3" t="s">
        <v>7</v>
      </c>
      <c r="B8" s="10">
        <v>722</v>
      </c>
      <c r="C8" s="10">
        <v>718</v>
      </c>
      <c r="D8" s="10">
        <v>685</v>
      </c>
      <c r="E8" s="10">
        <v>710</v>
      </c>
      <c r="F8" s="10">
        <v>710</v>
      </c>
      <c r="G8" s="3"/>
      <c r="H8" s="11">
        <f>B8/B$6*100</f>
        <v>59.08346972176759</v>
      </c>
      <c r="I8" s="11">
        <f>C8/C$6*100</f>
        <v>59.983291562238925</v>
      </c>
      <c r="J8" s="11">
        <f aca="true" t="shared" si="0" ref="J8:L9">D8/D$6*100</f>
        <v>57.95262267343486</v>
      </c>
      <c r="K8" s="11">
        <f t="shared" si="0"/>
        <v>60.73567151411463</v>
      </c>
      <c r="L8" s="11">
        <f t="shared" si="0"/>
        <v>58.29228243021346</v>
      </c>
    </row>
    <row r="9" spans="1:12" ht="12.75">
      <c r="A9" s="3" t="s">
        <v>8</v>
      </c>
      <c r="B9" s="10">
        <v>500</v>
      </c>
      <c r="C9" s="10">
        <v>479</v>
      </c>
      <c r="D9" s="10">
        <v>497</v>
      </c>
      <c r="E9" s="10">
        <v>459</v>
      </c>
      <c r="F9" s="10">
        <v>508</v>
      </c>
      <c r="G9" s="3"/>
      <c r="H9" s="11">
        <f>B9/B$6*100</f>
        <v>40.91653027823241</v>
      </c>
      <c r="I9" s="11">
        <f>C9/C$6*100</f>
        <v>40.01670843776107</v>
      </c>
      <c r="J9" s="11">
        <f t="shared" si="0"/>
        <v>42.04737732656515</v>
      </c>
      <c r="K9" s="11">
        <f t="shared" si="0"/>
        <v>39.26432848588537</v>
      </c>
      <c r="L9" s="11">
        <f t="shared" si="0"/>
        <v>41.70771756978653</v>
      </c>
    </row>
    <row r="10" spans="1:12" ht="15.75" customHeight="1">
      <c r="A10" s="9" t="s">
        <v>2</v>
      </c>
      <c r="B10" s="10"/>
      <c r="C10" s="10"/>
      <c r="D10" s="10"/>
      <c r="E10" s="10"/>
      <c r="F10" s="10"/>
      <c r="G10" s="3"/>
      <c r="H10" s="11"/>
      <c r="I10" s="11"/>
      <c r="J10" s="11"/>
      <c r="K10" s="11"/>
      <c r="L10" s="11"/>
    </row>
    <row r="11" spans="1:12" ht="12.75">
      <c r="A11" s="3" t="s">
        <v>9</v>
      </c>
      <c r="B11" s="10">
        <v>275</v>
      </c>
      <c r="C11" s="10">
        <v>269</v>
      </c>
      <c r="D11" s="10">
        <v>264</v>
      </c>
      <c r="E11" s="10">
        <v>250</v>
      </c>
      <c r="F11" s="10">
        <v>226</v>
      </c>
      <c r="G11" s="3"/>
      <c r="H11" s="11">
        <f>B11/B$6*100</f>
        <v>22.504091653027825</v>
      </c>
      <c r="I11" s="11">
        <f aca="true" t="shared" si="1" ref="I11:L13">C11/C$6*100</f>
        <v>22.47284878863826</v>
      </c>
      <c r="J11" s="11">
        <f t="shared" si="1"/>
        <v>22.33502538071066</v>
      </c>
      <c r="K11" s="11">
        <f t="shared" si="1"/>
        <v>21.3857998289136</v>
      </c>
      <c r="L11" s="11">
        <f t="shared" si="1"/>
        <v>18.555008210180624</v>
      </c>
    </row>
    <row r="12" spans="1:12" ht="12.75">
      <c r="A12" s="3" t="s">
        <v>10</v>
      </c>
      <c r="B12" s="10">
        <v>899</v>
      </c>
      <c r="C12" s="10">
        <v>884</v>
      </c>
      <c r="D12" s="10">
        <v>871</v>
      </c>
      <c r="E12" s="10">
        <v>870</v>
      </c>
      <c r="F12" s="10">
        <v>933</v>
      </c>
      <c r="G12" s="3"/>
      <c r="H12" s="11">
        <f>B12/B$6*100</f>
        <v>73.56792144026187</v>
      </c>
      <c r="I12" s="11">
        <f t="shared" si="1"/>
        <v>73.85129490392647</v>
      </c>
      <c r="J12" s="11">
        <f t="shared" si="1"/>
        <v>73.68866328257191</v>
      </c>
      <c r="K12" s="11">
        <f t="shared" si="1"/>
        <v>74.42258340461933</v>
      </c>
      <c r="L12" s="11">
        <f t="shared" si="1"/>
        <v>76.60098522167488</v>
      </c>
    </row>
    <row r="13" spans="1:12" ht="12.75">
      <c r="A13" s="3" t="s">
        <v>11</v>
      </c>
      <c r="B13" s="10">
        <v>48</v>
      </c>
      <c r="C13" s="10">
        <v>44</v>
      </c>
      <c r="D13" s="10">
        <v>47</v>
      </c>
      <c r="E13" s="10">
        <v>49</v>
      </c>
      <c r="F13" s="10">
        <v>59</v>
      </c>
      <c r="G13" s="3"/>
      <c r="H13" s="11">
        <f>B13/B$6*100</f>
        <v>3.927986906710311</v>
      </c>
      <c r="I13" s="11">
        <f t="shared" si="1"/>
        <v>3.6758563074352546</v>
      </c>
      <c r="J13" s="11">
        <f t="shared" si="1"/>
        <v>3.976311336717428</v>
      </c>
      <c r="K13" s="11">
        <f t="shared" si="1"/>
        <v>4.191616766467066</v>
      </c>
      <c r="L13" s="11">
        <f t="shared" si="1"/>
        <v>4.8440065681445</v>
      </c>
    </row>
    <row r="14" spans="1:12" ht="15.75" customHeight="1">
      <c r="A14" s="12" t="s">
        <v>5</v>
      </c>
      <c r="B14" s="10"/>
      <c r="C14" s="10"/>
      <c r="D14" s="10"/>
      <c r="E14" s="10"/>
      <c r="F14" s="10"/>
      <c r="G14" s="3"/>
      <c r="H14" s="11"/>
      <c r="I14" s="11"/>
      <c r="J14" s="11"/>
      <c r="K14" s="11"/>
      <c r="L14" s="11"/>
    </row>
    <row r="15" spans="1:12" ht="12.75">
      <c r="A15" s="13" t="s">
        <v>12</v>
      </c>
      <c r="B15" s="10">
        <v>138</v>
      </c>
      <c r="C15" s="10">
        <v>119</v>
      </c>
      <c r="D15" s="10">
        <v>122</v>
      </c>
      <c r="E15" s="10">
        <v>144</v>
      </c>
      <c r="F15" s="10">
        <v>142</v>
      </c>
      <c r="G15" s="3"/>
      <c r="H15" s="11">
        <f>B15/B$6*100</f>
        <v>11.292962356792144</v>
      </c>
      <c r="I15" s="11">
        <f aca="true" t="shared" si="2" ref="I15:L18">C15/C$6*100</f>
        <v>9.941520467836257</v>
      </c>
      <c r="J15" s="11">
        <f t="shared" si="2"/>
        <v>10.321489001692047</v>
      </c>
      <c r="K15" s="11">
        <f t="shared" si="2"/>
        <v>12.318220701454234</v>
      </c>
      <c r="L15" s="11">
        <f t="shared" si="2"/>
        <v>11.658456486042693</v>
      </c>
    </row>
    <row r="16" spans="1:12" ht="12.75">
      <c r="A16" s="3" t="s">
        <v>13</v>
      </c>
      <c r="B16" s="10">
        <v>699</v>
      </c>
      <c r="C16" s="10">
        <v>676</v>
      </c>
      <c r="D16" s="10">
        <v>672</v>
      </c>
      <c r="E16" s="10">
        <v>655</v>
      </c>
      <c r="F16" s="10">
        <v>709</v>
      </c>
      <c r="G16" s="3"/>
      <c r="H16" s="11">
        <f>B16/B$6*100</f>
        <v>57.20130932896891</v>
      </c>
      <c r="I16" s="11">
        <f t="shared" si="2"/>
        <v>56.47451963241436</v>
      </c>
      <c r="J16" s="11">
        <f t="shared" si="2"/>
        <v>56.852791878172596</v>
      </c>
      <c r="K16" s="11">
        <f t="shared" si="2"/>
        <v>56.030795551753634</v>
      </c>
      <c r="L16" s="11">
        <f t="shared" si="2"/>
        <v>58.21018062397373</v>
      </c>
    </row>
    <row r="17" spans="1:12" ht="12.75">
      <c r="A17" s="3" t="s">
        <v>14</v>
      </c>
      <c r="B17" s="10">
        <v>254</v>
      </c>
      <c r="C17" s="10">
        <v>282</v>
      </c>
      <c r="D17" s="10">
        <v>276</v>
      </c>
      <c r="E17" s="10">
        <v>254</v>
      </c>
      <c r="F17" s="10">
        <v>274</v>
      </c>
      <c r="G17" s="3"/>
      <c r="H17" s="11">
        <f>B17/B$6*100</f>
        <v>20.78559738134206</v>
      </c>
      <c r="I17" s="11">
        <f t="shared" si="2"/>
        <v>23.55889724310777</v>
      </c>
      <c r="J17" s="11">
        <f t="shared" si="2"/>
        <v>23.3502538071066</v>
      </c>
      <c r="K17" s="11">
        <f t="shared" si="2"/>
        <v>21.72797262617622</v>
      </c>
      <c r="L17" s="11">
        <f t="shared" si="2"/>
        <v>22.495894909688012</v>
      </c>
    </row>
    <row r="18" spans="1:12" ht="13.5" thickBot="1">
      <c r="A18" s="16" t="s">
        <v>15</v>
      </c>
      <c r="B18" s="17">
        <v>131</v>
      </c>
      <c r="C18" s="17">
        <v>120</v>
      </c>
      <c r="D18" s="17">
        <v>112</v>
      </c>
      <c r="E18" s="17">
        <v>116</v>
      </c>
      <c r="F18" s="17">
        <v>93</v>
      </c>
      <c r="G18" s="16"/>
      <c r="H18" s="18">
        <f>B18/B$6*100</f>
        <v>10.72013093289689</v>
      </c>
      <c r="I18" s="18">
        <f t="shared" si="2"/>
        <v>10.025062656641603</v>
      </c>
      <c r="J18" s="18">
        <f t="shared" si="2"/>
        <v>9.475465313028765</v>
      </c>
      <c r="K18" s="18">
        <f t="shared" si="2"/>
        <v>9.92301112061591</v>
      </c>
      <c r="L18" s="18">
        <f t="shared" si="2"/>
        <v>7.635467980295567</v>
      </c>
    </row>
    <row r="19" ht="12.75">
      <c r="A19" s="19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landskapsstyrelse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statistik- och utredningsbyrå</dc:creator>
  <cp:keywords/>
  <dc:description/>
  <cp:lastModifiedBy>Ålands statistik- och utredningsbyrå</cp:lastModifiedBy>
  <dcterms:created xsi:type="dcterms:W3CDTF">2009-03-12T11:05:43Z</dcterms:created>
  <dcterms:modified xsi:type="dcterms:W3CDTF">2009-03-12T11:08:36Z</dcterms:modified>
  <cp:category/>
  <cp:version/>
  <cp:contentType/>
  <cp:contentStatus/>
</cp:coreProperties>
</file>