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<sst xmlns="http://schemas.openxmlformats.org/spreadsheetml/2006/main" count="43" uniqueCount="20">
  <si>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</si>
  <si>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</si>
  <si>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</si>
  <si>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</si>
  <si>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</si>
  <si>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</si>
  <si>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</si>
  <si>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</si>
  <si>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</si>
  <si>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</si>
  <si>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</si>
  <si>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</si>
  <si>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</si>
  <si>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</si>
  <si>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</si>
  <si>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</si>
  <si>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</si>
  <si>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Befolkningsregistercentralen</t>
  </si>
  <si>
    <t>Befolkning efter kön, födelseort och språk 1920-2013</t>
  </si>
  <si>
    <t>Senast uppdaterad 22.4.2014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</si>
</sst>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42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7.3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född utanför Åland efter födelseland 1940-2013, antal</a:t>
            </a:r>
          </a:p>
        </c:rich>
      </c:tx>
      <c:layout>
        <c:manualLayout>
          <c:xMode val="factor"/>
          <c:yMode val="factor"/>
          <c:x val="-0.15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75"/>
          <c:w val="0.8365"/>
          <c:h val="0.7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(Blad1!$A$9:$A$15,Blad1!$A$25,Blad1!$A$28)</c:f>
              <c:numCache/>
            </c:numRef>
          </c:cat>
          <c:val>
            <c:numRef>
              <c:f>(Blad1!$G$9:$G$15,Blad1!$G$25,Blad1!$G$28)</c:f>
              <c:numCache/>
            </c:numRef>
          </c:val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(Blad1!$A$9:$A$15,Blad1!$A$25,Blad1!$A$28)</c:f>
              <c:numCache/>
            </c:numRef>
          </c:cat>
          <c:val>
            <c:numRef>
              <c:f>(Blad1!$H$9:$H$15,Blad1!$H$25,Blad1!$H$28)</c:f>
              <c:numCache/>
            </c:numRef>
          </c:val>
        </c:ser>
        <c:gapWidth val="72"/>
        <c:axId val="39104715"/>
        <c:axId val="16398116"/>
      </c:bar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104715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"/>
          <c:y val="0.902"/>
          <c:w val="0.22425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född utanför Åland efter födelseland 1940-2013, andel</a:t>
            </a:r>
          </a:p>
        </c:rich>
      </c:tx>
      <c:layout>
        <c:manualLayout>
          <c:xMode val="factor"/>
          <c:yMode val="factor"/>
          <c:x val="-0.1517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9975"/>
          <c:w val="0.841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(Blad1!$A$33:$A$39,Blad1!$A$49,Blad1!$A$52)</c:f>
              <c:numCache/>
            </c:numRef>
          </c:cat>
          <c:val>
            <c:numRef>
              <c:f>(Blad1!$G$33:$G$39,Blad1!$G$49,Blad1!$G$52)</c:f>
              <c:numCache/>
            </c:numRef>
          </c:val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(Blad1!$A$33:$A$39,Blad1!$A$49,Blad1!$A$52)</c:f>
              <c:numCache/>
            </c:numRef>
          </c:cat>
          <c:val>
            <c:numRef>
              <c:f>(Blad1!$H$33:$H$39,Blad1!$H$49,Blad1!$H$52)</c:f>
              <c:numCache/>
            </c:numRef>
          </c:val>
        </c:ser>
        <c:gapWidth val="72"/>
        <c:axId val="13365317"/>
        <c:axId val="53178990"/>
      </c:bar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65317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75"/>
          <c:y val="0.90725"/>
          <c:w val="0.220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11</xdr:col>
      <xdr:colOff>390525</xdr:colOff>
      <xdr:row>70</xdr:row>
      <xdr:rowOff>142875</xdr:rowOff>
    </xdr:to>
    <xdr:graphicFrame>
      <xdr:nvGraphicFramePr>
        <xdr:cNvPr id="1" name="Chart 3"/>
        <xdr:cNvGraphicFramePr/>
      </xdr:nvGraphicFramePr>
      <xdr:xfrm>
        <a:off x="0" y="8763000"/>
        <a:ext cx="4972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12</xdr:col>
      <xdr:colOff>19050</xdr:colOff>
      <xdr:row>89</xdr:row>
      <xdr:rowOff>123825</xdr:rowOff>
    </xdr:to>
    <xdr:graphicFrame>
      <xdr:nvGraphicFramePr>
        <xdr:cNvPr id="2" name="Chart 3"/>
        <xdr:cNvGraphicFramePr/>
      </xdr:nvGraphicFramePr>
      <xdr:xfrm>
        <a:off x="0" y="11639550"/>
        <a:ext cx="5048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7.421875" style="2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14</v>
      </c>
    </row>
    <row r="2" spans="1:12" ht="28.5" customHeight="1" thickBot="1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>
      <c r="A3" s="6" t="s">
        <v>9</v>
      </c>
      <c r="B3" s="7"/>
      <c r="C3" s="8" t="s">
        <v>16</v>
      </c>
      <c r="D3" s="8"/>
      <c r="E3" s="6"/>
      <c r="F3" s="29" t="s">
        <v>0</v>
      </c>
      <c r="G3" s="29"/>
      <c r="H3" s="29"/>
      <c r="I3" s="6"/>
      <c r="J3" s="29" t="s">
        <v>10</v>
      </c>
      <c r="K3" s="29"/>
      <c r="L3" s="29"/>
    </row>
    <row r="4" spans="1:12" ht="12" customHeight="1">
      <c r="A4" s="9"/>
      <c r="B4" s="10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/>
      <c r="J4" s="11" t="s">
        <v>11</v>
      </c>
      <c r="K4" s="11" t="s">
        <v>12</v>
      </c>
      <c r="L4" s="11" t="s">
        <v>13</v>
      </c>
    </row>
    <row r="5" spans="1:12" ht="12" customHeight="1">
      <c r="A5" s="4" t="s">
        <v>7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2" customHeight="1" hidden="1">
      <c r="A6" s="5">
        <v>1910</v>
      </c>
      <c r="B6" s="12">
        <v>21378</v>
      </c>
      <c r="C6" s="13"/>
      <c r="D6" s="13"/>
      <c r="E6" s="13"/>
      <c r="F6" s="14" t="s">
        <v>8</v>
      </c>
      <c r="G6" s="14" t="s">
        <v>8</v>
      </c>
      <c r="H6" s="14" t="s">
        <v>8</v>
      </c>
      <c r="I6" s="13"/>
      <c r="J6" s="14" t="s">
        <v>8</v>
      </c>
      <c r="K6" s="14" t="s">
        <v>8</v>
      </c>
      <c r="L6" s="14" t="s">
        <v>8</v>
      </c>
      <c r="M6" s="15"/>
    </row>
    <row r="7" spans="1:17" ht="12" customHeight="1">
      <c r="A7" s="5">
        <v>1920</v>
      </c>
      <c r="B7" s="12">
        <v>20423</v>
      </c>
      <c r="C7" s="13">
        <v>10911</v>
      </c>
      <c r="D7" s="13">
        <v>9512</v>
      </c>
      <c r="E7" s="13"/>
      <c r="F7" s="14" t="s">
        <v>8</v>
      </c>
      <c r="G7" s="14" t="s">
        <v>8</v>
      </c>
      <c r="H7" s="14" t="s">
        <v>8</v>
      </c>
      <c r="I7" s="13"/>
      <c r="J7" s="13">
        <v>19650</v>
      </c>
      <c r="K7" s="13">
        <v>766</v>
      </c>
      <c r="L7" s="13">
        <v>7</v>
      </c>
      <c r="M7" s="15"/>
      <c r="N7" s="15"/>
      <c r="O7" s="15"/>
      <c r="P7" s="15"/>
      <c r="Q7" s="15"/>
    </row>
    <row r="8" spans="1:17" ht="12" customHeight="1">
      <c r="A8" s="5">
        <v>1930</v>
      </c>
      <c r="B8" s="12">
        <v>19705</v>
      </c>
      <c r="C8" s="13">
        <v>10517</v>
      </c>
      <c r="D8" s="13">
        <v>9188</v>
      </c>
      <c r="E8" s="13"/>
      <c r="F8" s="14" t="s">
        <v>8</v>
      </c>
      <c r="G8" s="14" t="s">
        <v>8</v>
      </c>
      <c r="H8" s="14" t="s">
        <v>8</v>
      </c>
      <c r="I8" s="13"/>
      <c r="J8" s="13">
        <v>19050</v>
      </c>
      <c r="K8" s="13">
        <v>647</v>
      </c>
      <c r="L8" s="13">
        <v>8</v>
      </c>
      <c r="M8" s="15"/>
      <c r="N8" s="15"/>
      <c r="O8" s="15"/>
      <c r="P8" s="15"/>
      <c r="Q8" s="15"/>
    </row>
    <row r="9" spans="1:17" ht="12" customHeight="1">
      <c r="A9" s="5">
        <v>1940</v>
      </c>
      <c r="B9" s="12">
        <v>21196</v>
      </c>
      <c r="C9" s="13">
        <v>11013</v>
      </c>
      <c r="D9" s="13">
        <v>10183</v>
      </c>
      <c r="E9" s="13"/>
      <c r="F9" s="13">
        <v>18381</v>
      </c>
      <c r="G9" s="13">
        <v>2428</v>
      </c>
      <c r="H9" s="13">
        <v>387</v>
      </c>
      <c r="I9" s="13"/>
      <c r="J9" s="13">
        <v>20293</v>
      </c>
      <c r="K9" s="13">
        <v>885</v>
      </c>
      <c r="L9" s="13">
        <v>18</v>
      </c>
      <c r="M9" s="15"/>
      <c r="N9" s="15"/>
      <c r="O9" s="15"/>
      <c r="P9" s="15"/>
      <c r="Q9" s="15"/>
    </row>
    <row r="10" spans="1:17" ht="12" customHeight="1">
      <c r="A10" s="5">
        <v>1950</v>
      </c>
      <c r="B10" s="12">
        <v>21690</v>
      </c>
      <c r="C10" s="13">
        <v>11229</v>
      </c>
      <c r="D10" s="13">
        <v>10461</v>
      </c>
      <c r="E10" s="13"/>
      <c r="F10" s="13">
        <v>18300</v>
      </c>
      <c r="G10" s="13">
        <v>2926</v>
      </c>
      <c r="H10" s="13">
        <v>464</v>
      </c>
      <c r="I10" s="13"/>
      <c r="J10" s="13">
        <v>20879</v>
      </c>
      <c r="K10" s="13">
        <v>770</v>
      </c>
      <c r="L10" s="13">
        <v>41</v>
      </c>
      <c r="M10" s="15"/>
      <c r="N10" s="15"/>
      <c r="O10" s="15"/>
      <c r="P10" s="15"/>
      <c r="Q10" s="15"/>
    </row>
    <row r="11" spans="1:17" ht="12" customHeight="1">
      <c r="A11" s="5">
        <v>1960</v>
      </c>
      <c r="B11" s="12">
        <v>20981</v>
      </c>
      <c r="C11" s="13">
        <v>10722</v>
      </c>
      <c r="D11" s="13">
        <v>10259</v>
      </c>
      <c r="E11" s="13"/>
      <c r="F11" s="13">
        <v>17521</v>
      </c>
      <c r="G11" s="13">
        <v>2930</v>
      </c>
      <c r="H11" s="13">
        <v>530</v>
      </c>
      <c r="I11" s="13"/>
      <c r="J11" s="13">
        <v>20257</v>
      </c>
      <c r="K11" s="13">
        <v>715</v>
      </c>
      <c r="L11" s="13">
        <v>9</v>
      </c>
      <c r="M11" s="15"/>
      <c r="N11" s="15"/>
      <c r="O11" s="15"/>
      <c r="P11" s="15"/>
      <c r="Q11" s="15"/>
    </row>
    <row r="12" spans="1:17" ht="17.25" customHeight="1">
      <c r="A12" s="5">
        <v>1970</v>
      </c>
      <c r="B12" s="12">
        <v>20666</v>
      </c>
      <c r="C12" s="13">
        <v>10417</v>
      </c>
      <c r="D12" s="13">
        <v>10249</v>
      </c>
      <c r="E12" s="13"/>
      <c r="F12" s="13">
        <v>16473</v>
      </c>
      <c r="G12" s="13">
        <v>3316</v>
      </c>
      <c r="H12" s="13">
        <v>877</v>
      </c>
      <c r="I12" s="13"/>
      <c r="J12" s="13">
        <v>19903</v>
      </c>
      <c r="K12" s="13">
        <v>733</v>
      </c>
      <c r="L12" s="13">
        <v>30</v>
      </c>
      <c r="M12" s="15"/>
      <c r="N12" s="15"/>
      <c r="O12" s="15"/>
      <c r="P12" s="15"/>
      <c r="Q12" s="15"/>
    </row>
    <row r="13" spans="1:17" ht="12" customHeight="1">
      <c r="A13" s="5">
        <v>1980</v>
      </c>
      <c r="B13" s="12">
        <v>22783</v>
      </c>
      <c r="C13" s="13">
        <v>11509</v>
      </c>
      <c r="D13" s="13">
        <v>11274</v>
      </c>
      <c r="E13" s="13"/>
      <c r="F13" s="13">
        <v>17364</v>
      </c>
      <c r="G13" s="13">
        <v>4477</v>
      </c>
      <c r="H13" s="13">
        <v>942</v>
      </c>
      <c r="I13" s="13"/>
      <c r="J13" s="13">
        <v>21682</v>
      </c>
      <c r="K13" s="13">
        <v>1005</v>
      </c>
      <c r="L13" s="13">
        <v>96</v>
      </c>
      <c r="M13" s="15"/>
      <c r="N13" s="15"/>
      <c r="O13" s="15"/>
      <c r="P13" s="15"/>
      <c r="Q13" s="15"/>
    </row>
    <row r="14" spans="1:17" ht="12" customHeight="1">
      <c r="A14" s="5">
        <v>1990</v>
      </c>
      <c r="B14" s="12">
        <v>24604</v>
      </c>
      <c r="C14" s="13">
        <v>12497</v>
      </c>
      <c r="D14" s="13">
        <v>12107</v>
      </c>
      <c r="E14" s="13"/>
      <c r="F14" s="13">
        <v>18229</v>
      </c>
      <c r="G14" s="13">
        <v>4857</v>
      </c>
      <c r="H14" s="13">
        <v>1518</v>
      </c>
      <c r="I14" s="13"/>
      <c r="J14" s="13">
        <v>23243</v>
      </c>
      <c r="K14" s="13">
        <v>1128</v>
      </c>
      <c r="L14" s="13">
        <v>233</v>
      </c>
      <c r="M14" s="15"/>
      <c r="N14" s="15"/>
      <c r="O14" s="15"/>
      <c r="P14" s="15"/>
      <c r="Q14" s="15"/>
    </row>
    <row r="15" spans="1:17" ht="12" customHeight="1">
      <c r="A15" s="5">
        <v>2000</v>
      </c>
      <c r="B15" s="12">
        <v>25776</v>
      </c>
      <c r="C15" s="13">
        <v>13076</v>
      </c>
      <c r="D15" s="13">
        <v>12700</v>
      </c>
      <c r="E15" s="13"/>
      <c r="F15" s="13">
        <v>18682</v>
      </c>
      <c r="G15" s="13">
        <v>5109</v>
      </c>
      <c r="H15" s="13">
        <v>1985</v>
      </c>
      <c r="I15" s="13"/>
      <c r="J15" s="13">
        <v>24169</v>
      </c>
      <c r="K15" s="13">
        <v>1238</v>
      </c>
      <c r="L15" s="13">
        <v>369</v>
      </c>
      <c r="M15" s="15"/>
      <c r="N15" s="15"/>
      <c r="O15" s="15"/>
      <c r="P15" s="15"/>
      <c r="Q15" s="15"/>
    </row>
    <row r="16" spans="1:25" ht="12" customHeight="1">
      <c r="A16" s="5">
        <v>2001</v>
      </c>
      <c r="B16" s="12">
        <v>26008</v>
      </c>
      <c r="C16" s="13">
        <v>13208</v>
      </c>
      <c r="D16" s="13">
        <v>12800</v>
      </c>
      <c r="E16" s="13"/>
      <c r="F16" s="13">
        <v>18694</v>
      </c>
      <c r="G16" s="13">
        <v>5246</v>
      </c>
      <c r="H16" s="13">
        <v>2068</v>
      </c>
      <c r="I16" s="13"/>
      <c r="J16" s="13">
        <v>24323</v>
      </c>
      <c r="K16" s="13">
        <v>1271</v>
      </c>
      <c r="L16" s="13">
        <v>414</v>
      </c>
      <c r="M16" s="15"/>
      <c r="N16" s="15"/>
      <c r="O16" s="15"/>
      <c r="P16" s="15"/>
      <c r="Q16" s="15"/>
      <c r="S16" s="15"/>
      <c r="T16" s="15"/>
      <c r="U16" s="15"/>
      <c r="W16" s="16"/>
      <c r="X16" s="16"/>
      <c r="Y16" s="16"/>
    </row>
    <row r="17" spans="1:25" ht="17.25" customHeight="1">
      <c r="A17" s="5">
        <v>2002</v>
      </c>
      <c r="B17" s="12">
        <v>26257</v>
      </c>
      <c r="C17" s="13">
        <v>13325</v>
      </c>
      <c r="D17" s="13">
        <v>12932</v>
      </c>
      <c r="E17" s="13"/>
      <c r="F17" s="13">
        <v>18679</v>
      </c>
      <c r="G17" s="13">
        <v>5331</v>
      </c>
      <c r="H17" s="13">
        <v>2247</v>
      </c>
      <c r="I17" s="13"/>
      <c r="J17" s="13">
        <v>24461</v>
      </c>
      <c r="K17" s="13">
        <v>1301</v>
      </c>
      <c r="L17" s="13">
        <v>495</v>
      </c>
      <c r="M17" s="15"/>
      <c r="N17" s="15"/>
      <c r="O17" s="15"/>
      <c r="P17" s="15"/>
      <c r="Q17" s="15"/>
      <c r="S17" s="15"/>
      <c r="T17" s="15"/>
      <c r="U17" s="15"/>
      <c r="W17" s="16"/>
      <c r="X17" s="16"/>
      <c r="Y17" s="16"/>
    </row>
    <row r="18" spans="1:25" ht="12" customHeight="1">
      <c r="A18" s="5">
        <v>2003</v>
      </c>
      <c r="B18" s="12">
        <v>26347</v>
      </c>
      <c r="C18" s="13">
        <v>13390</v>
      </c>
      <c r="D18" s="13">
        <v>12957</v>
      </c>
      <c r="E18" s="13"/>
      <c r="F18" s="13">
        <v>18617</v>
      </c>
      <c r="G18" s="13">
        <v>5331</v>
      </c>
      <c r="H18" s="13">
        <v>2399</v>
      </c>
      <c r="I18" s="13"/>
      <c r="J18" s="13">
        <v>24485</v>
      </c>
      <c r="K18" s="13">
        <v>1298</v>
      </c>
      <c r="L18" s="13">
        <v>564</v>
      </c>
      <c r="M18" s="15"/>
      <c r="N18" s="15"/>
      <c r="O18" s="15"/>
      <c r="P18" s="15"/>
      <c r="Q18" s="15"/>
      <c r="S18" s="15"/>
      <c r="T18" s="15"/>
      <c r="U18" s="15"/>
      <c r="W18" s="16"/>
      <c r="X18" s="16"/>
      <c r="Y18" s="16"/>
    </row>
    <row r="19" spans="1:25" ht="12" customHeight="1">
      <c r="A19" s="5">
        <v>2004</v>
      </c>
      <c r="B19" s="12">
        <v>26530</v>
      </c>
      <c r="C19" s="13">
        <v>13428</v>
      </c>
      <c r="D19" s="13">
        <v>13102</v>
      </c>
      <c r="E19" s="13"/>
      <c r="F19" s="13">
        <v>18582</v>
      </c>
      <c r="G19" s="13">
        <v>5378</v>
      </c>
      <c r="H19" s="13">
        <v>2570</v>
      </c>
      <c r="I19" s="13"/>
      <c r="J19" s="13">
        <v>24522</v>
      </c>
      <c r="K19" s="13">
        <v>1339</v>
      </c>
      <c r="L19" s="13">
        <v>669</v>
      </c>
      <c r="M19" s="15"/>
      <c r="N19" s="15"/>
      <c r="O19" s="15"/>
      <c r="P19" s="15"/>
      <c r="Q19" s="15"/>
      <c r="S19" s="15"/>
      <c r="T19" s="15"/>
      <c r="U19" s="15"/>
      <c r="W19" s="16"/>
      <c r="X19" s="16"/>
      <c r="Y19" s="16"/>
    </row>
    <row r="20" spans="1:25" ht="12" customHeight="1">
      <c r="A20" s="5">
        <v>2005</v>
      </c>
      <c r="B20" s="12">
        <v>26766</v>
      </c>
      <c r="C20" s="13">
        <v>13521</v>
      </c>
      <c r="D20" s="13">
        <v>13245</v>
      </c>
      <c r="E20" s="13"/>
      <c r="F20" s="13">
        <v>18618</v>
      </c>
      <c r="G20" s="13">
        <v>5395</v>
      </c>
      <c r="H20" s="13">
        <v>2753</v>
      </c>
      <c r="I20" s="13"/>
      <c r="J20" s="13">
        <v>24636</v>
      </c>
      <c r="K20" s="13">
        <v>1344</v>
      </c>
      <c r="L20" s="13">
        <v>786</v>
      </c>
      <c r="M20" s="15"/>
      <c r="N20" s="15"/>
      <c r="O20" s="15"/>
      <c r="P20" s="15"/>
      <c r="Q20" s="15"/>
      <c r="S20" s="15"/>
      <c r="T20" s="15"/>
      <c r="U20" s="15"/>
      <c r="W20" s="16"/>
      <c r="X20" s="16"/>
      <c r="Y20" s="16"/>
    </row>
    <row r="21" spans="1:25" ht="12" customHeight="1">
      <c r="A21" s="5">
        <v>2006</v>
      </c>
      <c r="B21" s="12">
        <f aca="true" t="shared" si="0" ref="B21:B28">SUM(F21:H21)</f>
        <v>26923</v>
      </c>
      <c r="C21" s="13">
        <v>13571</v>
      </c>
      <c r="D21" s="13">
        <v>13352</v>
      </c>
      <c r="E21" s="13"/>
      <c r="F21" s="13">
        <v>18618</v>
      </c>
      <c r="G21" s="13">
        <v>5390</v>
      </c>
      <c r="H21" s="13">
        <v>2915</v>
      </c>
      <c r="I21" s="13"/>
      <c r="J21" s="13">
        <v>24684</v>
      </c>
      <c r="K21" s="13">
        <v>1352</v>
      </c>
      <c r="L21" s="13">
        <v>887</v>
      </c>
      <c r="M21" s="15"/>
      <c r="N21" s="15"/>
      <c r="O21" s="15"/>
      <c r="P21" s="15"/>
      <c r="Q21" s="15"/>
      <c r="S21" s="15"/>
      <c r="T21" s="15"/>
      <c r="U21" s="15"/>
      <c r="W21" s="16"/>
      <c r="X21" s="16"/>
      <c r="Y21" s="16"/>
    </row>
    <row r="22" spans="1:25" ht="17.25" customHeight="1">
      <c r="A22" s="5">
        <v>2007</v>
      </c>
      <c r="B22" s="12">
        <f t="shared" si="0"/>
        <v>27153</v>
      </c>
      <c r="C22" s="13">
        <v>13691</v>
      </c>
      <c r="D22" s="13">
        <v>13462</v>
      </c>
      <c r="E22" s="13"/>
      <c r="F22" s="13">
        <v>18623</v>
      </c>
      <c r="G22" s="13">
        <v>5388</v>
      </c>
      <c r="H22" s="13">
        <v>3142</v>
      </c>
      <c r="I22" s="13"/>
      <c r="J22" s="13">
        <v>24764</v>
      </c>
      <c r="K22" s="13">
        <v>1367</v>
      </c>
      <c r="L22" s="13">
        <v>1022</v>
      </c>
      <c r="M22" s="15"/>
      <c r="N22" s="15"/>
      <c r="O22" s="15"/>
      <c r="P22" s="15"/>
      <c r="Q22" s="15"/>
      <c r="S22" s="15"/>
      <c r="T22" s="15"/>
      <c r="U22" s="15"/>
      <c r="W22" s="16"/>
      <c r="X22" s="16"/>
      <c r="Y22" s="16"/>
    </row>
    <row r="23" spans="1:25" ht="12" customHeight="1">
      <c r="A23" s="5">
        <v>2008</v>
      </c>
      <c r="B23" s="12">
        <f t="shared" si="0"/>
        <v>27456</v>
      </c>
      <c r="C23" s="13">
        <v>13815</v>
      </c>
      <c r="D23" s="13">
        <v>13641</v>
      </c>
      <c r="E23" s="13"/>
      <c r="F23" s="13">
        <v>18660</v>
      </c>
      <c r="G23" s="13">
        <v>5413</v>
      </c>
      <c r="H23" s="13">
        <v>3383</v>
      </c>
      <c r="I23" s="13"/>
      <c r="J23" s="13">
        <v>24871</v>
      </c>
      <c r="K23" s="13">
        <v>1385</v>
      </c>
      <c r="L23" s="13">
        <v>1200</v>
      </c>
      <c r="M23" s="15"/>
      <c r="N23" s="15"/>
      <c r="O23" s="15"/>
      <c r="P23" s="15"/>
      <c r="Q23" s="15"/>
      <c r="S23" s="15"/>
      <c r="T23" s="15"/>
      <c r="U23" s="15"/>
      <c r="W23" s="16"/>
      <c r="X23" s="16"/>
      <c r="Y23" s="16"/>
    </row>
    <row r="24" spans="1:25" ht="12" customHeight="1">
      <c r="A24" s="5">
        <v>2009</v>
      </c>
      <c r="B24" s="12">
        <f t="shared" si="0"/>
        <v>27734</v>
      </c>
      <c r="C24" s="13">
        <v>13927</v>
      </c>
      <c r="D24" s="13">
        <v>13807</v>
      </c>
      <c r="E24" s="13"/>
      <c r="F24" s="15">
        <v>18686</v>
      </c>
      <c r="G24" s="15">
        <v>5465</v>
      </c>
      <c r="H24" s="15">
        <v>3583</v>
      </c>
      <c r="I24" s="13"/>
      <c r="J24" s="17">
        <v>25028</v>
      </c>
      <c r="K24" s="17">
        <v>1388</v>
      </c>
      <c r="L24" s="17">
        <v>1318</v>
      </c>
      <c r="M24" s="15"/>
      <c r="N24" s="15"/>
      <c r="O24" s="15"/>
      <c r="P24" s="15"/>
      <c r="Q24" s="15"/>
      <c r="R24" s="15"/>
      <c r="S24" s="15"/>
      <c r="T24" s="15"/>
      <c r="U24" s="15"/>
      <c r="W24" s="16"/>
      <c r="X24" s="16"/>
      <c r="Y24" s="16"/>
    </row>
    <row r="25" spans="1:25" ht="12" customHeight="1">
      <c r="A25" s="5">
        <v>2010</v>
      </c>
      <c r="B25" s="12">
        <f t="shared" si="0"/>
        <v>28007</v>
      </c>
      <c r="C25" s="13">
        <v>14054</v>
      </c>
      <c r="D25" s="13">
        <v>13953</v>
      </c>
      <c r="E25" s="13"/>
      <c r="F25" s="15">
        <v>18732</v>
      </c>
      <c r="G25" s="15">
        <v>5490</v>
      </c>
      <c r="H25" s="13">
        <v>3785</v>
      </c>
      <c r="I25" s="13"/>
      <c r="J25" s="17">
        <v>25173</v>
      </c>
      <c r="K25" s="17">
        <v>1373</v>
      </c>
      <c r="L25" s="17">
        <v>1461</v>
      </c>
      <c r="M25" s="15"/>
      <c r="N25" s="15"/>
      <c r="O25" s="15"/>
      <c r="P25" s="15"/>
      <c r="Q25" s="15"/>
      <c r="R25" s="15"/>
      <c r="S25" s="15"/>
      <c r="T25" s="15"/>
      <c r="U25" s="15"/>
      <c r="W25" s="16"/>
      <c r="X25" s="16"/>
      <c r="Y25" s="16"/>
    </row>
    <row r="26" spans="1:25" ht="12" customHeight="1">
      <c r="A26" s="5">
        <v>2011</v>
      </c>
      <c r="B26" s="12">
        <f t="shared" si="0"/>
        <v>28355</v>
      </c>
      <c r="C26" s="18">
        <v>14219</v>
      </c>
      <c r="D26" s="18">
        <v>14136</v>
      </c>
      <c r="E26" s="18"/>
      <c r="F26" s="17">
        <v>18824</v>
      </c>
      <c r="G26" s="17">
        <v>5513</v>
      </c>
      <c r="H26" s="18">
        <v>4018</v>
      </c>
      <c r="I26" s="18"/>
      <c r="J26" s="17">
        <v>25361</v>
      </c>
      <c r="K26" s="17">
        <v>1371</v>
      </c>
      <c r="L26" s="17">
        <v>1623</v>
      </c>
      <c r="M26" s="17"/>
      <c r="N26" s="15"/>
      <c r="O26" s="15"/>
      <c r="P26" s="15"/>
      <c r="Q26" s="15"/>
      <c r="R26" s="15"/>
      <c r="S26" s="15"/>
      <c r="T26" s="15"/>
      <c r="U26" s="15"/>
      <c r="W26" s="16"/>
      <c r="X26" s="16"/>
      <c r="Y26" s="16"/>
    </row>
    <row r="27" spans="1:25" ht="12" customHeight="1">
      <c r="A27" s="5">
        <v>2012</v>
      </c>
      <c r="B27" s="12">
        <f t="shared" si="0"/>
        <v>28502</v>
      </c>
      <c r="C27" s="18">
        <v>14295</v>
      </c>
      <c r="D27" s="18">
        <v>14207</v>
      </c>
      <c r="E27" s="18"/>
      <c r="F27" s="17">
        <v>18803</v>
      </c>
      <c r="G27" s="17">
        <v>5528</v>
      </c>
      <c r="H27" s="18">
        <v>4171</v>
      </c>
      <c r="I27" s="18"/>
      <c r="J27" s="17">
        <v>25399</v>
      </c>
      <c r="K27" s="17">
        <v>1371</v>
      </c>
      <c r="L27" s="17">
        <v>1732</v>
      </c>
      <c r="M27" s="17"/>
      <c r="N27" s="15"/>
      <c r="O27" s="15"/>
      <c r="P27" s="15"/>
      <c r="Q27" s="15"/>
      <c r="R27" s="15"/>
      <c r="S27" s="15"/>
      <c r="T27" s="15"/>
      <c r="U27" s="15"/>
      <c r="W27" s="16"/>
      <c r="X27" s="16"/>
      <c r="Y27" s="16"/>
    </row>
    <row r="28" spans="1:25" ht="12" customHeight="1">
      <c r="A28" s="5">
        <v>2013</v>
      </c>
      <c r="B28" s="12">
        <f t="shared" si="0"/>
        <v>28666</v>
      </c>
      <c r="C28" s="18">
        <v>14364</v>
      </c>
      <c r="D28" s="18">
        <v>14302</v>
      </c>
      <c r="E28" s="18"/>
      <c r="F28" s="17">
        <v>18799</v>
      </c>
      <c r="G28" s="17">
        <v>5551</v>
      </c>
      <c r="H28" s="18">
        <v>4316</v>
      </c>
      <c r="I28" s="18"/>
      <c r="J28" s="17">
        <v>25429</v>
      </c>
      <c r="K28" s="17">
        <v>1387</v>
      </c>
      <c r="L28" s="17">
        <v>1850</v>
      </c>
      <c r="M28" s="17"/>
      <c r="N28" s="15"/>
      <c r="O28" s="15"/>
      <c r="P28" s="15"/>
      <c r="Q28" s="15"/>
      <c r="R28" s="15"/>
      <c r="S28" s="15"/>
      <c r="T28" s="15"/>
      <c r="U28" s="15"/>
      <c r="W28" s="16"/>
      <c r="X28" s="16"/>
      <c r="Y28" s="16"/>
    </row>
    <row r="29" spans="1:18" ht="17.25" customHeight="1">
      <c r="A29" s="4" t="s">
        <v>15</v>
      </c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15"/>
      <c r="N29" s="15"/>
      <c r="O29" s="15"/>
      <c r="P29" s="15"/>
      <c r="Q29" s="15"/>
      <c r="R29" s="15"/>
    </row>
    <row r="30" spans="1:18" ht="12" customHeight="1" hidden="1">
      <c r="A30" s="5">
        <v>1910</v>
      </c>
      <c r="B30" s="19">
        <v>0</v>
      </c>
      <c r="C30" s="20">
        <v>0</v>
      </c>
      <c r="D30" s="20">
        <v>0</v>
      </c>
      <c r="E30" s="20"/>
      <c r="F30" s="14" t="s">
        <v>8</v>
      </c>
      <c r="G30" s="14" t="s">
        <v>8</v>
      </c>
      <c r="H30" s="14" t="s">
        <v>8</v>
      </c>
      <c r="I30" s="20"/>
      <c r="J30" s="14" t="s">
        <v>8</v>
      </c>
      <c r="K30" s="14" t="s">
        <v>8</v>
      </c>
      <c r="L30" s="14" t="s">
        <v>8</v>
      </c>
      <c r="M30" s="15"/>
      <c r="N30" s="15"/>
      <c r="O30" s="15"/>
      <c r="P30" s="15"/>
      <c r="Q30" s="15"/>
      <c r="R30" s="15"/>
    </row>
    <row r="31" spans="1:18" ht="12" customHeight="1">
      <c r="A31" s="5">
        <v>1920</v>
      </c>
      <c r="B31" s="19">
        <v>100</v>
      </c>
      <c r="C31" s="20">
        <v>53.42505998139353</v>
      </c>
      <c r="D31" s="20">
        <v>46.574940018606476</v>
      </c>
      <c r="E31" s="20"/>
      <c r="F31" s="14" t="s">
        <v>8</v>
      </c>
      <c r="G31" s="14" t="s">
        <v>8</v>
      </c>
      <c r="H31" s="14" t="s">
        <v>8</v>
      </c>
      <c r="I31" s="20"/>
      <c r="J31" s="20">
        <v>96.21505165744504</v>
      </c>
      <c r="K31" s="20">
        <v>3.750673260539588</v>
      </c>
      <c r="L31" s="20">
        <v>0.03427508201537482</v>
      </c>
      <c r="M31" s="15"/>
      <c r="N31" s="15"/>
      <c r="O31" s="15"/>
      <c r="P31" s="15"/>
      <c r="Q31" s="15"/>
      <c r="R31" s="15"/>
    </row>
    <row r="32" spans="1:18" ht="12" customHeight="1">
      <c r="A32" s="5">
        <v>1930</v>
      </c>
      <c r="B32" s="19">
        <v>100</v>
      </c>
      <c r="C32" s="20">
        <v>53.372240548084235</v>
      </c>
      <c r="D32" s="20">
        <v>46.62775945191576</v>
      </c>
      <c r="E32" s="20"/>
      <c r="F32" s="14" t="s">
        <v>8</v>
      </c>
      <c r="G32" s="14" t="s">
        <v>8</v>
      </c>
      <c r="H32" s="14" t="s">
        <v>8</v>
      </c>
      <c r="I32" s="20"/>
      <c r="J32" s="20">
        <v>96.67597056584624</v>
      </c>
      <c r="K32" s="20">
        <v>3.283430601370211</v>
      </c>
      <c r="L32" s="20">
        <v>0.04059883278355748</v>
      </c>
      <c r="N32" s="15"/>
      <c r="O32" s="15"/>
      <c r="P32" s="15"/>
      <c r="Q32" s="15"/>
      <c r="R32" s="15"/>
    </row>
    <row r="33" spans="1:18" ht="12" customHeight="1">
      <c r="A33" s="5">
        <v>1940</v>
      </c>
      <c r="B33" s="19">
        <v>100</v>
      </c>
      <c r="C33" s="20">
        <v>51.95791658803548</v>
      </c>
      <c r="D33" s="20">
        <v>48.04208341196452</v>
      </c>
      <c r="E33" s="20"/>
      <c r="F33" s="20">
        <v>86.71919230043405</v>
      </c>
      <c r="G33" s="20">
        <v>11.454991507831666</v>
      </c>
      <c r="H33" s="20">
        <v>1.8258161917342894</v>
      </c>
      <c r="I33" s="20"/>
      <c r="J33" s="20">
        <v>95.73976221928666</v>
      </c>
      <c r="K33" s="20">
        <v>4.1753160973768635</v>
      </c>
      <c r="L33" s="20">
        <v>0.08492168333647858</v>
      </c>
      <c r="N33" s="15"/>
      <c r="O33" s="15"/>
      <c r="P33" s="15"/>
      <c r="Q33" s="15"/>
      <c r="R33" s="15"/>
    </row>
    <row r="34" spans="1:18" ht="12" customHeight="1">
      <c r="A34" s="5">
        <v>1950</v>
      </c>
      <c r="B34" s="19">
        <v>100</v>
      </c>
      <c r="C34" s="20">
        <v>51.7704011065007</v>
      </c>
      <c r="D34" s="20">
        <v>48.22959889349931</v>
      </c>
      <c r="E34" s="20"/>
      <c r="F34" s="20">
        <v>84.37067773167358</v>
      </c>
      <c r="G34" s="20">
        <v>13.490087597971415</v>
      </c>
      <c r="H34" s="20">
        <v>2.1392346703550023</v>
      </c>
      <c r="I34" s="20"/>
      <c r="J34" s="20">
        <v>96.26094974642693</v>
      </c>
      <c r="K34" s="20">
        <v>3.5500230520977407</v>
      </c>
      <c r="L34" s="20">
        <v>0.18902720147533425</v>
      </c>
      <c r="N34" s="15"/>
      <c r="O34" s="15"/>
      <c r="P34" s="15"/>
      <c r="Q34" s="15"/>
      <c r="R34" s="15"/>
    </row>
    <row r="35" spans="1:18" ht="12" customHeight="1">
      <c r="A35" s="5">
        <v>1960</v>
      </c>
      <c r="B35" s="19">
        <v>100</v>
      </c>
      <c r="C35" s="20">
        <v>51.10337924789094</v>
      </c>
      <c r="D35" s="20">
        <v>48.89662075210905</v>
      </c>
      <c r="E35" s="20"/>
      <c r="F35" s="20">
        <v>83.50888899480482</v>
      </c>
      <c r="G35" s="20">
        <v>13.96501596682713</v>
      </c>
      <c r="H35" s="20">
        <v>2.526095038368047</v>
      </c>
      <c r="I35" s="20"/>
      <c r="J35" s="20">
        <v>96.54925885324818</v>
      </c>
      <c r="K35" s="20">
        <v>3.4078451932701017</v>
      </c>
      <c r="L35" s="20">
        <v>0.04289595348172155</v>
      </c>
      <c r="N35" s="15"/>
      <c r="O35" s="15"/>
      <c r="P35" s="15"/>
      <c r="Q35" s="15"/>
      <c r="R35" s="15"/>
    </row>
    <row r="36" spans="1:18" ht="17.25" customHeight="1">
      <c r="A36" s="5">
        <v>1970</v>
      </c>
      <c r="B36" s="19">
        <v>100</v>
      </c>
      <c r="C36" s="20">
        <v>50.406464724668545</v>
      </c>
      <c r="D36" s="20">
        <v>49.59353527533146</v>
      </c>
      <c r="E36" s="20"/>
      <c r="F36" s="20">
        <v>79.71063582696216</v>
      </c>
      <c r="G36" s="20">
        <v>16.045678892867514</v>
      </c>
      <c r="H36" s="20">
        <v>4.243685280170329</v>
      </c>
      <c r="I36" s="20"/>
      <c r="J36" s="20">
        <v>96.30794541759413</v>
      </c>
      <c r="K36" s="20">
        <v>3.5468886093099776</v>
      </c>
      <c r="L36" s="20">
        <v>0.14516597309590631</v>
      </c>
      <c r="N36" s="15"/>
      <c r="O36" s="15"/>
      <c r="P36" s="15"/>
      <c r="Q36" s="15"/>
      <c r="R36" s="15"/>
    </row>
    <row r="37" spans="1:18" ht="12" customHeight="1">
      <c r="A37" s="5">
        <v>1980</v>
      </c>
      <c r="B37" s="19">
        <v>100</v>
      </c>
      <c r="C37" s="20">
        <v>50.51573541675811</v>
      </c>
      <c r="D37" s="20">
        <v>49.48426458324189</v>
      </c>
      <c r="E37" s="20"/>
      <c r="F37" s="20">
        <v>76.21472150287495</v>
      </c>
      <c r="G37" s="20">
        <v>19.650616687881314</v>
      </c>
      <c r="H37" s="20">
        <v>4.134661809243735</v>
      </c>
      <c r="I37" s="20"/>
      <c r="J37" s="20">
        <v>95.16744941403678</v>
      </c>
      <c r="K37" s="20">
        <v>4.41118377737787</v>
      </c>
      <c r="L37" s="20">
        <v>0.4213668085853487</v>
      </c>
      <c r="N37" s="15"/>
      <c r="O37" s="15"/>
      <c r="P37" s="15"/>
      <c r="Q37" s="15"/>
      <c r="R37" s="15"/>
    </row>
    <row r="38" spans="1:18" ht="12" customHeight="1">
      <c r="A38" s="5">
        <v>1990</v>
      </c>
      <c r="B38" s="19">
        <v>100</v>
      </c>
      <c r="C38" s="20">
        <v>50.792554056251014</v>
      </c>
      <c r="D38" s="20">
        <v>49.207445943748986</v>
      </c>
      <c r="E38" s="20"/>
      <c r="F38" s="20">
        <v>74.08957893025524</v>
      </c>
      <c r="G38" s="20">
        <v>19.74069257031377</v>
      </c>
      <c r="H38" s="20">
        <v>6.1697284994309864</v>
      </c>
      <c r="I38" s="20"/>
      <c r="J38" s="20">
        <v>94.46837912534546</v>
      </c>
      <c r="K38" s="20">
        <v>4.584620386928955</v>
      </c>
      <c r="L38" s="20">
        <v>0.9470004877255731</v>
      </c>
      <c r="N38" s="15"/>
      <c r="O38" s="15"/>
      <c r="P38" s="15"/>
      <c r="Q38" s="15"/>
      <c r="R38" s="15"/>
    </row>
    <row r="39" spans="1:18" ht="12" customHeight="1">
      <c r="A39" s="5">
        <v>2000</v>
      </c>
      <c r="B39" s="19">
        <v>100</v>
      </c>
      <c r="C39" s="20">
        <v>50.72936064556176</v>
      </c>
      <c r="D39" s="20">
        <v>49.27063935443824</v>
      </c>
      <c r="E39" s="20"/>
      <c r="F39" s="20">
        <v>72.47827436374922</v>
      </c>
      <c r="G39" s="20">
        <v>19.8207635009311</v>
      </c>
      <c r="H39" s="20">
        <v>7.700962135319678</v>
      </c>
      <c r="I39" s="20"/>
      <c r="J39" s="20">
        <v>93.76551831160769</v>
      </c>
      <c r="K39" s="20">
        <v>4.802917442582247</v>
      </c>
      <c r="L39" s="20">
        <v>1.431564245810056</v>
      </c>
      <c r="N39" s="15"/>
      <c r="O39" s="15"/>
      <c r="P39" s="15"/>
      <c r="Q39" s="15"/>
      <c r="R39" s="15"/>
    </row>
    <row r="40" spans="1:18" ht="12" customHeight="1">
      <c r="A40" s="5">
        <v>2001</v>
      </c>
      <c r="B40" s="19">
        <v>100</v>
      </c>
      <c r="C40" s="20">
        <v>50.784374038757306</v>
      </c>
      <c r="D40" s="20">
        <v>49.215625961242694</v>
      </c>
      <c r="E40" s="20"/>
      <c r="F40" s="20">
        <v>71.87788372808367</v>
      </c>
      <c r="G40" s="20">
        <v>20.170716702553058</v>
      </c>
      <c r="H40" s="20">
        <v>7.951399569363272</v>
      </c>
      <c r="I40" s="20"/>
      <c r="J40" s="20">
        <v>93.5212242386958</v>
      </c>
      <c r="K40" s="20">
        <v>4.886957859120271</v>
      </c>
      <c r="L40" s="20">
        <v>1.5918179021839434</v>
      </c>
      <c r="N40" s="15"/>
      <c r="O40" s="15"/>
      <c r="P40" s="15"/>
      <c r="Q40" s="15"/>
      <c r="R40" s="15"/>
    </row>
    <row r="41" spans="1:18" ht="17.25" customHeight="1">
      <c r="A41" s="5">
        <v>2002</v>
      </c>
      <c r="B41" s="19">
        <v>100</v>
      </c>
      <c r="C41" s="20">
        <v>50.74837186274136</v>
      </c>
      <c r="D41" s="20">
        <v>49.251628137258635</v>
      </c>
      <c r="E41" s="20"/>
      <c r="F41" s="20">
        <v>71.13912480481396</v>
      </c>
      <c r="G41" s="20">
        <v>20.30315725330388</v>
      </c>
      <c r="H41" s="20">
        <v>8.557717941882165</v>
      </c>
      <c r="I41" s="20"/>
      <c r="J41" s="20">
        <v>93.159919259626</v>
      </c>
      <c r="K41" s="20">
        <v>4.954869177743078</v>
      </c>
      <c r="L41" s="20">
        <v>1.8852115626309174</v>
      </c>
      <c r="N41" s="15"/>
      <c r="O41" s="15"/>
      <c r="P41" s="15"/>
      <c r="Q41" s="15"/>
      <c r="R41" s="15"/>
    </row>
    <row r="42" spans="1:18" ht="12" customHeight="1">
      <c r="A42" s="5">
        <v>2003</v>
      </c>
      <c r="B42" s="19">
        <v>100</v>
      </c>
      <c r="C42" s="20">
        <v>50.82172543363571</v>
      </c>
      <c r="D42" s="20">
        <v>49.178274566364294</v>
      </c>
      <c r="E42" s="20"/>
      <c r="F42" s="20">
        <v>70.66079629559343</v>
      </c>
      <c r="G42" s="20">
        <v>20.233802709985955</v>
      </c>
      <c r="H42" s="20">
        <v>9.105400994420618</v>
      </c>
      <c r="I42" s="20"/>
      <c r="J42" s="20">
        <v>92.93278172087905</v>
      </c>
      <c r="K42" s="20">
        <v>4.926557103275515</v>
      </c>
      <c r="L42" s="20">
        <v>2.1406611758454472</v>
      </c>
      <c r="N42" s="15"/>
      <c r="O42" s="15"/>
      <c r="P42" s="15"/>
      <c r="Q42" s="15"/>
      <c r="R42" s="15"/>
    </row>
    <row r="43" spans="1:18" ht="12" customHeight="1">
      <c r="A43" s="5">
        <v>2004</v>
      </c>
      <c r="B43" s="19">
        <v>100</v>
      </c>
      <c r="C43" s="20">
        <v>50.61439879381832</v>
      </c>
      <c r="D43" s="20">
        <v>49.385601206181676</v>
      </c>
      <c r="E43" s="20"/>
      <c r="F43" s="20">
        <v>70.04146249528836</v>
      </c>
      <c r="G43" s="20">
        <v>20.271390878251037</v>
      </c>
      <c r="H43" s="20">
        <v>9.68714662646061</v>
      </c>
      <c r="I43" s="20"/>
      <c r="J43" s="20">
        <v>92.43120995099888</v>
      </c>
      <c r="K43" s="20">
        <v>5.047116471918582</v>
      </c>
      <c r="L43" s="20">
        <v>2.5216735770825482</v>
      </c>
      <c r="M43" s="5"/>
      <c r="N43" s="15"/>
      <c r="O43" s="15"/>
      <c r="P43" s="15"/>
      <c r="Q43" s="15"/>
      <c r="R43" s="15"/>
    </row>
    <row r="44" spans="1:18" ht="12" customHeight="1">
      <c r="A44" s="5">
        <v>2005</v>
      </c>
      <c r="B44" s="19">
        <v>100</v>
      </c>
      <c r="C44" s="20">
        <v>50.51557946648734</v>
      </c>
      <c r="D44" s="20">
        <v>49.48442053351266</v>
      </c>
      <c r="E44" s="20"/>
      <c r="F44" s="20">
        <v>69.55839497870433</v>
      </c>
      <c r="G44" s="20">
        <v>20.156168273182395</v>
      </c>
      <c r="H44" s="20">
        <v>10.285436748113277</v>
      </c>
      <c r="I44" s="20"/>
      <c r="J44" s="20">
        <v>92.0421430172607</v>
      </c>
      <c r="K44" s="20">
        <v>5.021295673615781</v>
      </c>
      <c r="L44" s="20">
        <v>2.936561309123515</v>
      </c>
      <c r="M44" s="5"/>
      <c r="N44" s="15"/>
      <c r="O44" s="15"/>
      <c r="P44" s="15"/>
      <c r="Q44" s="15"/>
      <c r="R44" s="15"/>
    </row>
    <row r="45" spans="1:18" ht="12" customHeight="1">
      <c r="A45" s="5">
        <v>2006</v>
      </c>
      <c r="B45" s="19">
        <v>100</v>
      </c>
      <c r="C45" s="20">
        <v>50.40671544775842</v>
      </c>
      <c r="D45" s="20">
        <v>49.59328455224158</v>
      </c>
      <c r="E45" s="20"/>
      <c r="F45" s="20">
        <v>69.15276900791144</v>
      </c>
      <c r="G45" s="20">
        <v>20.02005720016343</v>
      </c>
      <c r="H45" s="20">
        <v>10.82717379192512</v>
      </c>
      <c r="I45" s="20"/>
      <c r="J45" s="20">
        <v>91.68369052483007</v>
      </c>
      <c r="K45" s="20">
        <v>5.0217286335103815</v>
      </c>
      <c r="L45" s="20">
        <v>3.2945808416595472</v>
      </c>
      <c r="M45" s="5"/>
      <c r="N45" s="15"/>
      <c r="O45" s="15"/>
      <c r="P45" s="15"/>
      <c r="Q45" s="15"/>
      <c r="R45" s="15"/>
    </row>
    <row r="46" spans="1:18" ht="17.25" customHeight="1">
      <c r="A46" s="5">
        <v>2007</v>
      </c>
      <c r="B46" s="21">
        <f aca="true" t="shared" si="1" ref="B46:B51">SUM(C46:D46)</f>
        <v>100</v>
      </c>
      <c r="C46" s="22">
        <f aca="true" t="shared" si="2" ref="C46:C52">C22/$B22*100</f>
        <v>50.42168452841307</v>
      </c>
      <c r="D46" s="22">
        <f aca="true" t="shared" si="3" ref="D46:L52">D22/$B22*100</f>
        <v>49.57831547158693</v>
      </c>
      <c r="E46" s="22"/>
      <c r="F46" s="22">
        <f t="shared" si="3"/>
        <v>68.58542334180385</v>
      </c>
      <c r="G46" s="22">
        <f t="shared" si="3"/>
        <v>19.843111258424486</v>
      </c>
      <c r="H46" s="22">
        <f t="shared" si="3"/>
        <v>11.571465399771665</v>
      </c>
      <c r="I46" s="22"/>
      <c r="J46" s="22">
        <f t="shared" si="3"/>
        <v>91.2017088351195</v>
      </c>
      <c r="K46" s="22">
        <f t="shared" si="3"/>
        <v>5.03443450079181</v>
      </c>
      <c r="L46" s="22">
        <f t="shared" si="3"/>
        <v>3.763856664088683</v>
      </c>
      <c r="N46" s="15"/>
      <c r="O46" s="15"/>
      <c r="P46" s="15"/>
      <c r="Q46" s="15"/>
      <c r="R46" s="15"/>
    </row>
    <row r="47" spans="1:18" ht="12" customHeight="1">
      <c r="A47" s="5">
        <v>2008</v>
      </c>
      <c r="B47" s="21">
        <f t="shared" si="1"/>
        <v>100</v>
      </c>
      <c r="C47" s="22">
        <f t="shared" si="2"/>
        <v>50.31687062937063</v>
      </c>
      <c r="D47" s="22">
        <f t="shared" si="3"/>
        <v>49.683129370629366</v>
      </c>
      <c r="E47" s="22"/>
      <c r="F47" s="22">
        <f t="shared" si="3"/>
        <v>67.9632867132867</v>
      </c>
      <c r="G47" s="22">
        <f t="shared" si="3"/>
        <v>19.71518065268065</v>
      </c>
      <c r="H47" s="22">
        <f t="shared" si="3"/>
        <v>12.321532634032634</v>
      </c>
      <c r="I47" s="22"/>
      <c r="J47" s="22">
        <f t="shared" si="3"/>
        <v>90.5849358974359</v>
      </c>
      <c r="K47" s="22">
        <f t="shared" si="3"/>
        <v>5.044434731934732</v>
      </c>
      <c r="L47" s="22">
        <f t="shared" si="3"/>
        <v>4.370629370629371</v>
      </c>
      <c r="M47" s="5"/>
      <c r="N47" s="15"/>
      <c r="O47" s="15"/>
      <c r="P47" s="15"/>
      <c r="Q47" s="15"/>
      <c r="R47" s="15"/>
    </row>
    <row r="48" spans="1:18" ht="12" customHeight="1">
      <c r="A48" s="5">
        <v>2009</v>
      </c>
      <c r="B48" s="21">
        <f t="shared" si="1"/>
        <v>100</v>
      </c>
      <c r="C48" s="22">
        <f t="shared" si="2"/>
        <v>50.21634095334247</v>
      </c>
      <c r="D48" s="22">
        <f t="shared" si="3"/>
        <v>49.78365904665753</v>
      </c>
      <c r="E48" s="22"/>
      <c r="F48" s="22">
        <f t="shared" si="3"/>
        <v>67.37578423595588</v>
      </c>
      <c r="G48" s="22">
        <f t="shared" si="3"/>
        <v>19.705055166943104</v>
      </c>
      <c r="H48" s="22">
        <f t="shared" si="3"/>
        <v>12.919160597101031</v>
      </c>
      <c r="I48" s="22"/>
      <c r="J48" s="22">
        <f>J24/$B24*100</f>
        <v>90.24302300425471</v>
      </c>
      <c r="K48" s="22">
        <f t="shared" si="3"/>
        <v>5.00468738732242</v>
      </c>
      <c r="L48" s="22">
        <f t="shared" si="3"/>
        <v>4.752289608422874</v>
      </c>
      <c r="N48" s="15"/>
      <c r="O48" s="15"/>
      <c r="P48" s="15"/>
      <c r="Q48" s="15"/>
      <c r="R48" s="15"/>
    </row>
    <row r="49" spans="1:17" ht="12" customHeight="1">
      <c r="A49" s="5">
        <v>2010</v>
      </c>
      <c r="B49" s="21">
        <f t="shared" si="1"/>
        <v>100</v>
      </c>
      <c r="C49" s="22">
        <f t="shared" si="2"/>
        <v>50.18031206484094</v>
      </c>
      <c r="D49" s="22">
        <f t="shared" si="3"/>
        <v>49.81968793515907</v>
      </c>
      <c r="E49" s="22"/>
      <c r="F49" s="22">
        <f t="shared" si="3"/>
        <v>66.88327918020495</v>
      </c>
      <c r="G49" s="22">
        <f t="shared" si="3"/>
        <v>19.602242296568715</v>
      </c>
      <c r="H49" s="22">
        <f t="shared" si="3"/>
        <v>13.514478523226337</v>
      </c>
      <c r="I49" s="22"/>
      <c r="J49" s="22">
        <f>J25/$B25*100</f>
        <v>89.88110115328311</v>
      </c>
      <c r="K49" s="22">
        <f t="shared" si="3"/>
        <v>4.9023458421109005</v>
      </c>
      <c r="L49" s="22">
        <f t="shared" si="3"/>
        <v>5.216553004605991</v>
      </c>
      <c r="O49" s="15"/>
      <c r="P49" s="15"/>
      <c r="Q49" s="15"/>
    </row>
    <row r="50" spans="1:17" ht="12" customHeight="1">
      <c r="A50" s="5">
        <v>2011</v>
      </c>
      <c r="B50" s="21">
        <f t="shared" si="1"/>
        <v>100</v>
      </c>
      <c r="C50" s="22">
        <f t="shared" si="2"/>
        <v>50.14635866690178</v>
      </c>
      <c r="D50" s="22">
        <f t="shared" si="3"/>
        <v>49.85364133309822</v>
      </c>
      <c r="E50" s="22"/>
      <c r="F50" s="22">
        <f t="shared" si="3"/>
        <v>66.38688062070182</v>
      </c>
      <c r="G50" s="22">
        <f t="shared" si="3"/>
        <v>19.442779051313703</v>
      </c>
      <c r="H50" s="22">
        <f t="shared" si="3"/>
        <v>14.170340327984482</v>
      </c>
      <c r="I50" s="22"/>
      <c r="J50" s="22">
        <f>J26/$B26*100</f>
        <v>89.44101569388116</v>
      </c>
      <c r="K50" s="22">
        <f t="shared" si="3"/>
        <v>4.835126080056427</v>
      </c>
      <c r="L50" s="22">
        <f t="shared" si="3"/>
        <v>5.723858226062423</v>
      </c>
      <c r="O50" s="15"/>
      <c r="P50" s="15"/>
      <c r="Q50" s="15"/>
    </row>
    <row r="51" spans="1:17" ht="12" customHeight="1">
      <c r="A51" s="5">
        <v>2012</v>
      </c>
      <c r="B51" s="21">
        <f t="shared" si="1"/>
        <v>100</v>
      </c>
      <c r="C51" s="22">
        <f t="shared" si="2"/>
        <v>50.154375131569715</v>
      </c>
      <c r="D51" s="22">
        <f t="shared" si="3"/>
        <v>49.845624868430285</v>
      </c>
      <c r="E51" s="22"/>
      <c r="F51" s="22">
        <f t="shared" si="3"/>
        <v>65.97080906603045</v>
      </c>
      <c r="G51" s="22">
        <f t="shared" si="3"/>
        <v>19.39513016630412</v>
      </c>
      <c r="H51" s="22">
        <f t="shared" si="3"/>
        <v>14.634060767665428</v>
      </c>
      <c r="I51" s="22"/>
      <c r="J51" s="22">
        <f>J27/$B27*100</f>
        <v>89.11304469861764</v>
      </c>
      <c r="K51" s="22">
        <f t="shared" si="3"/>
        <v>4.810188758683601</v>
      </c>
      <c r="L51" s="22">
        <f t="shared" si="3"/>
        <v>6.076766542698758</v>
      </c>
      <c r="O51" s="15"/>
      <c r="P51" s="15"/>
      <c r="Q51" s="15"/>
    </row>
    <row r="52" spans="1:17" ht="12" customHeight="1" thickBot="1">
      <c r="A52" s="23">
        <v>2013</v>
      </c>
      <c r="B52" s="24">
        <f>SUM(C52:D52)</f>
        <v>100</v>
      </c>
      <c r="C52" s="25">
        <f t="shared" si="2"/>
        <v>50.10814204981511</v>
      </c>
      <c r="D52" s="25">
        <f t="shared" si="3"/>
        <v>49.891857950184885</v>
      </c>
      <c r="E52" s="25"/>
      <c r="F52" s="25">
        <f t="shared" si="3"/>
        <v>65.57943207981582</v>
      </c>
      <c r="G52" s="25">
        <f t="shared" si="3"/>
        <v>19.364403823344727</v>
      </c>
      <c r="H52" s="25">
        <f t="shared" si="3"/>
        <v>15.056164096839462</v>
      </c>
      <c r="I52" s="25"/>
      <c r="J52" s="25">
        <f>J28/$B28*100</f>
        <v>88.70787692737039</v>
      </c>
      <c r="K52" s="25">
        <f t="shared" si="3"/>
        <v>4.838484615921301</v>
      </c>
      <c r="L52" s="25">
        <f t="shared" si="3"/>
        <v>6.453638456708295</v>
      </c>
      <c r="O52" s="15"/>
      <c r="P52" s="15"/>
      <c r="Q52" s="15"/>
    </row>
    <row r="53" spans="1:15" ht="12" customHeight="1">
      <c r="A53" s="26" t="s">
        <v>17</v>
      </c>
      <c r="O53" s="16"/>
    </row>
    <row r="54" spans="1:15" ht="12" customHeight="1">
      <c r="A54" s="27" t="s">
        <v>19</v>
      </c>
      <c r="G54" s="16"/>
      <c r="H54" s="15"/>
      <c r="O54" s="16"/>
    </row>
    <row r="56" ht="12">
      <c r="G56" s="15"/>
    </row>
    <row r="57" spans="7:8" ht="12">
      <c r="G57" s="15"/>
      <c r="H57" s="28"/>
    </row>
    <row r="58" ht="12">
      <c r="G58" s="15"/>
    </row>
    <row r="60" ht="12">
      <c r="H60" s="16"/>
    </row>
  </sheetData>
  <sheetProtection/>
  <mergeCells count="2"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54" max="255" man="1"/>
  </rowBreaks>
  <ignoredErrors>
    <ignoredError sqref="B49:I49 B51:L51 B52:L52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2014-04-02T08:35:52Z</cp:lastPrinted>
  <dcterms:created xsi:type="dcterms:W3CDTF">2006-07-19T12:15:41Z</dcterms:created>
  <dcterms:modified xsi:type="dcterms:W3CDTF">2014-04-22T08:05:44Z</dcterms:modified>
  <cp:category/>
  <cp:version/>
  <cp:contentType/>
  <cp:contentStatus/>
</cp:coreProperties>
</file>