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<sst xmlns="http://schemas.openxmlformats.org/spreadsheetml/2006/main" count="58" uniqueCount="17">
  <si>
    <t>Födelseland</t>
  </si>
  <si>
    <t>Totalt</t>
  </si>
  <si>
    <t>Finland</t>
  </si>
  <si>
    <t>Sverige</t>
  </si>
  <si>
    <t>Övr Norden</t>
  </si>
  <si>
    <t>Utom Norden</t>
  </si>
  <si>
    <t>Inflyttning till Åland</t>
  </si>
  <si>
    <t>Åland</t>
  </si>
  <si>
    <t>-</t>
  </si>
  <si>
    <t>Utflyttning från Åland</t>
  </si>
  <si>
    <t>Nettoflyttning</t>
  </si>
  <si>
    <t>Källa: ÅSUB Befolkning, Statistikcentralen</t>
  </si>
  <si>
    <t>Ålands statistik- och utredningsbyrå</t>
  </si>
  <si>
    <t>In-/utflyttningsland</t>
  </si>
  <si>
    <t>Senast uppdaterad 20.8.2014</t>
  </si>
  <si>
    <t>Inflyttade och utflyttade 2013 efter födelseland och flyttningsland</t>
  </si>
  <si>
    <t>Inflyttade och utflyttade 2013 efter flyttningsland och procentuell fördelning på födelseland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</si>
</sst>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 quotePrefix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 quotePrefix="1">
      <alignment horizontal="right"/>
    </xf>
    <xf numFmtId="0" fontId="39" fillId="0" borderId="0" xfId="0" applyFont="1" applyAlignment="1" quotePrefix="1">
      <alignment horizontal="right"/>
    </xf>
    <xf numFmtId="0" fontId="39" fillId="0" borderId="10" xfId="0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 quotePrefix="1">
      <alignment horizontal="right"/>
    </xf>
    <xf numFmtId="164" fontId="39" fillId="0" borderId="10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Continuous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6.28125" style="0" customWidth="1"/>
    <col min="6" max="6" width="11.140625" style="0" customWidth="1"/>
  </cols>
  <sheetData>
    <row r="1" ht="15">
      <c r="A1" s="2" t="s">
        <v>12</v>
      </c>
    </row>
    <row r="2" spans="1:6" ht="29.25" customHeight="1">
      <c r="A2" s="1" t="s">
        <v>15</v>
      </c>
      <c r="B2" s="2"/>
      <c r="C2" s="2"/>
      <c r="D2" s="2"/>
      <c r="E2" s="2"/>
      <c r="F2" s="2"/>
    </row>
    <row r="3" spans="1:6" ht="4.5" customHeight="1" thickBot="1">
      <c r="A3" s="3"/>
      <c r="B3" s="3"/>
      <c r="C3" s="3"/>
      <c r="D3" s="3"/>
      <c r="E3" s="3"/>
      <c r="F3" s="3"/>
    </row>
    <row r="4" spans="1:6" ht="12" customHeight="1">
      <c r="A4" s="2" t="s">
        <v>0</v>
      </c>
      <c r="B4" s="23" t="s">
        <v>13</v>
      </c>
      <c r="C4" s="23"/>
      <c r="D4" s="23"/>
      <c r="E4" s="23"/>
      <c r="F4" s="23"/>
    </row>
    <row r="5" spans="1:6" ht="12" customHeight="1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6" ht="17.25" customHeight="1">
      <c r="A6" s="7" t="s">
        <v>6</v>
      </c>
      <c r="B6" s="8">
        <f>SUM(B7:B11)</f>
        <v>861</v>
      </c>
      <c r="C6" s="8">
        <f>SUM(C7:C11)</f>
        <v>324</v>
      </c>
      <c r="D6" s="8">
        <f>SUM(D7:D11)</f>
        <v>381</v>
      </c>
      <c r="E6" s="8">
        <f>SUM(E7:E11)</f>
        <v>8</v>
      </c>
      <c r="F6" s="8">
        <f>SUM(F7:F11)</f>
        <v>148</v>
      </c>
    </row>
    <row r="7" spans="1:6" ht="12" customHeight="1">
      <c r="A7" s="2" t="s">
        <v>7</v>
      </c>
      <c r="B7" s="9">
        <f>SUM(C7:F7)</f>
        <v>218</v>
      </c>
      <c r="C7" s="9">
        <v>44</v>
      </c>
      <c r="D7" s="9">
        <v>163</v>
      </c>
      <c r="E7" s="9">
        <v>4</v>
      </c>
      <c r="F7" s="9">
        <v>7</v>
      </c>
    </row>
    <row r="8" spans="1:6" ht="12" customHeight="1">
      <c r="A8" s="2" t="s">
        <v>2</v>
      </c>
      <c r="B8" s="9">
        <f>SUM(C8:F8)</f>
        <v>300</v>
      </c>
      <c r="C8" s="9">
        <v>253</v>
      </c>
      <c r="D8" s="9">
        <v>37</v>
      </c>
      <c r="E8" s="9">
        <v>1</v>
      </c>
      <c r="F8" s="9">
        <v>9</v>
      </c>
    </row>
    <row r="9" spans="1:6" ht="12" customHeight="1">
      <c r="A9" s="2" t="s">
        <v>3</v>
      </c>
      <c r="B9" s="9">
        <f>SUM(C9:F9)</f>
        <v>173</v>
      </c>
      <c r="C9" s="9">
        <v>10</v>
      </c>
      <c r="D9" s="9">
        <v>161</v>
      </c>
      <c r="E9" s="9" t="s">
        <v>8</v>
      </c>
      <c r="F9" s="9">
        <v>2</v>
      </c>
    </row>
    <row r="10" spans="1:6" ht="12" customHeight="1">
      <c r="A10" s="10" t="s">
        <v>4</v>
      </c>
      <c r="B10" s="11">
        <f>SUM(C10:F10)</f>
        <v>2</v>
      </c>
      <c r="C10" s="12" t="s">
        <v>8</v>
      </c>
      <c r="D10" s="11" t="s">
        <v>8</v>
      </c>
      <c r="E10" s="12">
        <v>2</v>
      </c>
      <c r="F10" s="12" t="s">
        <v>8</v>
      </c>
    </row>
    <row r="11" spans="1:6" ht="12" customHeight="1">
      <c r="A11" s="10" t="s">
        <v>5</v>
      </c>
      <c r="B11" s="11">
        <f>SUM(C11:F11)</f>
        <v>168</v>
      </c>
      <c r="C11" s="11">
        <v>17</v>
      </c>
      <c r="D11" s="11">
        <v>20</v>
      </c>
      <c r="E11" s="11">
        <v>1</v>
      </c>
      <c r="F11" s="11">
        <v>130</v>
      </c>
    </row>
    <row r="12" spans="1:6" ht="17.25" customHeight="1">
      <c r="A12" s="7" t="s">
        <v>9</v>
      </c>
      <c r="B12" s="8">
        <f>SUM(B13:B17)</f>
        <v>714</v>
      </c>
      <c r="C12" s="8">
        <f>SUM(C13:C17)</f>
        <v>277</v>
      </c>
      <c r="D12" s="8">
        <f>SUM(D13:D17)</f>
        <v>358</v>
      </c>
      <c r="E12" s="8">
        <f>SUM(E13:E17)</f>
        <v>22</v>
      </c>
      <c r="F12" s="8">
        <f>SUM(F13:F17)</f>
        <v>57</v>
      </c>
    </row>
    <row r="13" spans="1:6" ht="12" customHeight="1">
      <c r="A13" s="2" t="s">
        <v>7</v>
      </c>
      <c r="B13" s="9">
        <f>SUM(C13:F13)</f>
        <v>320</v>
      </c>
      <c r="C13" s="9">
        <v>80</v>
      </c>
      <c r="D13" s="9">
        <v>209</v>
      </c>
      <c r="E13" s="9">
        <v>16</v>
      </c>
      <c r="F13" s="9">
        <v>15</v>
      </c>
    </row>
    <row r="14" spans="1:6" ht="12" customHeight="1">
      <c r="A14" s="2" t="s">
        <v>2</v>
      </c>
      <c r="B14" s="9">
        <f>SUM(C14:F14)</f>
        <v>210</v>
      </c>
      <c r="C14" s="9">
        <v>168</v>
      </c>
      <c r="D14" s="9">
        <v>27</v>
      </c>
      <c r="E14" s="9">
        <v>3</v>
      </c>
      <c r="F14" s="9">
        <v>12</v>
      </c>
    </row>
    <row r="15" spans="1:6" ht="12" customHeight="1">
      <c r="A15" s="2" t="s">
        <v>3</v>
      </c>
      <c r="B15" s="9">
        <f>SUM(C15:F15)</f>
        <v>116</v>
      </c>
      <c r="C15" s="9">
        <v>10</v>
      </c>
      <c r="D15" s="9">
        <v>101</v>
      </c>
      <c r="E15" s="9" t="s">
        <v>8</v>
      </c>
      <c r="F15" s="9">
        <v>5</v>
      </c>
    </row>
    <row r="16" spans="1:6" ht="12" customHeight="1">
      <c r="A16" s="10" t="s">
        <v>4</v>
      </c>
      <c r="B16" s="11">
        <f>SUM(C16:F16)</f>
        <v>7</v>
      </c>
      <c r="C16" s="12" t="s">
        <v>8</v>
      </c>
      <c r="D16" s="11">
        <v>3</v>
      </c>
      <c r="E16" s="12">
        <v>3</v>
      </c>
      <c r="F16" s="12">
        <v>1</v>
      </c>
    </row>
    <row r="17" spans="1:6" ht="12" customHeight="1">
      <c r="A17" s="10" t="s">
        <v>5</v>
      </c>
      <c r="B17" s="11">
        <f>SUM(C17:F17)</f>
        <v>61</v>
      </c>
      <c r="C17" s="11">
        <v>19</v>
      </c>
      <c r="D17" s="11">
        <v>18</v>
      </c>
      <c r="E17" s="11" t="s">
        <v>8</v>
      </c>
      <c r="F17" s="11">
        <v>24</v>
      </c>
    </row>
    <row r="18" spans="1:6" ht="17.25" customHeight="1">
      <c r="A18" s="7" t="s">
        <v>10</v>
      </c>
      <c r="B18" s="8">
        <f>SUM(B19:B23)</f>
        <v>147</v>
      </c>
      <c r="C18" s="8">
        <f>SUM(C19:C23)</f>
        <v>47</v>
      </c>
      <c r="D18" s="8">
        <f>SUM(D19:D23)</f>
        <v>23</v>
      </c>
      <c r="E18" s="8">
        <f>SUM(E19:E23)</f>
        <v>-14</v>
      </c>
      <c r="F18" s="8">
        <f>SUM(F19:F23)</f>
        <v>91</v>
      </c>
    </row>
    <row r="19" spans="1:6" ht="12" customHeight="1">
      <c r="A19" s="2" t="s">
        <v>7</v>
      </c>
      <c r="B19" s="9">
        <f>SUM(C19:F19)</f>
        <v>-102</v>
      </c>
      <c r="C19" s="9">
        <f>IF(SUM(C7)-SUM(C13)=0,"-",(SUM(C7)-SUM(C13)))</f>
        <v>-36</v>
      </c>
      <c r="D19" s="9">
        <f>IF(SUM(D7)-SUM(D13)=0,"-",(SUM(D7)-SUM(D13)))</f>
        <v>-46</v>
      </c>
      <c r="E19" s="9">
        <f>IF(SUM(E7)-SUM(E13)=0,"-",(SUM(E7)-SUM(E13)))</f>
        <v>-12</v>
      </c>
      <c r="F19" s="9">
        <f>IF(SUM(F7)-SUM(F13)=0,"-",(SUM(F7)-SUM(F13)))</f>
        <v>-8</v>
      </c>
    </row>
    <row r="20" spans="1:6" ht="12" customHeight="1">
      <c r="A20" s="2" t="s">
        <v>2</v>
      </c>
      <c r="B20" s="9">
        <f>SUM(C20:F20)</f>
        <v>90</v>
      </c>
      <c r="C20" s="9">
        <f aca="true" t="shared" si="0" ref="C20:F23">IF(SUM(C8)-SUM(C14)=0,"-",(SUM(C8)-SUM(C14)))</f>
        <v>85</v>
      </c>
      <c r="D20" s="9">
        <f t="shared" si="0"/>
        <v>10</v>
      </c>
      <c r="E20" s="9">
        <f t="shared" si="0"/>
        <v>-2</v>
      </c>
      <c r="F20" s="9">
        <f t="shared" si="0"/>
        <v>-3</v>
      </c>
    </row>
    <row r="21" spans="1:6" ht="12" customHeight="1">
      <c r="A21" s="2" t="s">
        <v>3</v>
      </c>
      <c r="B21" s="9">
        <f>SUM(C21:F21)</f>
        <v>57</v>
      </c>
      <c r="C21" s="9" t="str">
        <f t="shared" si="0"/>
        <v>-</v>
      </c>
      <c r="D21" s="9">
        <f t="shared" si="0"/>
        <v>60</v>
      </c>
      <c r="E21" s="9" t="str">
        <f t="shared" si="0"/>
        <v>-</v>
      </c>
      <c r="F21" s="9">
        <f t="shared" si="0"/>
        <v>-3</v>
      </c>
    </row>
    <row r="22" spans="1:6" ht="12" customHeight="1">
      <c r="A22" s="2" t="s">
        <v>4</v>
      </c>
      <c r="B22" s="9">
        <f>SUM(C22:F22)</f>
        <v>-5</v>
      </c>
      <c r="C22" s="13" t="str">
        <f t="shared" si="0"/>
        <v>-</v>
      </c>
      <c r="D22" s="9">
        <f t="shared" si="0"/>
        <v>-3</v>
      </c>
      <c r="E22" s="13">
        <f t="shared" si="0"/>
        <v>-1</v>
      </c>
      <c r="F22" s="13">
        <f t="shared" si="0"/>
        <v>-1</v>
      </c>
    </row>
    <row r="23" spans="1:6" ht="12" customHeight="1" thickBot="1">
      <c r="A23" s="3" t="s">
        <v>5</v>
      </c>
      <c r="B23" s="14">
        <f>SUM(C23:F23)</f>
        <v>107</v>
      </c>
      <c r="C23" s="14">
        <f t="shared" si="0"/>
        <v>-2</v>
      </c>
      <c r="D23" s="14">
        <f t="shared" si="0"/>
        <v>2</v>
      </c>
      <c r="E23" s="14">
        <f t="shared" si="0"/>
        <v>1</v>
      </c>
      <c r="F23" s="14">
        <f t="shared" si="0"/>
        <v>106</v>
      </c>
    </row>
    <row r="24" ht="12" customHeight="1">
      <c r="A24" s="15" t="s">
        <v>11</v>
      </c>
    </row>
    <row r="25" ht="12" customHeight="1">
      <c r="A25" s="16" t="s">
        <v>14</v>
      </c>
    </row>
    <row r="26" ht="29.25" customHeight="1">
      <c r="A26" s="1" t="s">
        <v>16</v>
      </c>
    </row>
    <row r="27" spans="1:6" ht="4.5" customHeight="1" thickBot="1">
      <c r="A27" s="3"/>
      <c r="B27" s="3"/>
      <c r="C27" s="3"/>
      <c r="D27" s="3"/>
      <c r="E27" s="3"/>
      <c r="F27" s="3"/>
    </row>
    <row r="28" spans="1:6" ht="12" customHeight="1">
      <c r="A28" s="2" t="s">
        <v>0</v>
      </c>
      <c r="B28" s="22" t="s">
        <v>13</v>
      </c>
      <c r="C28" s="22"/>
      <c r="D28" s="22"/>
      <c r="E28" s="22"/>
      <c r="F28" s="22"/>
    </row>
    <row r="29" spans="1:6" ht="12" customHeight="1">
      <c r="A29" s="4"/>
      <c r="B29" s="5" t="s">
        <v>1</v>
      </c>
      <c r="C29" s="5" t="s">
        <v>2</v>
      </c>
      <c r="D29" s="5" t="s">
        <v>3</v>
      </c>
      <c r="E29" s="6" t="s">
        <v>4</v>
      </c>
      <c r="F29" s="5" t="s">
        <v>5</v>
      </c>
    </row>
    <row r="30" spans="1:6" ht="17.25" customHeight="1">
      <c r="A30" s="7" t="s">
        <v>6</v>
      </c>
      <c r="B30" s="17">
        <f>SUM(B31:B35)</f>
        <v>100</v>
      </c>
      <c r="C30" s="17">
        <f>SUM(C31:C35)</f>
        <v>99.99999999999999</v>
      </c>
      <c r="D30" s="17">
        <f>SUM(D31:D35)</f>
        <v>100</v>
      </c>
      <c r="E30" s="17">
        <f>SUM(E31:E35)</f>
        <v>100</v>
      </c>
      <c r="F30" s="17">
        <f>SUM(F31:F35)</f>
        <v>100</v>
      </c>
    </row>
    <row r="31" spans="1:6" ht="12" customHeight="1">
      <c r="A31" s="2" t="s">
        <v>7</v>
      </c>
      <c r="B31" s="18">
        <f aca="true" t="shared" si="1" ref="B31:F35">IF(B7="-","-",B7/B$6*100)</f>
        <v>25.319396051103364</v>
      </c>
      <c r="C31" s="18">
        <f t="shared" si="1"/>
        <v>13.580246913580247</v>
      </c>
      <c r="D31" s="18">
        <f t="shared" si="1"/>
        <v>42.78215223097113</v>
      </c>
      <c r="E31" s="18">
        <f t="shared" si="1"/>
        <v>50</v>
      </c>
      <c r="F31" s="18">
        <f t="shared" si="1"/>
        <v>4.72972972972973</v>
      </c>
    </row>
    <row r="32" spans="1:6" ht="12" customHeight="1">
      <c r="A32" s="2" t="s">
        <v>2</v>
      </c>
      <c r="B32" s="18">
        <f t="shared" si="1"/>
        <v>34.84320557491289</v>
      </c>
      <c r="C32" s="18">
        <f t="shared" si="1"/>
        <v>78.08641975308642</v>
      </c>
      <c r="D32" s="18">
        <f t="shared" si="1"/>
        <v>9.711286089238845</v>
      </c>
      <c r="E32" s="18">
        <f t="shared" si="1"/>
        <v>12.5</v>
      </c>
      <c r="F32" s="18">
        <f t="shared" si="1"/>
        <v>6.081081081081082</v>
      </c>
    </row>
    <row r="33" spans="1:6" ht="12" customHeight="1">
      <c r="A33" s="2" t="s">
        <v>3</v>
      </c>
      <c r="B33" s="18">
        <f t="shared" si="1"/>
        <v>20.092915214866434</v>
      </c>
      <c r="C33" s="18">
        <f t="shared" si="1"/>
        <v>3.0864197530864197</v>
      </c>
      <c r="D33" s="18">
        <f t="shared" si="1"/>
        <v>42.25721784776903</v>
      </c>
      <c r="E33" s="18" t="str">
        <f t="shared" si="1"/>
        <v>-</v>
      </c>
      <c r="F33" s="18">
        <f t="shared" si="1"/>
        <v>1.3513513513513513</v>
      </c>
    </row>
    <row r="34" spans="1:6" ht="12" customHeight="1">
      <c r="A34" s="10" t="s">
        <v>4</v>
      </c>
      <c r="B34" s="18">
        <f t="shared" si="1"/>
        <v>0.23228803716608595</v>
      </c>
      <c r="C34" s="18" t="str">
        <f t="shared" si="1"/>
        <v>-</v>
      </c>
      <c r="D34" s="18" t="str">
        <f t="shared" si="1"/>
        <v>-</v>
      </c>
      <c r="E34" s="18">
        <f t="shared" si="1"/>
        <v>25</v>
      </c>
      <c r="F34" s="18" t="str">
        <f t="shared" si="1"/>
        <v>-</v>
      </c>
    </row>
    <row r="35" spans="1:6" ht="12" customHeight="1">
      <c r="A35" s="10" t="s">
        <v>5</v>
      </c>
      <c r="B35" s="18">
        <f t="shared" si="1"/>
        <v>19.51219512195122</v>
      </c>
      <c r="C35" s="18">
        <f t="shared" si="1"/>
        <v>5.246913580246913</v>
      </c>
      <c r="D35" s="18">
        <f t="shared" si="1"/>
        <v>5.2493438320209975</v>
      </c>
      <c r="E35" s="18">
        <f t="shared" si="1"/>
        <v>12.5</v>
      </c>
      <c r="F35" s="18">
        <f t="shared" si="1"/>
        <v>87.83783783783784</v>
      </c>
    </row>
    <row r="36" spans="1:6" ht="17.25" customHeight="1">
      <c r="A36" s="7" t="s">
        <v>9</v>
      </c>
      <c r="B36" s="17">
        <f>SUM(B37:B41)</f>
        <v>100.00000000000001</v>
      </c>
      <c r="C36" s="17">
        <f>SUM(C37:C41)</f>
        <v>99.99999999999999</v>
      </c>
      <c r="D36" s="17">
        <f>SUM(D37:D41)</f>
        <v>100</v>
      </c>
      <c r="E36" s="17">
        <f>SUM(E37:E41)</f>
        <v>100.00000000000001</v>
      </c>
      <c r="F36" s="17">
        <f>SUM(F37:F41)</f>
        <v>100</v>
      </c>
    </row>
    <row r="37" spans="1:6" ht="12" customHeight="1">
      <c r="A37" s="2" t="s">
        <v>7</v>
      </c>
      <c r="B37" s="18">
        <f aca="true" t="shared" si="2" ref="B37:F41">IF(B13="-","-",B13/B$12*100)</f>
        <v>44.81792717086835</v>
      </c>
      <c r="C37" s="18">
        <f t="shared" si="2"/>
        <v>28.880866425992778</v>
      </c>
      <c r="D37" s="18">
        <f t="shared" si="2"/>
        <v>58.37988826815642</v>
      </c>
      <c r="E37" s="18">
        <f t="shared" si="2"/>
        <v>72.72727272727273</v>
      </c>
      <c r="F37" s="18">
        <f t="shared" si="2"/>
        <v>26.31578947368421</v>
      </c>
    </row>
    <row r="38" spans="1:6" ht="12" customHeight="1">
      <c r="A38" s="2" t="s">
        <v>2</v>
      </c>
      <c r="B38" s="18">
        <f t="shared" si="2"/>
        <v>29.411764705882355</v>
      </c>
      <c r="C38" s="18">
        <f t="shared" si="2"/>
        <v>60.64981949458483</v>
      </c>
      <c r="D38" s="18">
        <f t="shared" si="2"/>
        <v>7.5418994413407825</v>
      </c>
      <c r="E38" s="18">
        <f t="shared" si="2"/>
        <v>13.636363636363635</v>
      </c>
      <c r="F38" s="18">
        <f t="shared" si="2"/>
        <v>21.052631578947366</v>
      </c>
    </row>
    <row r="39" spans="1:6" ht="12" customHeight="1">
      <c r="A39" s="2" t="s">
        <v>3</v>
      </c>
      <c r="B39" s="18">
        <f t="shared" si="2"/>
        <v>16.246498599439775</v>
      </c>
      <c r="C39" s="18">
        <f t="shared" si="2"/>
        <v>3.6101083032490973</v>
      </c>
      <c r="D39" s="18">
        <f t="shared" si="2"/>
        <v>28.212290502793298</v>
      </c>
      <c r="E39" s="18" t="str">
        <f t="shared" si="2"/>
        <v>-</v>
      </c>
      <c r="F39" s="18">
        <f t="shared" si="2"/>
        <v>8.771929824561402</v>
      </c>
    </row>
    <row r="40" spans="1:6" ht="12" customHeight="1">
      <c r="A40" s="10" t="s">
        <v>4</v>
      </c>
      <c r="B40" s="19">
        <f t="shared" si="2"/>
        <v>0.9803921568627451</v>
      </c>
      <c r="C40" s="20" t="str">
        <f t="shared" si="2"/>
        <v>-</v>
      </c>
      <c r="D40" s="19">
        <f t="shared" si="2"/>
        <v>0.8379888268156425</v>
      </c>
      <c r="E40" s="20">
        <f t="shared" si="2"/>
        <v>13.636363636363635</v>
      </c>
      <c r="F40" s="20">
        <f t="shared" si="2"/>
        <v>1.7543859649122806</v>
      </c>
    </row>
    <row r="41" spans="1:6" ht="12" customHeight="1" thickBot="1">
      <c r="A41" s="3" t="s">
        <v>5</v>
      </c>
      <c r="B41" s="21">
        <f t="shared" si="2"/>
        <v>8.543417366946779</v>
      </c>
      <c r="C41" s="21">
        <f t="shared" si="2"/>
        <v>6.859205776173286</v>
      </c>
      <c r="D41" s="21">
        <f t="shared" si="2"/>
        <v>5.027932960893855</v>
      </c>
      <c r="E41" s="21" t="str">
        <f t="shared" si="2"/>
        <v>-</v>
      </c>
      <c r="F41" s="21">
        <f t="shared" si="2"/>
        <v>42.10526315789473</v>
      </c>
    </row>
    <row r="42" spans="1:6" ht="12" customHeight="1">
      <c r="A42" s="15" t="s">
        <v>11</v>
      </c>
      <c r="B42" s="19"/>
      <c r="C42" s="19"/>
      <c r="D42" s="19"/>
      <c r="E42" s="19"/>
      <c r="F42" s="19"/>
    </row>
    <row r="43" spans="1:6" ht="12" customHeight="1">
      <c r="A43" s="16" t="s">
        <v>14</v>
      </c>
      <c r="B43" s="19"/>
      <c r="C43" s="19"/>
      <c r="D43" s="19"/>
      <c r="E43" s="19"/>
      <c r="F43" s="19"/>
    </row>
    <row r="44" spans="1:6" ht="12" customHeight="1">
      <c r="A44" s="10"/>
      <c r="B44" s="19"/>
      <c r="C44" s="19"/>
      <c r="D44" s="19"/>
      <c r="E44" s="19"/>
      <c r="F44" s="19"/>
    </row>
    <row r="45" spans="1:6" ht="12" customHeight="1">
      <c r="A45" s="10"/>
      <c r="B45" s="19"/>
      <c r="C45" s="19"/>
      <c r="D45" s="19"/>
      <c r="E45" s="19"/>
      <c r="F45" s="19"/>
    </row>
    <row r="46" spans="1:6" ht="12" customHeight="1">
      <c r="A46" s="10"/>
      <c r="B46" s="19"/>
      <c r="C46" s="19"/>
      <c r="D46" s="19"/>
      <c r="E46" s="19"/>
      <c r="F46" s="19"/>
    </row>
    <row r="47" spans="1:6" ht="12" customHeight="1">
      <c r="A47" s="10"/>
      <c r="B47" s="19"/>
      <c r="C47" s="19"/>
      <c r="D47" s="19"/>
      <c r="E47" s="19"/>
      <c r="F47" s="19"/>
    </row>
    <row r="48" spans="1:6" ht="12" customHeight="1">
      <c r="A48" s="10"/>
      <c r="B48" s="19"/>
      <c r="C48" s="19"/>
      <c r="D48" s="19"/>
      <c r="E48" s="19"/>
      <c r="F48" s="19"/>
    </row>
    <row r="49" spans="1:6" ht="12" customHeight="1">
      <c r="A49" s="10"/>
      <c r="B49" s="19"/>
      <c r="C49" s="19"/>
      <c r="D49" s="19"/>
      <c r="E49" s="19"/>
      <c r="F49" s="19"/>
    </row>
    <row r="50" spans="1:6" ht="12" customHeight="1">
      <c r="A50" s="10"/>
      <c r="B50" s="19"/>
      <c r="C50" s="19"/>
      <c r="D50" s="19"/>
      <c r="E50" s="19"/>
      <c r="F50" s="19"/>
    </row>
    <row r="51" spans="1:6" ht="12" customHeight="1">
      <c r="A51" s="10"/>
      <c r="B51" s="19"/>
      <c r="C51" s="19"/>
      <c r="D51" s="19"/>
      <c r="E51" s="19"/>
      <c r="F51" s="19"/>
    </row>
    <row r="52" spans="1:6" ht="12" customHeight="1">
      <c r="A52" s="10"/>
      <c r="B52" s="19"/>
      <c r="C52" s="19"/>
      <c r="D52" s="19"/>
      <c r="E52" s="19"/>
      <c r="F52" s="19"/>
    </row>
    <row r="53" spans="1:6" ht="12" customHeight="1">
      <c r="A53" s="10"/>
      <c r="B53" s="19"/>
      <c r="C53" s="19"/>
      <c r="D53" s="19"/>
      <c r="E53" s="19"/>
      <c r="F53" s="19"/>
    </row>
    <row r="54" spans="1:6" ht="12" customHeight="1">
      <c r="A54" s="10"/>
      <c r="B54" s="19"/>
      <c r="C54" s="19"/>
      <c r="D54" s="19"/>
      <c r="E54" s="19"/>
      <c r="F54" s="19"/>
    </row>
    <row r="55" spans="1:6" ht="12" customHeight="1">
      <c r="A55" s="10"/>
      <c r="B55" s="19"/>
      <c r="C55" s="19"/>
      <c r="D55" s="19"/>
      <c r="E55" s="19"/>
      <c r="F55" s="19"/>
    </row>
    <row r="56" spans="1:6" ht="12" customHeight="1">
      <c r="A56" s="10"/>
      <c r="B56" s="19"/>
      <c r="C56" s="19"/>
      <c r="D56" s="19"/>
      <c r="E56" s="19"/>
      <c r="F56" s="19"/>
    </row>
    <row r="57" spans="1:6" ht="12" customHeight="1">
      <c r="A57" s="10"/>
      <c r="B57" s="19"/>
      <c r="C57" s="19"/>
      <c r="D57" s="19"/>
      <c r="E57" s="19"/>
      <c r="F57" s="19"/>
    </row>
    <row r="58" spans="1:6" ht="12" customHeight="1">
      <c r="A58" s="10"/>
      <c r="B58" s="19"/>
      <c r="C58" s="19"/>
      <c r="D58" s="19"/>
      <c r="E58" s="19"/>
      <c r="F58" s="19"/>
    </row>
    <row r="59" ht="12" customHeight="1"/>
    <row r="73" ht="15">
      <c r="A73" s="16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  <ignoredErrors>
    <ignoredError sqref="B12:B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dcterms:created xsi:type="dcterms:W3CDTF">2013-12-04T11:36:50Z</dcterms:created>
  <dcterms:modified xsi:type="dcterms:W3CDTF">2014-08-20T12:41:27Z</dcterms:modified>
  <cp:category/>
  <cp:version/>
  <cp:contentType/>
  <cp:contentStatus/>
</cp:coreProperties>
</file>