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40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<sst xmlns="http://schemas.openxmlformats.org/spreadsheetml/2006/main" count="78" uniqueCount="18">
  <si>
    <t>Födelseland</t>
  </si>
  <si>
    <t>Utflyttningsland</t>
  </si>
  <si>
    <t>Totalt</t>
  </si>
  <si>
    <t>Finland</t>
  </si>
  <si>
    <t>Sverige</t>
  </si>
  <si>
    <t>Övr Norden</t>
  </si>
  <si>
    <t>Utom Norden</t>
  </si>
  <si>
    <t>Åland</t>
  </si>
  <si>
    <t>Kvinnor</t>
  </si>
  <si>
    <t>-</t>
  </si>
  <si>
    <t>Män</t>
  </si>
  <si>
    <t>Inflyttningsland</t>
  </si>
  <si>
    <t>Källa: ÅSUB Befolkning, Statistikcentralen</t>
  </si>
  <si>
    <t>Ålands statistik- och utredningsbyrå</t>
  </si>
  <si>
    <t>Inflyttade 2013 efter utflyttningsland, födelseland och kön</t>
  </si>
  <si>
    <t>Utflyttade 2013 efter inflyttningsland, födelseland och kön</t>
  </si>
  <si>
    <t>Senast uppdaterad 20.8.2014</t>
  </si>
  <si>
    <t>Senast uppdaterad 20.08.2014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</si>
</sst>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Continuous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right"/>
    </xf>
    <xf numFmtId="0" fontId="4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 quotePrefix="1">
      <alignment horizontal="right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right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 quotePrefix="1">
      <alignment horizontal="right"/>
    </xf>
    <xf numFmtId="0" fontId="39" fillId="0" borderId="13" xfId="0" applyFont="1" applyFill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39" fillId="0" borderId="13" xfId="0" applyFont="1" applyBorder="1" applyAlignment="1" quotePrefix="1">
      <alignment horizontal="right"/>
    </xf>
    <xf numFmtId="0" fontId="39" fillId="0" borderId="13" xfId="0" applyFont="1" applyFill="1" applyBorder="1" applyAlignment="1" quotePrefix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50</xdr:row>
      <xdr:rowOff>76200</xdr:rowOff>
    </xdr:from>
    <xdr:to>
      <xdr:col>4</xdr:col>
      <xdr:colOff>561975</xdr:colOff>
      <xdr:row>63</xdr:row>
      <xdr:rowOff>142875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43900"/>
          <a:ext cx="3476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66</xdr:row>
      <xdr:rowOff>57150</xdr:rowOff>
    </xdr:from>
    <xdr:to>
      <xdr:col>4</xdr:col>
      <xdr:colOff>533400</xdr:colOff>
      <xdr:row>79</xdr:row>
      <xdr:rowOff>123825</xdr:rowOff>
    </xdr:to>
    <xdr:pic>
      <xdr:nvPicPr>
        <xdr:cNvPr id="2" name="Bildobjekt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763250"/>
          <a:ext cx="3476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J59" sqref="J59"/>
    </sheetView>
  </sheetViews>
  <sheetFormatPr defaultColWidth="9.140625" defaultRowHeight="12" customHeight="1"/>
  <cols>
    <col min="1" max="1" width="11.421875" style="0" customWidth="1"/>
    <col min="2" max="6" width="11.00390625" style="0" customWidth="1"/>
  </cols>
  <sheetData>
    <row r="1" ht="12" customHeight="1">
      <c r="A1" s="2" t="s">
        <v>13</v>
      </c>
    </row>
    <row r="2" spans="1:6" ht="29.25" customHeight="1">
      <c r="A2" s="1" t="s">
        <v>14</v>
      </c>
      <c r="B2" s="2"/>
      <c r="C2" s="2"/>
      <c r="D2" s="2"/>
      <c r="E2" s="2"/>
      <c r="F2" s="2"/>
    </row>
    <row r="3" spans="1:6" ht="4.5" customHeight="1" thickBot="1">
      <c r="A3" s="2"/>
      <c r="B3" s="2"/>
      <c r="C3" s="2"/>
      <c r="D3" s="2"/>
      <c r="E3" s="2"/>
      <c r="F3" s="2"/>
    </row>
    <row r="4" spans="1:6" ht="12" customHeight="1">
      <c r="A4" s="3" t="s">
        <v>0</v>
      </c>
      <c r="B4" s="4" t="s">
        <v>1</v>
      </c>
      <c r="C4" s="4"/>
      <c r="D4" s="4"/>
      <c r="E4" s="4"/>
      <c r="F4" s="4"/>
    </row>
    <row r="5" spans="1:6" ht="12" customHeight="1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17.25" customHeight="1">
      <c r="A6" s="7" t="s">
        <v>2</v>
      </c>
      <c r="B6" s="7">
        <f>SUM(C6:F6)</f>
        <v>861</v>
      </c>
      <c r="C6" s="7">
        <f>SUM(C7:C11)</f>
        <v>324</v>
      </c>
      <c r="D6" s="7">
        <f>SUM(D7:D11)</f>
        <v>381</v>
      </c>
      <c r="E6" s="7">
        <f>SUM(E7:E11)</f>
        <v>8</v>
      </c>
      <c r="F6" s="7">
        <f>SUM(F7:F11)</f>
        <v>148</v>
      </c>
    </row>
    <row r="7" spans="1:6" ht="12" customHeight="1">
      <c r="A7" s="2" t="s">
        <v>7</v>
      </c>
      <c r="B7" s="2">
        <f>SUM(B13,B19)</f>
        <v>218</v>
      </c>
      <c r="C7" s="8">
        <f>IF(SUM(C13,C19)=0,"-",SUM(C13,C19))</f>
        <v>44</v>
      </c>
      <c r="D7" s="8">
        <f>IF(SUM(D13,D19)=0,"-",SUM(D13,D19))</f>
        <v>163</v>
      </c>
      <c r="E7" s="8">
        <f>IF(SUM(E13,E19)=0,"-",SUM(E13,E19))</f>
        <v>4</v>
      </c>
      <c r="F7" s="8">
        <f>IF(SUM(F13,F19)=0,"-",SUM(F13,F19))</f>
        <v>7</v>
      </c>
    </row>
    <row r="8" spans="1:6" ht="12" customHeight="1">
      <c r="A8" s="2" t="s">
        <v>3</v>
      </c>
      <c r="B8" s="2">
        <f>SUM(B14,B20)</f>
        <v>300</v>
      </c>
      <c r="C8" s="8">
        <f aca="true" t="shared" si="0" ref="C8:F10">IF(SUM(C14,C20)=0,"-",SUM(C14,C20))</f>
        <v>253</v>
      </c>
      <c r="D8" s="8">
        <f t="shared" si="0"/>
        <v>37</v>
      </c>
      <c r="E8" s="8">
        <f t="shared" si="0"/>
        <v>1</v>
      </c>
      <c r="F8" s="8">
        <f t="shared" si="0"/>
        <v>9</v>
      </c>
    </row>
    <row r="9" spans="1:6" ht="12" customHeight="1">
      <c r="A9" s="2" t="s">
        <v>4</v>
      </c>
      <c r="B9" s="2">
        <f>SUM(B15,B21)</f>
        <v>173</v>
      </c>
      <c r="C9" s="8">
        <f t="shared" si="0"/>
        <v>10</v>
      </c>
      <c r="D9" s="8">
        <f t="shared" si="0"/>
        <v>161</v>
      </c>
      <c r="E9" s="8" t="str">
        <f t="shared" si="0"/>
        <v>-</v>
      </c>
      <c r="F9" s="8">
        <f t="shared" si="0"/>
        <v>2</v>
      </c>
    </row>
    <row r="10" spans="1:6" ht="12" customHeight="1">
      <c r="A10" s="2" t="s">
        <v>5</v>
      </c>
      <c r="B10" s="2">
        <f>SUM(B16,B22)</f>
        <v>2</v>
      </c>
      <c r="C10" s="8" t="str">
        <f t="shared" si="0"/>
        <v>-</v>
      </c>
      <c r="D10" s="8" t="str">
        <f t="shared" si="0"/>
        <v>-</v>
      </c>
      <c r="E10" s="8">
        <f t="shared" si="0"/>
        <v>2</v>
      </c>
      <c r="F10" s="8" t="str">
        <f t="shared" si="0"/>
        <v>-</v>
      </c>
    </row>
    <row r="11" spans="1:6" ht="12" customHeight="1">
      <c r="A11" s="2" t="s">
        <v>6</v>
      </c>
      <c r="B11" s="2">
        <f>SUM(B17,B23)</f>
        <v>168</v>
      </c>
      <c r="C11" s="2">
        <f>SUM(C17,C23)</f>
        <v>17</v>
      </c>
      <c r="D11" s="2">
        <f>SUM(D17,D23)</f>
        <v>20</v>
      </c>
      <c r="E11" s="2">
        <f>SUM(E17,E23)</f>
        <v>1</v>
      </c>
      <c r="F11" s="2">
        <f>SUM(F17,F23)</f>
        <v>130</v>
      </c>
    </row>
    <row r="12" spans="1:6" ht="17.25" customHeight="1">
      <c r="A12" s="7" t="s">
        <v>8</v>
      </c>
      <c r="B12" s="7">
        <f aca="true" t="shared" si="1" ref="B12:B18">SUM(C12:F12)</f>
        <v>443</v>
      </c>
      <c r="C12" s="7">
        <f>SUM(C13:C17)</f>
        <v>163</v>
      </c>
      <c r="D12" s="7">
        <f>SUM(D13:D17)</f>
        <v>189</v>
      </c>
      <c r="E12" s="7">
        <f>SUM(E13:E17)</f>
        <v>5</v>
      </c>
      <c r="F12" s="7">
        <f>SUM(F13:F17)</f>
        <v>86</v>
      </c>
    </row>
    <row r="13" spans="1:6" ht="12" customHeight="1">
      <c r="A13" s="2" t="s">
        <v>7</v>
      </c>
      <c r="B13" s="2">
        <f t="shared" si="1"/>
        <v>116</v>
      </c>
      <c r="C13" s="2">
        <v>19</v>
      </c>
      <c r="D13" s="2">
        <v>90</v>
      </c>
      <c r="E13" s="2">
        <v>2</v>
      </c>
      <c r="F13" s="2">
        <v>5</v>
      </c>
    </row>
    <row r="14" spans="1:6" ht="12" customHeight="1">
      <c r="A14" s="2" t="s">
        <v>3</v>
      </c>
      <c r="B14" s="2">
        <f t="shared" si="1"/>
        <v>165</v>
      </c>
      <c r="C14" s="2">
        <v>134</v>
      </c>
      <c r="D14" s="2">
        <v>26</v>
      </c>
      <c r="E14" s="9" t="s">
        <v>9</v>
      </c>
      <c r="F14" s="2">
        <v>5</v>
      </c>
    </row>
    <row r="15" spans="1:6" ht="12" customHeight="1">
      <c r="A15" s="2" t="s">
        <v>4</v>
      </c>
      <c r="B15" s="2">
        <f t="shared" si="1"/>
        <v>66</v>
      </c>
      <c r="C15" s="2">
        <v>4</v>
      </c>
      <c r="D15" s="2">
        <v>61</v>
      </c>
      <c r="E15" s="9" t="s">
        <v>9</v>
      </c>
      <c r="F15" s="2">
        <v>1</v>
      </c>
    </row>
    <row r="16" spans="1:6" ht="12" customHeight="1">
      <c r="A16" s="2" t="s">
        <v>5</v>
      </c>
      <c r="B16" s="2">
        <f t="shared" si="1"/>
        <v>2</v>
      </c>
      <c r="C16" s="9" t="s">
        <v>9</v>
      </c>
      <c r="D16" s="9" t="s">
        <v>9</v>
      </c>
      <c r="E16" s="9">
        <v>2</v>
      </c>
      <c r="F16" s="9" t="s">
        <v>9</v>
      </c>
    </row>
    <row r="17" spans="1:6" ht="12" customHeight="1">
      <c r="A17" s="2" t="s">
        <v>6</v>
      </c>
      <c r="B17" s="2">
        <f t="shared" si="1"/>
        <v>94</v>
      </c>
      <c r="C17" s="2">
        <v>6</v>
      </c>
      <c r="D17" s="2">
        <v>12</v>
      </c>
      <c r="E17" s="9">
        <v>1</v>
      </c>
      <c r="F17" s="2">
        <v>75</v>
      </c>
    </row>
    <row r="18" spans="1:6" ht="17.25" customHeight="1">
      <c r="A18" s="7" t="s">
        <v>10</v>
      </c>
      <c r="B18" s="7">
        <f t="shared" si="1"/>
        <v>418</v>
      </c>
      <c r="C18" s="7">
        <f>SUM(C19:C23)</f>
        <v>161</v>
      </c>
      <c r="D18" s="7">
        <f>SUM(D19:D23)</f>
        <v>192</v>
      </c>
      <c r="E18" s="7">
        <f>SUM(E19:E23)</f>
        <v>3</v>
      </c>
      <c r="F18" s="7">
        <f>SUM(F19:F23)</f>
        <v>62</v>
      </c>
    </row>
    <row r="19" spans="1:6" ht="12" customHeight="1">
      <c r="A19" s="2" t="s">
        <v>7</v>
      </c>
      <c r="B19" s="2">
        <f>IF(SUM(C19:F19)=0,"-",SUM(C19:F19))</f>
        <v>102</v>
      </c>
      <c r="C19" s="2">
        <v>25</v>
      </c>
      <c r="D19" s="2">
        <v>73</v>
      </c>
      <c r="E19" s="9">
        <v>2</v>
      </c>
      <c r="F19" s="2">
        <v>2</v>
      </c>
    </row>
    <row r="20" spans="1:6" ht="12" customHeight="1">
      <c r="A20" s="2" t="s">
        <v>3</v>
      </c>
      <c r="B20" s="2">
        <f>IF(SUM(C20:F20)=0,"-",SUM(C20:F20))</f>
        <v>135</v>
      </c>
      <c r="C20" s="2">
        <v>119</v>
      </c>
      <c r="D20" s="2">
        <v>11</v>
      </c>
      <c r="E20" s="2">
        <v>1</v>
      </c>
      <c r="F20" s="2">
        <v>4</v>
      </c>
    </row>
    <row r="21" spans="1:6" ht="12" customHeight="1">
      <c r="A21" s="2" t="s">
        <v>4</v>
      </c>
      <c r="B21" s="2">
        <f>IF(SUM(C21:F21)=0,"-",SUM(C21:F21))</f>
        <v>107</v>
      </c>
      <c r="C21" s="8">
        <v>6</v>
      </c>
      <c r="D21" s="8">
        <v>100</v>
      </c>
      <c r="E21" s="9" t="s">
        <v>9</v>
      </c>
      <c r="F21" s="8">
        <v>1</v>
      </c>
    </row>
    <row r="22" spans="1:6" ht="12" customHeight="1">
      <c r="A22" s="2" t="s">
        <v>5</v>
      </c>
      <c r="B22" s="8" t="str">
        <f>IF(SUM(C22:F22)=0,"-",SUM(C22:F22))</f>
        <v>-</v>
      </c>
      <c r="C22" s="9" t="s">
        <v>9</v>
      </c>
      <c r="D22" s="9" t="s">
        <v>9</v>
      </c>
      <c r="E22" s="9" t="s">
        <v>9</v>
      </c>
      <c r="F22" s="9" t="s">
        <v>9</v>
      </c>
    </row>
    <row r="23" spans="1:6" ht="12" customHeight="1" thickBot="1">
      <c r="A23" s="10" t="s">
        <v>6</v>
      </c>
      <c r="B23" s="10">
        <f>IF(SUM(C23:F23)=0,"-",SUM(C23:F23))</f>
        <v>74</v>
      </c>
      <c r="C23" s="11">
        <v>11</v>
      </c>
      <c r="D23" s="11">
        <v>8</v>
      </c>
      <c r="E23" s="19" t="s">
        <v>9</v>
      </c>
      <c r="F23" s="11">
        <v>55</v>
      </c>
    </row>
    <row r="24" spans="1:6" ht="12" customHeight="1">
      <c r="A24" s="18" t="s">
        <v>12</v>
      </c>
      <c r="B24" s="2"/>
      <c r="C24" s="2"/>
      <c r="D24" s="2"/>
      <c r="E24" s="2"/>
      <c r="F24" s="2"/>
    </row>
    <row r="25" spans="1:6" ht="12" customHeight="1">
      <c r="A25" s="17" t="s">
        <v>16</v>
      </c>
      <c r="B25" s="2"/>
      <c r="C25" s="2"/>
      <c r="D25" s="2"/>
      <c r="E25" s="2"/>
      <c r="F25" s="2"/>
    </row>
    <row r="26" spans="1:6" ht="29.25" customHeight="1">
      <c r="A26" s="1" t="s">
        <v>15</v>
      </c>
      <c r="B26" s="2"/>
      <c r="C26" s="2"/>
      <c r="D26" s="2"/>
      <c r="E26" s="2"/>
      <c r="F26" s="2"/>
    </row>
    <row r="27" spans="1:6" ht="4.5" customHeight="1" thickBot="1">
      <c r="A27" s="2"/>
      <c r="B27" s="2"/>
      <c r="C27" s="2"/>
      <c r="D27" s="2"/>
      <c r="E27" s="2"/>
      <c r="F27" s="2"/>
    </row>
    <row r="28" spans="1:6" ht="12" customHeight="1">
      <c r="A28" s="3" t="s">
        <v>0</v>
      </c>
      <c r="B28" s="4" t="s">
        <v>11</v>
      </c>
      <c r="C28" s="4"/>
      <c r="D28" s="4"/>
      <c r="E28" s="4"/>
      <c r="F28" s="4"/>
    </row>
    <row r="29" spans="1:6" ht="12" customHeight="1">
      <c r="A29" s="5"/>
      <c r="B29" s="6" t="s">
        <v>2</v>
      </c>
      <c r="C29" s="6" t="s">
        <v>3</v>
      </c>
      <c r="D29" s="6" t="s">
        <v>4</v>
      </c>
      <c r="E29" s="6" t="s">
        <v>5</v>
      </c>
      <c r="F29" s="6" t="s">
        <v>6</v>
      </c>
    </row>
    <row r="30" spans="1:6" ht="17.25" customHeight="1">
      <c r="A30" s="7" t="s">
        <v>2</v>
      </c>
      <c r="B30" s="7">
        <f>SUM(C30:F30)</f>
        <v>714</v>
      </c>
      <c r="C30" s="7">
        <f>SUM(C31:C35)</f>
        <v>277</v>
      </c>
      <c r="D30" s="7">
        <f>SUM(D31:D35)</f>
        <v>358</v>
      </c>
      <c r="E30" s="7">
        <f>SUM(E31:E35)</f>
        <v>22</v>
      </c>
      <c r="F30" s="7">
        <f>SUM(F31:F35)</f>
        <v>57</v>
      </c>
    </row>
    <row r="31" spans="1:6" ht="12" customHeight="1">
      <c r="A31" s="2" t="s">
        <v>7</v>
      </c>
      <c r="B31" s="2">
        <f>SUM(B37,B43)</f>
        <v>320</v>
      </c>
      <c r="C31" s="8">
        <f>IF(SUM(C37,C43)=0,"-",SUM(C37,C43))</f>
        <v>80</v>
      </c>
      <c r="D31" s="8">
        <f>IF(SUM(D37,D43)=0,"-",SUM(D37,D43))</f>
        <v>209</v>
      </c>
      <c r="E31" s="8">
        <f>IF(SUM(E37,E43)=0,"-",SUM(E37,E43))</f>
        <v>16</v>
      </c>
      <c r="F31" s="8">
        <f>IF(SUM(F37,F43)=0,"-",SUM(F37,F43))</f>
        <v>15</v>
      </c>
    </row>
    <row r="32" spans="1:6" ht="12" customHeight="1">
      <c r="A32" s="2" t="s">
        <v>3</v>
      </c>
      <c r="B32" s="2">
        <f>SUM(B38,B44)</f>
        <v>210</v>
      </c>
      <c r="C32" s="8">
        <f>IF(SUM(C38,C44)=0,"-",SUM(C38,C44))</f>
        <v>168</v>
      </c>
      <c r="D32" s="8">
        <f>IF(SUM(D38,D44)=0,"-",SUM(D38,D44))</f>
        <v>27</v>
      </c>
      <c r="E32" s="8">
        <f>IF(SUM(E38,E44)=0,"-",SUM(E38,E44))</f>
        <v>3</v>
      </c>
      <c r="F32" s="8">
        <f>IF(SUM(F38,F44)=0,"-",SUM(F38,F44))</f>
        <v>12</v>
      </c>
    </row>
    <row r="33" spans="1:6" ht="12" customHeight="1">
      <c r="A33" s="2" t="s">
        <v>4</v>
      </c>
      <c r="B33" s="2">
        <f>SUM(B39,B45)</f>
        <v>116</v>
      </c>
      <c r="C33" s="8">
        <f>IF(SUM(C39,C45)=0,"-",SUM(C39,C45))</f>
        <v>10</v>
      </c>
      <c r="D33" s="8">
        <f>IF(SUM(D39,D45)=0,"-",SUM(D39,D45))</f>
        <v>101</v>
      </c>
      <c r="E33" s="8" t="str">
        <f>IF(SUM(E39,E45)=0,"-",SUM(E39,E45))</f>
        <v>-</v>
      </c>
      <c r="F33" s="8">
        <f>IF(SUM(F39,F45)=0,"-",SUM(F39,F45))</f>
        <v>5</v>
      </c>
    </row>
    <row r="34" spans="1:6" ht="12" customHeight="1">
      <c r="A34" s="2" t="s">
        <v>5</v>
      </c>
      <c r="B34" s="2">
        <f>SUM(B40,B46)</f>
        <v>7</v>
      </c>
      <c r="C34" s="8" t="str">
        <f>IF(SUM(C40,C46)=0,"-",SUM(C40,C46))</f>
        <v>-</v>
      </c>
      <c r="D34" s="8">
        <f>IF(SUM(D40,D46)=0,"-",SUM(D40,D46))</f>
        <v>3</v>
      </c>
      <c r="E34" s="8">
        <f>IF(SUM(E40,E46)=0,"-",SUM(E40,E46))</f>
        <v>3</v>
      </c>
      <c r="F34" s="8">
        <f>IF(SUM(F40,F46)=0,"-",SUM(F40,F46))</f>
        <v>1</v>
      </c>
    </row>
    <row r="35" spans="1:6" ht="12" customHeight="1">
      <c r="A35" s="2" t="s">
        <v>6</v>
      </c>
      <c r="B35" s="2">
        <f>SUM(B41,B47)</f>
        <v>61</v>
      </c>
      <c r="C35" s="8">
        <f>IF(SUM(C41,C47)=0,"-",SUM(C41,C47))</f>
        <v>19</v>
      </c>
      <c r="D35" s="8">
        <f>IF(SUM(D41,D47)=0,"-",SUM(D41,D47))</f>
        <v>18</v>
      </c>
      <c r="E35" s="8" t="str">
        <f>IF(SUM(E41,E47)=0,"-",SUM(E41,E47))</f>
        <v>-</v>
      </c>
      <c r="F35" s="8">
        <f>IF(SUM(F41,F47)=0,"-",SUM(F41,F47))</f>
        <v>24</v>
      </c>
    </row>
    <row r="36" spans="1:6" ht="17.25" customHeight="1">
      <c r="A36" s="7" t="s">
        <v>8</v>
      </c>
      <c r="B36" s="7">
        <f aca="true" t="shared" si="2" ref="B36:B47">SUM(C36:F36)</f>
        <v>388</v>
      </c>
      <c r="C36" s="14">
        <f>SUM(C37:C41)</f>
        <v>139</v>
      </c>
      <c r="D36" s="14">
        <f>SUM(D37:D41)</f>
        <v>199</v>
      </c>
      <c r="E36" s="14">
        <f>SUM(E37:E41)</f>
        <v>15</v>
      </c>
      <c r="F36" s="14">
        <f>SUM(F37:F41)</f>
        <v>35</v>
      </c>
    </row>
    <row r="37" spans="1:6" ht="12" customHeight="1">
      <c r="A37" s="2" t="s">
        <v>7</v>
      </c>
      <c r="B37" s="2">
        <f t="shared" si="2"/>
        <v>183</v>
      </c>
      <c r="C37" s="2">
        <v>39</v>
      </c>
      <c r="D37" s="2">
        <v>123</v>
      </c>
      <c r="E37" s="2">
        <v>11</v>
      </c>
      <c r="F37" s="2">
        <v>10</v>
      </c>
    </row>
    <row r="38" spans="1:6" ht="12" customHeight="1">
      <c r="A38" s="2" t="s">
        <v>3</v>
      </c>
      <c r="B38" s="2">
        <f t="shared" si="2"/>
        <v>113</v>
      </c>
      <c r="C38" s="2">
        <v>88</v>
      </c>
      <c r="D38" s="2">
        <v>17</v>
      </c>
      <c r="E38" s="2">
        <v>1</v>
      </c>
      <c r="F38" s="2">
        <v>7</v>
      </c>
    </row>
    <row r="39" spans="1:6" ht="12" customHeight="1">
      <c r="A39" s="2" t="s">
        <v>4</v>
      </c>
      <c r="B39" s="2">
        <f t="shared" si="2"/>
        <v>57</v>
      </c>
      <c r="C39" s="13">
        <v>6</v>
      </c>
      <c r="D39" s="13">
        <v>48</v>
      </c>
      <c r="E39" s="15" t="s">
        <v>9</v>
      </c>
      <c r="F39" s="15">
        <v>3</v>
      </c>
    </row>
    <row r="40" spans="1:6" ht="12" customHeight="1">
      <c r="A40" s="2" t="s">
        <v>5</v>
      </c>
      <c r="B40" s="2">
        <f t="shared" si="2"/>
        <v>6</v>
      </c>
      <c r="C40" s="15" t="s">
        <v>9</v>
      </c>
      <c r="D40" s="15">
        <v>2</v>
      </c>
      <c r="E40" s="15">
        <v>3</v>
      </c>
      <c r="F40" s="15">
        <v>1</v>
      </c>
    </row>
    <row r="41" spans="1:6" ht="12" customHeight="1">
      <c r="A41" s="2" t="s">
        <v>6</v>
      </c>
      <c r="B41" s="2">
        <f t="shared" si="2"/>
        <v>29</v>
      </c>
      <c r="C41" s="13">
        <v>6</v>
      </c>
      <c r="D41" s="13">
        <v>9</v>
      </c>
      <c r="E41" s="15" t="s">
        <v>9</v>
      </c>
      <c r="F41" s="13">
        <v>14</v>
      </c>
    </row>
    <row r="42" spans="1:6" ht="17.25" customHeight="1">
      <c r="A42" s="7" t="s">
        <v>10</v>
      </c>
      <c r="B42" s="7">
        <f t="shared" si="2"/>
        <v>326</v>
      </c>
      <c r="C42" s="7">
        <f>SUM(C43:C47)</f>
        <v>138</v>
      </c>
      <c r="D42" s="7">
        <f>SUM(D43:D47)</f>
        <v>159</v>
      </c>
      <c r="E42" s="7">
        <f>SUM(E43:E47)</f>
        <v>7</v>
      </c>
      <c r="F42" s="7">
        <f>SUM(F43:F47)</f>
        <v>22</v>
      </c>
    </row>
    <row r="43" spans="1:6" ht="12" customHeight="1">
      <c r="A43" s="2" t="s">
        <v>7</v>
      </c>
      <c r="B43" s="2">
        <f t="shared" si="2"/>
        <v>137</v>
      </c>
      <c r="C43" s="2">
        <v>41</v>
      </c>
      <c r="D43" s="2">
        <v>86</v>
      </c>
      <c r="E43" s="9">
        <v>5</v>
      </c>
      <c r="F43" s="2">
        <v>5</v>
      </c>
    </row>
    <row r="44" spans="1:6" ht="12" customHeight="1">
      <c r="A44" s="2" t="s">
        <v>3</v>
      </c>
      <c r="B44" s="2">
        <f t="shared" si="2"/>
        <v>97</v>
      </c>
      <c r="C44" s="2">
        <v>80</v>
      </c>
      <c r="D44" s="2">
        <v>10</v>
      </c>
      <c r="E44" s="2">
        <v>2</v>
      </c>
      <c r="F44" s="2">
        <v>5</v>
      </c>
    </row>
    <row r="45" spans="1:6" ht="12" customHeight="1">
      <c r="A45" s="2" t="s">
        <v>4</v>
      </c>
      <c r="B45" s="2">
        <f t="shared" si="2"/>
        <v>59</v>
      </c>
      <c r="C45" s="12">
        <v>4</v>
      </c>
      <c r="D45" s="12">
        <v>53</v>
      </c>
      <c r="E45" s="15" t="s">
        <v>9</v>
      </c>
      <c r="F45" s="12">
        <v>2</v>
      </c>
    </row>
    <row r="46" spans="1:6" ht="12" customHeight="1">
      <c r="A46" s="2" t="s">
        <v>5</v>
      </c>
      <c r="B46" s="2">
        <f t="shared" si="2"/>
        <v>1</v>
      </c>
      <c r="C46" s="15" t="s">
        <v>9</v>
      </c>
      <c r="D46" s="12">
        <v>1</v>
      </c>
      <c r="E46" s="15" t="s">
        <v>9</v>
      </c>
      <c r="F46" s="15" t="s">
        <v>9</v>
      </c>
    </row>
    <row r="47" spans="1:6" ht="12" customHeight="1" thickBot="1">
      <c r="A47" s="10" t="s">
        <v>6</v>
      </c>
      <c r="B47" s="10">
        <f t="shared" si="2"/>
        <v>32</v>
      </c>
      <c r="C47" s="16">
        <v>13</v>
      </c>
      <c r="D47" s="16">
        <v>9</v>
      </c>
      <c r="E47" s="20" t="s">
        <v>9</v>
      </c>
      <c r="F47" s="16">
        <v>10</v>
      </c>
    </row>
    <row r="48" ht="12" customHeight="1">
      <c r="A48" s="18" t="s">
        <v>12</v>
      </c>
    </row>
    <row r="49" ht="12" customHeight="1">
      <c r="A49" s="17" t="s">
        <v>17</v>
      </c>
    </row>
    <row r="64" ht="12" customHeight="1">
      <c r="A64" s="17"/>
    </row>
    <row r="65" ht="12" customHeight="1">
      <c r="A65" s="17" t="s">
        <v>12</v>
      </c>
    </row>
    <row r="81" ht="12" customHeight="1">
      <c r="A81" s="17" t="s">
        <v>12</v>
      </c>
    </row>
  </sheetData>
  <sheetProtection/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2013-12-04T12:55:58Z</cp:lastPrinted>
  <dcterms:created xsi:type="dcterms:W3CDTF">2013-12-04T12:30:55Z</dcterms:created>
  <dcterms:modified xsi:type="dcterms:W3CDTF">2014-08-20T12:53:45Z</dcterms:modified>
  <cp:category/>
  <cp:version/>
  <cp:contentType/>
  <cp:contentStatus/>
</cp:coreProperties>
</file>