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671D3DF0-0146-4BBE-AC84-1A1FF4BE1591}" xr6:coauthVersionLast="47" xr6:coauthVersionMax="47" xr10:uidLastSave="{00000000-0000-0000-0000-000000000000}"/>
  <bookViews>
    <workbookView xWindow="3510" yWindow="3510" windowWidth="21465" windowHeight="13365" xr2:uid="{00000000-000D-0000-FFFF-FFFF00000000}"/>
  </bookViews>
  <sheets>
    <sheet name="2022" sheetId="18" r:id="rId1"/>
    <sheet name="2021" sheetId="17" r:id="rId2"/>
    <sheet name="2020" sheetId="16" r:id="rId3"/>
    <sheet name="2019" sheetId="15" r:id="rId4"/>
    <sheet name="2018" sheetId="14" r:id="rId5"/>
    <sheet name="2017" sheetId="13" r:id="rId6"/>
    <sheet name="2016" sheetId="11" r:id="rId7"/>
    <sheet name="2015" sheetId="1" r:id="rId8"/>
    <sheet name="2014" sheetId="2" r:id="rId9"/>
    <sheet name="2013" sheetId="3" r:id="rId10"/>
    <sheet name="2012" sheetId="4" r:id="rId11"/>
    <sheet name="2011" sheetId="5" r:id="rId12"/>
    <sheet name="2010" sheetId="6" r:id="rId13"/>
    <sheet name="2009" sheetId="7" r:id="rId14"/>
    <sheet name="2008" sheetId="8" r:id="rId15"/>
    <sheet name="2007" sheetId="9" r:id="rId16"/>
    <sheet name="2006" sheetId="10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8" l="1"/>
  <c r="J21" i="18" s="1"/>
  <c r="J24" i="18" s="1"/>
  <c r="I23" i="18"/>
  <c r="H23" i="18"/>
  <c r="G23" i="18"/>
  <c r="F23" i="18"/>
  <c r="E23" i="18"/>
  <c r="C23" i="18"/>
  <c r="B23" i="18"/>
  <c r="J22" i="18"/>
  <c r="I22" i="18"/>
  <c r="I21" i="18" s="1"/>
  <c r="I24" i="18" s="1"/>
  <c r="H22" i="18"/>
  <c r="G22" i="18"/>
  <c r="F22" i="18"/>
  <c r="F21" i="18" s="1"/>
  <c r="F24" i="18" s="1"/>
  <c r="E22" i="18"/>
  <c r="C22" i="18"/>
  <c r="C21" i="18" s="1"/>
  <c r="C24" i="18" s="1"/>
  <c r="B22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H21" i="18" l="1"/>
  <c r="G21" i="18"/>
  <c r="G24" i="18" s="1"/>
  <c r="E21" i="18"/>
  <c r="E24" i="18" s="1"/>
  <c r="D23" i="18"/>
  <c r="D21" i="18" s="1"/>
  <c r="D24" i="18" s="1"/>
  <c r="D22" i="18"/>
  <c r="B21" i="18"/>
  <c r="B24" i="18" s="1"/>
  <c r="H24" i="18" l="1"/>
  <c r="J23" i="17"/>
  <c r="I23" i="17"/>
  <c r="H23" i="17"/>
  <c r="G23" i="17"/>
  <c r="F23" i="17"/>
  <c r="E23" i="17"/>
  <c r="C23" i="17"/>
  <c r="B23" i="17"/>
  <c r="J22" i="17"/>
  <c r="J21" i="17" s="1"/>
  <c r="J24" i="17" s="1"/>
  <c r="I22" i="17"/>
  <c r="I21" i="17" s="1"/>
  <c r="I24" i="17" s="1"/>
  <c r="H22" i="17"/>
  <c r="G22" i="17"/>
  <c r="G21" i="17" s="1"/>
  <c r="G24" i="17" s="1"/>
  <c r="F22" i="17"/>
  <c r="F21" i="17" s="1"/>
  <c r="F24" i="17" s="1"/>
  <c r="E22" i="17"/>
  <c r="E21" i="17" s="1"/>
  <c r="E24" i="17" s="1"/>
  <c r="C22" i="17"/>
  <c r="C21" i="17" s="1"/>
  <c r="C24" i="17" s="1"/>
  <c r="B22" i="17"/>
  <c r="H21" i="17"/>
  <c r="H24" i="17" s="1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B21" i="17" l="1"/>
  <c r="B24" i="17" s="1"/>
  <c r="D23" i="17"/>
  <c r="D22" i="17"/>
  <c r="J23" i="16"/>
  <c r="I23" i="16"/>
  <c r="H23" i="16"/>
  <c r="G23" i="16"/>
  <c r="F23" i="16"/>
  <c r="E23" i="16"/>
  <c r="C23" i="16"/>
  <c r="B23" i="16"/>
  <c r="J22" i="16"/>
  <c r="J21" i="16" s="1"/>
  <c r="J24" i="16" s="1"/>
  <c r="I22" i="16"/>
  <c r="I21" i="16" s="1"/>
  <c r="I24" i="16" s="1"/>
  <c r="H22" i="16"/>
  <c r="G22" i="16"/>
  <c r="G21" i="16" s="1"/>
  <c r="G24" i="16" s="1"/>
  <c r="F22" i="16"/>
  <c r="F21" i="16" s="1"/>
  <c r="F24" i="16" s="1"/>
  <c r="E22" i="16"/>
  <c r="E21" i="16" s="1"/>
  <c r="E24" i="16" s="1"/>
  <c r="C22" i="16"/>
  <c r="C21" i="16" s="1"/>
  <c r="C24" i="16" s="1"/>
  <c r="B22" i="16"/>
  <c r="B21" i="16" s="1"/>
  <c r="B24" i="16" s="1"/>
  <c r="H21" i="16"/>
  <c r="H24" i="16" s="1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J23" i="15"/>
  <c r="J21" i="15" s="1"/>
  <c r="J24" i="15" s="1"/>
  <c r="I23" i="15"/>
  <c r="H23" i="15"/>
  <c r="G23" i="15"/>
  <c r="F23" i="15"/>
  <c r="E23" i="15"/>
  <c r="J22" i="15"/>
  <c r="I22" i="15"/>
  <c r="I21" i="15" s="1"/>
  <c r="I24" i="15" s="1"/>
  <c r="H22" i="15"/>
  <c r="H21" i="15" s="1"/>
  <c r="H24" i="15" s="1"/>
  <c r="G22" i="15"/>
  <c r="G21" i="15" s="1"/>
  <c r="G24" i="15" s="1"/>
  <c r="F22" i="15"/>
  <c r="F21" i="15" s="1"/>
  <c r="F24" i="15" s="1"/>
  <c r="E22" i="15"/>
  <c r="E21" i="15"/>
  <c r="E24" i="15" s="1"/>
  <c r="D21" i="17" l="1"/>
  <c r="D24" i="17" s="1"/>
  <c r="D22" i="16"/>
  <c r="D23" i="16"/>
  <c r="D5" i="15"/>
  <c r="D6" i="15"/>
  <c r="D7" i="15"/>
  <c r="C23" i="15"/>
  <c r="B23" i="15"/>
  <c r="C22" i="15"/>
  <c r="C21" i="15" s="1"/>
  <c r="C24" i="15" s="1"/>
  <c r="B22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21" i="16" l="1"/>
  <c r="D24" i="16" s="1"/>
  <c r="D23" i="15"/>
  <c r="D22" i="15"/>
  <c r="D21" i="15" s="1"/>
  <c r="D24" i="15" s="1"/>
  <c r="B21" i="15"/>
  <c r="B24" i="15" s="1"/>
  <c r="G22" i="14"/>
  <c r="H22" i="14"/>
  <c r="H21" i="14" s="1"/>
  <c r="H24" i="14" s="1"/>
  <c r="G23" i="14"/>
  <c r="H23" i="14"/>
  <c r="G21" i="14" l="1"/>
  <c r="G24" i="14" s="1"/>
  <c r="J23" i="14"/>
  <c r="I23" i="14"/>
  <c r="F23" i="14"/>
  <c r="E23" i="14"/>
  <c r="C23" i="14"/>
  <c r="B23" i="14"/>
  <c r="J22" i="14"/>
  <c r="I22" i="14"/>
  <c r="I21" i="14" s="1"/>
  <c r="I24" i="14" s="1"/>
  <c r="F22" i="14"/>
  <c r="E22" i="14"/>
  <c r="E21" i="14" s="1"/>
  <c r="E24" i="14" s="1"/>
  <c r="C22" i="14"/>
  <c r="B22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J21" i="14" l="1"/>
  <c r="J24" i="14" s="1"/>
  <c r="F21" i="14"/>
  <c r="F24" i="14" s="1"/>
  <c r="D23" i="14"/>
  <c r="D22" i="14"/>
  <c r="C21" i="14"/>
  <c r="C24" i="14" s="1"/>
  <c r="B21" i="14"/>
  <c r="B24" i="14" s="1"/>
  <c r="H23" i="13"/>
  <c r="G23" i="13"/>
  <c r="F23" i="13"/>
  <c r="E23" i="13"/>
  <c r="C23" i="13"/>
  <c r="B23" i="13"/>
  <c r="H22" i="13"/>
  <c r="G22" i="13"/>
  <c r="F22" i="13"/>
  <c r="E22" i="13"/>
  <c r="C22" i="13"/>
  <c r="B22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C21" i="13" l="1"/>
  <c r="C24" i="13" s="1"/>
  <c r="D21" i="14"/>
  <c r="D24" i="14" s="1"/>
  <c r="F21" i="13"/>
  <c r="F24" i="13" s="1"/>
  <c r="E21" i="13"/>
  <c r="E24" i="13" s="1"/>
  <c r="H21" i="13"/>
  <c r="H24" i="13" s="1"/>
  <c r="D23" i="13"/>
  <c r="D22" i="13"/>
  <c r="G21" i="13"/>
  <c r="G24" i="13" s="1"/>
  <c r="B21" i="13"/>
  <c r="B24" i="13" s="1"/>
  <c r="H23" i="11"/>
  <c r="G23" i="11"/>
  <c r="F23" i="11"/>
  <c r="E23" i="11"/>
  <c r="C23" i="11"/>
  <c r="B23" i="11"/>
  <c r="H22" i="11"/>
  <c r="G22" i="11"/>
  <c r="F22" i="11"/>
  <c r="F21" i="11" s="1"/>
  <c r="F24" i="11" s="1"/>
  <c r="E22" i="11"/>
  <c r="C22" i="11"/>
  <c r="B22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22" i="11" l="1"/>
  <c r="D21" i="13"/>
  <c r="D24" i="13" s="1"/>
  <c r="B21" i="11"/>
  <c r="B24" i="11" s="1"/>
  <c r="G21" i="11"/>
  <c r="G24" i="11" s="1"/>
  <c r="C21" i="11"/>
  <c r="C24" i="11" s="1"/>
  <c r="E21" i="11"/>
  <c r="E24" i="11" s="1"/>
  <c r="D23" i="11"/>
  <c r="D21" i="11" s="1"/>
  <c r="D24" i="11" s="1"/>
  <c r="H21" i="11"/>
  <c r="H24" i="11" s="1"/>
  <c r="H23" i="2"/>
  <c r="G23" i="2"/>
  <c r="F23" i="2"/>
  <c r="E23" i="2"/>
  <c r="D23" i="2"/>
  <c r="C23" i="2"/>
  <c r="B23" i="2"/>
  <c r="H22" i="2"/>
  <c r="G22" i="2"/>
  <c r="F22" i="2"/>
  <c r="E22" i="2"/>
  <c r="E21" i="2" s="1"/>
  <c r="E24" i="2" s="1"/>
  <c r="D22" i="2"/>
  <c r="C22" i="2"/>
  <c r="B22" i="2"/>
  <c r="B21" i="2" l="1"/>
  <c r="B24" i="2" s="1"/>
  <c r="F21" i="2"/>
  <c r="F24" i="2" s="1"/>
  <c r="C21" i="2"/>
  <c r="C24" i="2" s="1"/>
  <c r="D21" i="2"/>
  <c r="D24" i="2" s="1"/>
  <c r="H21" i="2"/>
  <c r="H24" i="2" s="1"/>
  <c r="G21" i="2"/>
  <c r="G24" i="2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5" i="1"/>
  <c r="C23" i="1"/>
  <c r="E23" i="1"/>
  <c r="F23" i="1"/>
  <c r="G23" i="1"/>
  <c r="H23" i="1"/>
  <c r="C22" i="1"/>
  <c r="E22" i="1"/>
  <c r="F22" i="1"/>
  <c r="G22" i="1"/>
  <c r="H22" i="1"/>
  <c r="B22" i="1"/>
  <c r="B23" i="1"/>
  <c r="B21" i="1" l="1"/>
  <c r="B24" i="1" s="1"/>
  <c r="F21" i="1"/>
  <c r="F24" i="1" s="1"/>
  <c r="D23" i="1"/>
  <c r="D22" i="1"/>
  <c r="D21" i="1" s="1"/>
  <c r="D24" i="1" s="1"/>
  <c r="C21" i="1"/>
  <c r="C24" i="1" s="1"/>
  <c r="H21" i="1"/>
  <c r="H24" i="1" s="1"/>
  <c r="G21" i="1"/>
  <c r="G24" i="1" s="1"/>
  <c r="E21" i="1"/>
  <c r="E24" i="1" s="1"/>
</calcChain>
</file>

<file path=xl/sharedStrings.xml><?xml version="1.0" encoding="utf-8"?>
<sst xmlns="http://schemas.openxmlformats.org/spreadsheetml/2006/main" count="900" uniqueCount="70">
  <si>
    <t>Levande</t>
  </si>
  <si>
    <t>Födelse-</t>
  </si>
  <si>
    <t>Flyttnings-</t>
  </si>
  <si>
    <t>Folk-</t>
  </si>
  <si>
    <t>Vigda</t>
  </si>
  <si>
    <t>Skils-</t>
  </si>
  <si>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</si>
  <si>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</si>
  <si>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</si>
  <si>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</si>
  <si>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</si>
  <si>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</si>
  <si>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</si>
  <si>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</si>
  <si>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</si>
  <si>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</si>
  <si>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</si>
  <si>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</si>
  <si>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</si>
  <si>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</si>
  <si>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</si>
  <si>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</si>
  <si>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</si>
  <si>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</si>
  <si>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</si>
  <si>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</si>
  <si>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</si>
  <si>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födda</t>
  </si>
  <si>
    <t>Döda</t>
  </si>
  <si>
    <t>netto</t>
  </si>
  <si>
    <t>ökning</t>
  </si>
  <si>
    <t>par</t>
  </si>
  <si>
    <t>mässor</t>
  </si>
  <si>
    <t>Ålands statistik- och utredningsbyrå</t>
  </si>
  <si>
    <t>Källa: Statistikcentralen, Befolkning</t>
  </si>
  <si>
    <t>-</t>
  </si>
  <si>
    <t>Befolkningsrörelsen efter kommun 2015</t>
  </si>
  <si>
    <t>Befolkningsrörelsen efter kommun 2014</t>
  </si>
  <si>
    <t>Senast uppdaterad 3.6.2015</t>
  </si>
  <si>
    <t>Befolkningsrörelsen efter kommun 2013</t>
  </si>
  <si>
    <t>Senast uppdaterad 28.5.2014</t>
  </si>
  <si>
    <t>Befolkningsrörelsen efter kommun 2012</t>
  </si>
  <si>
    <t>Senast uppdaterad 29.5.2013</t>
  </si>
  <si>
    <t>Befolkningsrörelsen efter kommun 2011</t>
  </si>
  <si>
    <t>Befolkningsrörelsen efter kommun 2010</t>
  </si>
  <si>
    <t>Befolkningsrörelsen efter kommun 2009</t>
  </si>
  <si>
    <t>Befolkningsrörelsen efter kommun 2008</t>
  </si>
  <si>
    <t>Befolkningsrörelsen efter kommun 2007</t>
  </si>
  <si>
    <t>Befolkningsrörelsen efter kommun 2006</t>
  </si>
  <si>
    <t>Befolkningsrörelsen efter kommun 2016</t>
  </si>
  <si>
    <t>Senast uppdaterad 24.5.2017</t>
  </si>
  <si>
    <t>Senast uppdaterad 30.5.2016</t>
  </si>
  <si>
    <t>Befolkningsrörelsen efter kommun 2017</t>
  </si>
  <si>
    <t>Senast uppdaterad 2.11.2018</t>
  </si>
  <si>
    <t>Befolkningsrörelsen efter kommun 2018</t>
  </si>
  <si>
    <t>Senast uppdaterad 5.8.2019</t>
  </si>
  <si>
    <t>Korri-</t>
  </si>
  <si>
    <t>Hela</t>
  </si>
  <si>
    <t>gering</t>
  </si>
  <si>
    <t>förändr.</t>
  </si>
  <si>
    <t>Befolkningsrörelsen efter kommun 2019</t>
  </si>
  <si>
    <t>Senast uppdaterad 15.5.2020</t>
  </si>
  <si>
    <t>Uppgifter för tidigare år finns på respektive blad</t>
  </si>
  <si>
    <t>Befolkningsrörelsen efter kommun 2020</t>
  </si>
  <si>
    <t>1) Preliminära uppgifter</t>
  </si>
  <si>
    <t>Senast uppdaterad 1.11.2021. Preliminära uppgifter för vigda par och skilsmässor ersatta med slutliga.</t>
  </si>
  <si>
    <t>Befolkningsrörelsen efter kommun 2021</t>
  </si>
  <si>
    <t xml:space="preserve">Senast uppdaterad 28.5.2022. </t>
  </si>
  <si>
    <t>Befolkningsrörelsen efter kommun 2022</t>
  </si>
  <si>
    <t>Senast uppdaterad 28.5.2023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</si>
</sst>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1" applyFont="1"/>
    <xf numFmtId="0" fontId="5" fillId="0" borderId="0" xfId="1" applyFont="1" applyAlignment="1" applyProtection="1">
      <alignment horizontal="left"/>
      <protection locked="0"/>
    </xf>
    <xf numFmtId="0" fontId="6" fillId="0" borderId="0" xfId="1" applyFont="1"/>
    <xf numFmtId="0" fontId="4" fillId="0" borderId="1" xfId="1" applyFont="1" applyBorder="1"/>
    <xf numFmtId="0" fontId="4" fillId="0" borderId="1" xfId="1" applyFont="1" applyBorder="1" applyAlignment="1" applyProtection="1">
      <alignment horizontal="right"/>
      <protection locked="0"/>
    </xf>
    <xf numFmtId="0" fontId="4" fillId="0" borderId="1" xfId="1" applyFont="1" applyBorder="1" applyAlignment="1">
      <alignment horizontal="right"/>
    </xf>
    <xf numFmtId="0" fontId="4" fillId="0" borderId="2" xfId="1" applyFont="1" applyBorder="1" applyAlignment="1" applyProtection="1">
      <alignment horizontal="left"/>
      <protection locked="0"/>
    </xf>
    <xf numFmtId="0" fontId="4" fillId="0" borderId="2" xfId="1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left"/>
      <protection locked="0"/>
    </xf>
    <xf numFmtId="3" fontId="4" fillId="0" borderId="0" xfId="1" applyNumberFormat="1" applyFont="1" applyAlignment="1" applyProtection="1">
      <alignment horizontal="right"/>
      <protection locked="0"/>
    </xf>
    <xf numFmtId="3" fontId="3" fillId="0" borderId="0" xfId="0" quotePrefix="1" applyNumberFormat="1" applyFont="1" applyAlignment="1">
      <alignment horizontal="right"/>
    </xf>
    <xf numFmtId="0" fontId="4" fillId="0" borderId="0" xfId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0" fontId="6" fillId="0" borderId="3" xfId="1" applyFont="1" applyBorder="1" applyAlignment="1" applyProtection="1">
      <alignment horizontal="left"/>
      <protection locked="0"/>
    </xf>
    <xf numFmtId="3" fontId="6" fillId="0" borderId="3" xfId="1" applyNumberFormat="1" applyFont="1" applyBorder="1" applyAlignment="1" applyProtection="1">
      <alignment horizontal="right"/>
      <protection locked="0"/>
    </xf>
    <xf numFmtId="0" fontId="7" fillId="0" borderId="0" xfId="1" applyFont="1"/>
    <xf numFmtId="1" fontId="4" fillId="0" borderId="0" xfId="1" applyNumberFormat="1" applyFont="1" applyProtection="1">
      <protection locked="0"/>
    </xf>
    <xf numFmtId="0" fontId="8" fillId="0" borderId="0" xfId="0" applyFont="1"/>
    <xf numFmtId="3" fontId="3" fillId="0" borderId="0" xfId="2" applyNumberFormat="1" applyFont="1" applyFill="1" applyBorder="1" applyAlignment="1">
      <alignment horizontal="right"/>
    </xf>
    <xf numFmtId="3" fontId="4" fillId="0" borderId="0" xfId="1" quotePrefix="1" applyNumberFormat="1" applyFont="1" applyAlignment="1" applyProtection="1">
      <alignment horizontal="right"/>
      <protection locked="0"/>
    </xf>
    <xf numFmtId="3" fontId="3" fillId="0" borderId="0" xfId="2" quotePrefix="1" applyNumberFormat="1" applyFont="1" applyFill="1" applyBorder="1" applyAlignment="1">
      <alignment horizontal="right"/>
    </xf>
    <xf numFmtId="3" fontId="4" fillId="0" borderId="0" xfId="1" applyNumberFormat="1" applyFont="1"/>
    <xf numFmtId="3" fontId="3" fillId="0" borderId="0" xfId="2" applyNumberFormat="1" applyFont="1" applyBorder="1" applyAlignment="1">
      <alignment horizontal="right"/>
    </xf>
    <xf numFmtId="3" fontId="3" fillId="0" borderId="0" xfId="2" quotePrefix="1" applyNumberFormat="1" applyFont="1" applyBorder="1" applyAlignment="1">
      <alignment horizontal="right"/>
    </xf>
    <xf numFmtId="3" fontId="4" fillId="0" borderId="0" xfId="1" applyNumberFormat="1" applyFont="1" applyProtection="1">
      <protection locked="0"/>
    </xf>
    <xf numFmtId="3" fontId="6" fillId="0" borderId="3" xfId="1" applyNumberFormat="1" applyFont="1" applyBorder="1" applyProtection="1">
      <protection locked="0"/>
    </xf>
    <xf numFmtId="3" fontId="6" fillId="0" borderId="0" xfId="1" applyNumberFormat="1" applyFont="1"/>
    <xf numFmtId="0" fontId="4" fillId="2" borderId="0" xfId="1" applyFont="1" applyFill="1"/>
    <xf numFmtId="3" fontId="4" fillId="3" borderId="0" xfId="1" quotePrefix="1" applyNumberFormat="1" applyFont="1" applyFill="1" applyAlignment="1" applyProtection="1">
      <alignment horizontal="right"/>
      <protection locked="0"/>
    </xf>
    <xf numFmtId="3" fontId="4" fillId="3" borderId="0" xfId="1" applyNumberFormat="1" applyFont="1" applyFill="1" applyAlignment="1" applyProtection="1">
      <alignment horizontal="right"/>
      <protection locked="0"/>
    </xf>
    <xf numFmtId="3" fontId="4" fillId="3" borderId="0" xfId="1" applyNumberFormat="1" applyFont="1" applyFill="1" applyAlignment="1">
      <alignment horizontal="right"/>
    </xf>
    <xf numFmtId="3" fontId="6" fillId="3" borderId="3" xfId="1" applyNumberFormat="1" applyFont="1" applyFill="1" applyBorder="1" applyAlignment="1" applyProtection="1">
      <alignment horizontal="right"/>
      <protection locked="0"/>
    </xf>
  </cellXfs>
  <cellStyles count="3">
    <cellStyle name="Normal" xfId="0" builtinId="0"/>
    <cellStyle name="Normal_3A" xfId="1" xr:uid="{00000000-0005-0000-0000-000001000000}"/>
    <cellStyle name="Tusental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Födda efter kommun 2022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3703773694954793"/>
          <c:w val="0.88811920945779221"/>
          <c:h val="0.714277048702245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'2022'!$B$5:$B$20</c:f>
              <c:numCache>
                <c:formatCode>#,##0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19</c:v>
                </c:pt>
                <c:pt idx="3">
                  <c:v>2</c:v>
                </c:pt>
                <c:pt idx="4">
                  <c:v>6</c:v>
                </c:pt>
                <c:pt idx="5">
                  <c:v>14</c:v>
                </c:pt>
                <c:pt idx="6">
                  <c:v>63</c:v>
                </c:pt>
                <c:pt idx="7">
                  <c:v>1</c:v>
                </c:pt>
                <c:pt idx="8">
                  <c:v>1</c:v>
                </c:pt>
                <c:pt idx="9">
                  <c:v>17</c:v>
                </c:pt>
                <c:pt idx="10">
                  <c:v>1</c:v>
                </c:pt>
                <c:pt idx="11">
                  <c:v>9</c:v>
                </c:pt>
                <c:pt idx="12">
                  <c:v>1</c:v>
                </c:pt>
                <c:pt idx="13">
                  <c:v>9</c:v>
                </c:pt>
                <c:pt idx="14">
                  <c:v>8</c:v>
                </c:pt>
                <c:pt idx="1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5-4EE2-AEAA-B27BE6904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00"/>
          <c:min val="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Avlidna</a:t>
            </a:r>
            <a:r>
              <a:rPr lang="sv-FI" baseline="0"/>
              <a:t> </a:t>
            </a:r>
            <a:r>
              <a:rPr lang="sv-FI"/>
              <a:t>efter kommun 2020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'2020'!$A$5:$A$20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'2020'!$C$5:$C$20</c:f>
              <c:numCache>
                <c:formatCode>#,##0</c:formatCode>
                <c:ptCount val="16"/>
                <c:pt idx="0">
                  <c:v>7</c:v>
                </c:pt>
                <c:pt idx="1">
                  <c:v>6</c:v>
                </c:pt>
                <c:pt idx="2">
                  <c:v>32</c:v>
                </c:pt>
                <c:pt idx="3">
                  <c:v>9</c:v>
                </c:pt>
                <c:pt idx="4">
                  <c:v>6</c:v>
                </c:pt>
                <c:pt idx="5">
                  <c:v>19</c:v>
                </c:pt>
                <c:pt idx="6">
                  <c:v>31</c:v>
                </c:pt>
                <c:pt idx="7">
                  <c:v>4</c:v>
                </c:pt>
                <c:pt idx="8">
                  <c:v>2</c:v>
                </c:pt>
                <c:pt idx="9">
                  <c:v>15</c:v>
                </c:pt>
                <c:pt idx="10">
                  <c:v>4</c:v>
                </c:pt>
                <c:pt idx="11">
                  <c:v>22</c:v>
                </c:pt>
                <c:pt idx="12">
                  <c:v>2</c:v>
                </c:pt>
                <c:pt idx="13">
                  <c:v>16</c:v>
                </c:pt>
                <c:pt idx="14">
                  <c:v>9</c:v>
                </c:pt>
                <c:pt idx="15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9-444A-B287-DDEE43776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25"/>
          <c:min val="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efter kommun 2020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'2020'!$A$5:$A$20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'2020'!$D$5:$D$20</c:f>
              <c:numCache>
                <c:formatCode>#,##0</c:formatCode>
                <c:ptCount val="16"/>
                <c:pt idx="0">
                  <c:v>-3</c:v>
                </c:pt>
                <c:pt idx="1">
                  <c:v>2</c:v>
                </c:pt>
                <c:pt idx="2">
                  <c:v>-15</c:v>
                </c:pt>
                <c:pt idx="3">
                  <c:v>-2</c:v>
                </c:pt>
                <c:pt idx="4">
                  <c:v>-2</c:v>
                </c:pt>
                <c:pt idx="5">
                  <c:v>-4</c:v>
                </c:pt>
                <c:pt idx="6">
                  <c:v>39</c:v>
                </c:pt>
                <c:pt idx="7">
                  <c:v>-2</c:v>
                </c:pt>
                <c:pt idx="8">
                  <c:v>-1</c:v>
                </c:pt>
                <c:pt idx="9">
                  <c:v>14</c:v>
                </c:pt>
                <c:pt idx="10">
                  <c:v>2</c:v>
                </c:pt>
                <c:pt idx="11">
                  <c:v>-11</c:v>
                </c:pt>
                <c:pt idx="12">
                  <c:v>-2</c:v>
                </c:pt>
                <c:pt idx="13">
                  <c:v>-7</c:v>
                </c:pt>
                <c:pt idx="14">
                  <c:v>-3</c:v>
                </c:pt>
                <c:pt idx="15">
                  <c:v>-35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0-48A8-AD98-5726421A3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50"/>
          <c:min val="-5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Flyttningsnetto efter kommun 2020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'2020'!$A$5:$A$20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'2020'!$E$5:$E$20</c:f>
              <c:numCache>
                <c:formatCode>#,##0</c:formatCode>
                <c:ptCount val="16"/>
                <c:pt idx="0">
                  <c:v>7</c:v>
                </c:pt>
                <c:pt idx="1">
                  <c:v>6</c:v>
                </c:pt>
                <c:pt idx="2">
                  <c:v>18</c:v>
                </c:pt>
                <c:pt idx="3">
                  <c:v>-4</c:v>
                </c:pt>
                <c:pt idx="4">
                  <c:v>14</c:v>
                </c:pt>
                <c:pt idx="5">
                  <c:v>10</c:v>
                </c:pt>
                <c:pt idx="6">
                  <c:v>109</c:v>
                </c:pt>
                <c:pt idx="7">
                  <c:v>-5</c:v>
                </c:pt>
                <c:pt idx="8">
                  <c:v>-6</c:v>
                </c:pt>
                <c:pt idx="9">
                  <c:v>47</c:v>
                </c:pt>
                <c:pt idx="10">
                  <c:v>4</c:v>
                </c:pt>
                <c:pt idx="11">
                  <c:v>-30</c:v>
                </c:pt>
                <c:pt idx="12">
                  <c:v>15</c:v>
                </c:pt>
                <c:pt idx="13">
                  <c:v>-9</c:v>
                </c:pt>
                <c:pt idx="14">
                  <c:v>16</c:v>
                </c:pt>
                <c:pt idx="1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4-4444-A726-ADF6FB266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25"/>
          <c:min val="-5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Födda efter kommun 2019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'2019'!$A$5:$A$20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'2019'!$B$5:$B$20</c:f>
              <c:numCache>
                <c:formatCode>#,##0</c:formatCode>
                <c:ptCount val="16"/>
                <c:pt idx="0">
                  <c:v>1</c:v>
                </c:pt>
                <c:pt idx="1">
                  <c:v>6</c:v>
                </c:pt>
                <c:pt idx="2">
                  <c:v>27</c:v>
                </c:pt>
                <c:pt idx="3">
                  <c:v>7</c:v>
                </c:pt>
                <c:pt idx="4">
                  <c:v>6</c:v>
                </c:pt>
                <c:pt idx="5">
                  <c:v>12</c:v>
                </c:pt>
                <c:pt idx="6">
                  <c:v>70</c:v>
                </c:pt>
                <c:pt idx="7">
                  <c:v>4</c:v>
                </c:pt>
                <c:pt idx="8">
                  <c:v>0</c:v>
                </c:pt>
                <c:pt idx="9">
                  <c:v>16</c:v>
                </c:pt>
                <c:pt idx="10">
                  <c:v>2</c:v>
                </c:pt>
                <c:pt idx="11">
                  <c:v>13</c:v>
                </c:pt>
                <c:pt idx="12">
                  <c:v>1</c:v>
                </c:pt>
                <c:pt idx="13">
                  <c:v>6</c:v>
                </c:pt>
                <c:pt idx="14">
                  <c:v>5</c:v>
                </c:pt>
                <c:pt idx="15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3-4A06-A95C-A9FF9E9BA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00"/>
          <c:min val="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Avlidna</a:t>
            </a:r>
            <a:r>
              <a:rPr lang="sv-FI" baseline="0"/>
              <a:t> </a:t>
            </a:r>
            <a:r>
              <a:rPr lang="sv-FI"/>
              <a:t>efter kommun 2019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'2019'!$A$5:$A$20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'2019'!$C$5:$C$20</c:f>
              <c:numCache>
                <c:formatCode>#,##0</c:formatCode>
                <c:ptCount val="16"/>
                <c:pt idx="0">
                  <c:v>3</c:v>
                </c:pt>
                <c:pt idx="1">
                  <c:v>7</c:v>
                </c:pt>
                <c:pt idx="2">
                  <c:v>28</c:v>
                </c:pt>
                <c:pt idx="3">
                  <c:v>8</c:v>
                </c:pt>
                <c:pt idx="4">
                  <c:v>7</c:v>
                </c:pt>
                <c:pt idx="5">
                  <c:v>10</c:v>
                </c:pt>
                <c:pt idx="6">
                  <c:v>25</c:v>
                </c:pt>
                <c:pt idx="7">
                  <c:v>2</c:v>
                </c:pt>
                <c:pt idx="8">
                  <c:v>3</c:v>
                </c:pt>
                <c:pt idx="9">
                  <c:v>22</c:v>
                </c:pt>
                <c:pt idx="10">
                  <c:v>9</c:v>
                </c:pt>
                <c:pt idx="11">
                  <c:v>17</c:v>
                </c:pt>
                <c:pt idx="12">
                  <c:v>2</c:v>
                </c:pt>
                <c:pt idx="13">
                  <c:v>9</c:v>
                </c:pt>
                <c:pt idx="14">
                  <c:v>3</c:v>
                </c:pt>
                <c:pt idx="15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0-47CD-A4E2-BCE0378C4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25"/>
          <c:min val="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efter kommun 2019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'2019'!$A$5:$A$20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'2019'!$D$5:$D$20</c:f>
              <c:numCache>
                <c:formatCode>#,##0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2</c:v>
                </c:pt>
                <c:pt idx="6">
                  <c:v>45</c:v>
                </c:pt>
                <c:pt idx="7">
                  <c:v>2</c:v>
                </c:pt>
                <c:pt idx="8">
                  <c:v>-3</c:v>
                </c:pt>
                <c:pt idx="9">
                  <c:v>-6</c:v>
                </c:pt>
                <c:pt idx="10">
                  <c:v>-7</c:v>
                </c:pt>
                <c:pt idx="11">
                  <c:v>-4</c:v>
                </c:pt>
                <c:pt idx="12">
                  <c:v>-1</c:v>
                </c:pt>
                <c:pt idx="13">
                  <c:v>-3</c:v>
                </c:pt>
                <c:pt idx="14">
                  <c:v>2</c:v>
                </c:pt>
                <c:pt idx="15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4702-A29F-F5059321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50"/>
          <c:min val="-25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Flyttningsnetto efter kommun 2019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'2019'!$A$5:$A$20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'2019'!$E$5:$E$20</c:f>
              <c:numCache>
                <c:formatCode>#,##0</c:formatCode>
                <c:ptCount val="16"/>
                <c:pt idx="0">
                  <c:v>-2</c:v>
                </c:pt>
                <c:pt idx="1">
                  <c:v>-9</c:v>
                </c:pt>
                <c:pt idx="2">
                  <c:v>1</c:v>
                </c:pt>
                <c:pt idx="3">
                  <c:v>-2</c:v>
                </c:pt>
                <c:pt idx="4">
                  <c:v>-16</c:v>
                </c:pt>
                <c:pt idx="5">
                  <c:v>4</c:v>
                </c:pt>
                <c:pt idx="6">
                  <c:v>157</c:v>
                </c:pt>
                <c:pt idx="7">
                  <c:v>-3</c:v>
                </c:pt>
                <c:pt idx="8">
                  <c:v>-1</c:v>
                </c:pt>
                <c:pt idx="9">
                  <c:v>25</c:v>
                </c:pt>
                <c:pt idx="10">
                  <c:v>-9</c:v>
                </c:pt>
                <c:pt idx="11">
                  <c:v>-4</c:v>
                </c:pt>
                <c:pt idx="12">
                  <c:v>-1</c:v>
                </c:pt>
                <c:pt idx="13">
                  <c:v>0</c:v>
                </c:pt>
                <c:pt idx="14">
                  <c:v>-3</c:v>
                </c:pt>
                <c:pt idx="15">
                  <c:v>-54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E-4A4E-819E-3380312C0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200"/>
          <c:min val="-10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Avlidna</a:t>
            </a:r>
            <a:r>
              <a:rPr lang="sv-FI" baseline="0"/>
              <a:t> </a:t>
            </a:r>
            <a:r>
              <a:rPr lang="sv-FI"/>
              <a:t>efter kommun 2022</a:t>
            </a:r>
          </a:p>
        </c:rich>
      </c:tx>
      <c:layout>
        <c:manualLayout>
          <c:xMode val="edge"/>
          <c:yMode val="edge"/>
          <c:x val="1.3139160280550208E-3"/>
          <c:y val="1.184251968503937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'2022'!$C$5:$C$20</c:f>
              <c:numCache>
                <c:formatCode>#,##0</c:formatCode>
                <c:ptCount val="16"/>
                <c:pt idx="0">
                  <c:v>9</c:v>
                </c:pt>
                <c:pt idx="1">
                  <c:v>13</c:v>
                </c:pt>
                <c:pt idx="2">
                  <c:v>26</c:v>
                </c:pt>
                <c:pt idx="3">
                  <c:v>9</c:v>
                </c:pt>
                <c:pt idx="4">
                  <c:v>6</c:v>
                </c:pt>
                <c:pt idx="5">
                  <c:v>10</c:v>
                </c:pt>
                <c:pt idx="6">
                  <c:v>29</c:v>
                </c:pt>
                <c:pt idx="7">
                  <c:v>3</c:v>
                </c:pt>
                <c:pt idx="8">
                  <c:v>2</c:v>
                </c:pt>
                <c:pt idx="9">
                  <c:v>15</c:v>
                </c:pt>
                <c:pt idx="10">
                  <c:v>6</c:v>
                </c:pt>
                <c:pt idx="11">
                  <c:v>25</c:v>
                </c:pt>
                <c:pt idx="12">
                  <c:v>2</c:v>
                </c:pt>
                <c:pt idx="13">
                  <c:v>13</c:v>
                </c:pt>
                <c:pt idx="14">
                  <c:v>12</c:v>
                </c:pt>
                <c:pt idx="15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8-4B89-B018-450213D94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25"/>
          <c:min val="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efter kommun 2022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'2022'!$D$5:$D$20</c:f>
              <c:numCache>
                <c:formatCode>#,##0</c:formatCode>
                <c:ptCount val="16"/>
                <c:pt idx="0">
                  <c:v>-8</c:v>
                </c:pt>
                <c:pt idx="1">
                  <c:v>-10</c:v>
                </c:pt>
                <c:pt idx="2">
                  <c:v>-7</c:v>
                </c:pt>
                <c:pt idx="3">
                  <c:v>-7</c:v>
                </c:pt>
                <c:pt idx="4">
                  <c:v>0</c:v>
                </c:pt>
                <c:pt idx="5">
                  <c:v>4</c:v>
                </c:pt>
                <c:pt idx="6">
                  <c:v>34</c:v>
                </c:pt>
                <c:pt idx="7">
                  <c:v>-2</c:v>
                </c:pt>
                <c:pt idx="8">
                  <c:v>-1</c:v>
                </c:pt>
                <c:pt idx="9">
                  <c:v>2</c:v>
                </c:pt>
                <c:pt idx="10">
                  <c:v>-5</c:v>
                </c:pt>
                <c:pt idx="11">
                  <c:v>-16</c:v>
                </c:pt>
                <c:pt idx="12">
                  <c:v>-1</c:v>
                </c:pt>
                <c:pt idx="13">
                  <c:v>-4</c:v>
                </c:pt>
                <c:pt idx="14">
                  <c:v>-4</c:v>
                </c:pt>
                <c:pt idx="15">
                  <c:v>-31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E-4221-9B4D-84654ADA4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40"/>
          <c:min val="-4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Flyttningsnetto efter kommun 2022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'2022'!$E$5:$E$20</c:f>
              <c:numCache>
                <c:formatCode>#,##0</c:formatCode>
                <c:ptCount val="16"/>
                <c:pt idx="0">
                  <c:v>9</c:v>
                </c:pt>
                <c:pt idx="1">
                  <c:v>18</c:v>
                </c:pt>
                <c:pt idx="2">
                  <c:v>-32</c:v>
                </c:pt>
                <c:pt idx="3">
                  <c:v>10</c:v>
                </c:pt>
                <c:pt idx="4">
                  <c:v>2</c:v>
                </c:pt>
                <c:pt idx="5">
                  <c:v>8</c:v>
                </c:pt>
                <c:pt idx="6">
                  <c:v>69</c:v>
                </c:pt>
                <c:pt idx="7">
                  <c:v>-5</c:v>
                </c:pt>
                <c:pt idx="8">
                  <c:v>0</c:v>
                </c:pt>
                <c:pt idx="9">
                  <c:v>-2</c:v>
                </c:pt>
                <c:pt idx="10">
                  <c:v>-10</c:v>
                </c:pt>
                <c:pt idx="11">
                  <c:v>-1</c:v>
                </c:pt>
                <c:pt idx="12">
                  <c:v>7</c:v>
                </c:pt>
                <c:pt idx="13">
                  <c:v>-13</c:v>
                </c:pt>
                <c:pt idx="14">
                  <c:v>-9</c:v>
                </c:pt>
                <c:pt idx="1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7-49AD-BBCB-AEA145305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80"/>
          <c:min val="-4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Födda efter kommun 2021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'2021'!$B$5:$B$20</c:f>
              <c:numCache>
                <c:formatCode>#,##0</c:formatCode>
                <c:ptCount val="16"/>
                <c:pt idx="0">
                  <c:v>1</c:v>
                </c:pt>
                <c:pt idx="1">
                  <c:v>12</c:v>
                </c:pt>
                <c:pt idx="2">
                  <c:v>25</c:v>
                </c:pt>
                <c:pt idx="3">
                  <c:v>4</c:v>
                </c:pt>
                <c:pt idx="4">
                  <c:v>6</c:v>
                </c:pt>
                <c:pt idx="5">
                  <c:v>14</c:v>
                </c:pt>
                <c:pt idx="6">
                  <c:v>73</c:v>
                </c:pt>
                <c:pt idx="7">
                  <c:v>3</c:v>
                </c:pt>
                <c:pt idx="8">
                  <c:v>3</c:v>
                </c:pt>
                <c:pt idx="9">
                  <c:v>28</c:v>
                </c:pt>
                <c:pt idx="10">
                  <c:v>0</c:v>
                </c:pt>
                <c:pt idx="11">
                  <c:v>24</c:v>
                </c:pt>
                <c:pt idx="12">
                  <c:v>1</c:v>
                </c:pt>
                <c:pt idx="13">
                  <c:v>9</c:v>
                </c:pt>
                <c:pt idx="14">
                  <c:v>7</c:v>
                </c:pt>
                <c:pt idx="1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8-4090-BC59-B589BF4E7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00"/>
          <c:min val="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Avlidna</a:t>
            </a:r>
            <a:r>
              <a:rPr lang="sv-FI" baseline="0"/>
              <a:t> </a:t>
            </a:r>
            <a:r>
              <a:rPr lang="sv-FI"/>
              <a:t>efter kommun 2021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'2021'!$C$5:$C$20</c:f>
              <c:numCache>
                <c:formatCode>#,##0</c:formatCode>
                <c:ptCount val="16"/>
                <c:pt idx="0">
                  <c:v>6</c:v>
                </c:pt>
                <c:pt idx="1">
                  <c:v>13</c:v>
                </c:pt>
                <c:pt idx="2">
                  <c:v>24</c:v>
                </c:pt>
                <c:pt idx="3">
                  <c:v>8</c:v>
                </c:pt>
                <c:pt idx="4">
                  <c:v>4</c:v>
                </c:pt>
                <c:pt idx="5">
                  <c:v>14</c:v>
                </c:pt>
                <c:pt idx="6">
                  <c:v>23</c:v>
                </c:pt>
                <c:pt idx="7">
                  <c:v>6</c:v>
                </c:pt>
                <c:pt idx="8">
                  <c:v>5</c:v>
                </c:pt>
                <c:pt idx="9">
                  <c:v>9</c:v>
                </c:pt>
                <c:pt idx="10">
                  <c:v>4</c:v>
                </c:pt>
                <c:pt idx="11">
                  <c:v>18</c:v>
                </c:pt>
                <c:pt idx="12">
                  <c:v>2</c:v>
                </c:pt>
                <c:pt idx="13">
                  <c:v>13</c:v>
                </c:pt>
                <c:pt idx="14">
                  <c:v>6</c:v>
                </c:pt>
                <c:pt idx="15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9-40B8-978E-93FC3C645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25"/>
          <c:min val="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efter kommun 2021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'2021'!$D$5:$D$20</c:f>
              <c:numCache>
                <c:formatCode>#,##0</c:formatCode>
                <c:ptCount val="16"/>
                <c:pt idx="0">
                  <c:v>-5</c:v>
                </c:pt>
                <c:pt idx="1">
                  <c:v>-1</c:v>
                </c:pt>
                <c:pt idx="2">
                  <c:v>1</c:v>
                </c:pt>
                <c:pt idx="3">
                  <c:v>-4</c:v>
                </c:pt>
                <c:pt idx="4">
                  <c:v>2</c:v>
                </c:pt>
                <c:pt idx="5">
                  <c:v>0</c:v>
                </c:pt>
                <c:pt idx="6">
                  <c:v>50</c:v>
                </c:pt>
                <c:pt idx="7">
                  <c:v>-3</c:v>
                </c:pt>
                <c:pt idx="8">
                  <c:v>-2</c:v>
                </c:pt>
                <c:pt idx="9">
                  <c:v>19</c:v>
                </c:pt>
                <c:pt idx="10">
                  <c:v>-4</c:v>
                </c:pt>
                <c:pt idx="11">
                  <c:v>6</c:v>
                </c:pt>
                <c:pt idx="12">
                  <c:v>-1</c:v>
                </c:pt>
                <c:pt idx="13">
                  <c:v>-4</c:v>
                </c:pt>
                <c:pt idx="14">
                  <c:v>1</c:v>
                </c:pt>
                <c:pt idx="15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8-440E-8787-157FCFFDE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60"/>
          <c:min val="-4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Flyttningsnetto efter kommun 2021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'2021'!$E$5:$E$20</c:f>
              <c:numCache>
                <c:formatCode>#,##0</c:formatCode>
                <c:ptCount val="16"/>
                <c:pt idx="0">
                  <c:v>5</c:v>
                </c:pt>
                <c:pt idx="1">
                  <c:v>-24</c:v>
                </c:pt>
                <c:pt idx="2">
                  <c:v>35</c:v>
                </c:pt>
                <c:pt idx="3">
                  <c:v>-21</c:v>
                </c:pt>
                <c:pt idx="4">
                  <c:v>-7</c:v>
                </c:pt>
                <c:pt idx="5">
                  <c:v>24</c:v>
                </c:pt>
                <c:pt idx="6">
                  <c:v>75</c:v>
                </c:pt>
                <c:pt idx="7">
                  <c:v>9</c:v>
                </c:pt>
                <c:pt idx="8">
                  <c:v>1</c:v>
                </c:pt>
                <c:pt idx="9">
                  <c:v>2</c:v>
                </c:pt>
                <c:pt idx="10">
                  <c:v>8</c:v>
                </c:pt>
                <c:pt idx="11">
                  <c:v>-2</c:v>
                </c:pt>
                <c:pt idx="12">
                  <c:v>5</c:v>
                </c:pt>
                <c:pt idx="13">
                  <c:v>16</c:v>
                </c:pt>
                <c:pt idx="14">
                  <c:v>2</c:v>
                </c:pt>
                <c:pt idx="1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D-4633-83EA-BF1FD73B8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80"/>
          <c:min val="-4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Födda efter kommun 2020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'2020'!$A$5:$A$20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'2020'!$B$5:$B$20</c:f>
              <c:numCache>
                <c:formatCode>#,##0</c:formatCode>
                <c:ptCount val="16"/>
                <c:pt idx="0">
                  <c:v>4</c:v>
                </c:pt>
                <c:pt idx="1">
                  <c:v>8</c:v>
                </c:pt>
                <c:pt idx="2">
                  <c:v>17</c:v>
                </c:pt>
                <c:pt idx="3">
                  <c:v>7</c:v>
                </c:pt>
                <c:pt idx="4">
                  <c:v>4</c:v>
                </c:pt>
                <c:pt idx="5">
                  <c:v>15</c:v>
                </c:pt>
                <c:pt idx="6">
                  <c:v>70</c:v>
                </c:pt>
                <c:pt idx="7">
                  <c:v>2</c:v>
                </c:pt>
                <c:pt idx="8">
                  <c:v>1</c:v>
                </c:pt>
                <c:pt idx="9">
                  <c:v>29</c:v>
                </c:pt>
                <c:pt idx="10">
                  <c:v>6</c:v>
                </c:pt>
                <c:pt idx="11">
                  <c:v>11</c:v>
                </c:pt>
                <c:pt idx="12">
                  <c:v>0</c:v>
                </c:pt>
                <c:pt idx="13">
                  <c:v>9</c:v>
                </c:pt>
                <c:pt idx="14">
                  <c:v>6</c:v>
                </c:pt>
                <c:pt idx="1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B-446D-A124-C909D6B0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75"/>
          <c:min val="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4</xdr:col>
      <xdr:colOff>495300</xdr:colOff>
      <xdr:row>39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54E259-0368-486A-A066-34D30D185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40</xdr:row>
      <xdr:rowOff>104775</xdr:rowOff>
    </xdr:from>
    <xdr:to>
      <xdr:col>4</xdr:col>
      <xdr:colOff>514350</xdr:colOff>
      <xdr:row>52</xdr:row>
      <xdr:rowOff>76200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71FBEE0-FC97-4E40-BEAC-EE03EFB95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95250</xdr:rowOff>
    </xdr:from>
    <xdr:to>
      <xdr:col>4</xdr:col>
      <xdr:colOff>495300</xdr:colOff>
      <xdr:row>66</xdr:row>
      <xdr:rowOff>66675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382F1DE-BC92-4A74-A38C-AA1CA9BF0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67</xdr:row>
      <xdr:rowOff>133350</xdr:rowOff>
    </xdr:from>
    <xdr:to>
      <xdr:col>4</xdr:col>
      <xdr:colOff>561975</xdr:colOff>
      <xdr:row>79</xdr:row>
      <xdr:rowOff>104775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EDCA7EB-386C-4808-84EC-79D4DB84A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4</xdr:col>
      <xdr:colOff>495300</xdr:colOff>
      <xdr:row>39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0B344D-7E7F-40B1-B74A-EAA3A499E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40</xdr:row>
      <xdr:rowOff>104775</xdr:rowOff>
    </xdr:from>
    <xdr:to>
      <xdr:col>4</xdr:col>
      <xdr:colOff>514350</xdr:colOff>
      <xdr:row>52</xdr:row>
      <xdr:rowOff>76200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59C2713-695F-4811-AC14-BAAB840E9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95250</xdr:rowOff>
    </xdr:from>
    <xdr:to>
      <xdr:col>4</xdr:col>
      <xdr:colOff>495300</xdr:colOff>
      <xdr:row>66</xdr:row>
      <xdr:rowOff>66675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E8DA703B-4322-4D60-BE7F-7C9035F6F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67</xdr:row>
      <xdr:rowOff>133350</xdr:rowOff>
    </xdr:from>
    <xdr:to>
      <xdr:col>4</xdr:col>
      <xdr:colOff>561975</xdr:colOff>
      <xdr:row>79</xdr:row>
      <xdr:rowOff>104775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9993508-EC26-4BD2-BB0D-A5D144A3C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4</xdr:col>
      <xdr:colOff>495300</xdr:colOff>
      <xdr:row>39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ABE200-9A35-4B40-A8A6-676538D72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40</xdr:row>
      <xdr:rowOff>104775</xdr:rowOff>
    </xdr:from>
    <xdr:to>
      <xdr:col>4</xdr:col>
      <xdr:colOff>514350</xdr:colOff>
      <xdr:row>52</xdr:row>
      <xdr:rowOff>76200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F2E7C63-C440-4864-A7DC-6BC88B502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95250</xdr:rowOff>
    </xdr:from>
    <xdr:to>
      <xdr:col>4</xdr:col>
      <xdr:colOff>495300</xdr:colOff>
      <xdr:row>66</xdr:row>
      <xdr:rowOff>66675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0A5AACC-81D0-4C88-A987-4DD28B959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67</xdr:row>
      <xdr:rowOff>133350</xdr:rowOff>
    </xdr:from>
    <xdr:to>
      <xdr:col>4</xdr:col>
      <xdr:colOff>561975</xdr:colOff>
      <xdr:row>79</xdr:row>
      <xdr:rowOff>104775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41BAC5-8714-438A-89BF-80A4F0872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171450</xdr:rowOff>
    </xdr:from>
    <xdr:to>
      <xdr:col>4</xdr:col>
      <xdr:colOff>495300</xdr:colOff>
      <xdr:row>38</xdr:row>
      <xdr:rowOff>142875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E415ABF1-F6E4-4B02-A7CC-AFB4AC459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39</xdr:row>
      <xdr:rowOff>104775</xdr:rowOff>
    </xdr:from>
    <xdr:to>
      <xdr:col>4</xdr:col>
      <xdr:colOff>514350</xdr:colOff>
      <xdr:row>51</xdr:row>
      <xdr:rowOff>76200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42F28064-D337-47B1-BE96-DD9BF1703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53</xdr:row>
      <xdr:rowOff>95250</xdr:rowOff>
    </xdr:from>
    <xdr:to>
      <xdr:col>4</xdr:col>
      <xdr:colOff>495300</xdr:colOff>
      <xdr:row>65</xdr:row>
      <xdr:rowOff>66675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82158C8D-CACF-46EC-BE54-5AD980622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66</xdr:row>
      <xdr:rowOff>133350</xdr:rowOff>
    </xdr:from>
    <xdr:to>
      <xdr:col>4</xdr:col>
      <xdr:colOff>561975</xdr:colOff>
      <xdr:row>78</xdr:row>
      <xdr:rowOff>104775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B7A2C46D-FEE0-45E2-88C8-DCAD1603B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4</xdr:col>
      <xdr:colOff>523875</xdr:colOff>
      <xdr:row>39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14139A6-0F01-4E41-B6E3-1F3792AA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6300"/>
          <a:ext cx="28765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4</xdr:col>
      <xdr:colOff>523875</xdr:colOff>
      <xdr:row>52</xdr:row>
      <xdr:rowOff>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196E8FD-5B70-4C54-8973-33E36492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38975"/>
          <a:ext cx="28765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4</xdr:col>
      <xdr:colOff>523875</xdr:colOff>
      <xdr:row>65</xdr:row>
      <xdr:rowOff>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204BAC49-CEFE-4A30-A9C5-1859CBA3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28765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4</xdr:col>
      <xdr:colOff>523875</xdr:colOff>
      <xdr:row>78</xdr:row>
      <xdr:rowOff>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2DC111F6-B6F1-43CA-AB63-5C481514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44325"/>
          <a:ext cx="28765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B86ED-D34A-4781-AC1B-555158547F5C}">
  <dimension ref="A1:AA418"/>
  <sheetViews>
    <sheetView showGridLines="0" tabSelected="1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" style="2" customWidth="1"/>
    <col min="9" max="9" width="7.85546875" style="2" customWidth="1"/>
    <col min="10" max="10" width="8.140625" style="2" customWidth="1"/>
    <col min="11" max="16384" width="11" style="2"/>
  </cols>
  <sheetData>
    <row r="1" spans="1:27" x14ac:dyDescent="0.2">
      <c r="A1" s="1" t="s">
        <v>33</v>
      </c>
      <c r="F1" s="30" t="s">
        <v>62</v>
      </c>
      <c r="G1" s="30"/>
      <c r="H1" s="30"/>
      <c r="I1" s="30"/>
      <c r="J1" s="30"/>
    </row>
    <row r="2" spans="1:27" s="4" customFormat="1" ht="28.5" customHeight="1" thickBot="1" x14ac:dyDescent="0.25">
      <c r="A2" s="3" t="s">
        <v>68</v>
      </c>
    </row>
    <row r="3" spans="1:27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56</v>
      </c>
      <c r="H3" s="6" t="s">
        <v>57</v>
      </c>
      <c r="I3" s="6" t="s">
        <v>4</v>
      </c>
      <c r="J3" s="7" t="s">
        <v>5</v>
      </c>
      <c r="L3" s="4"/>
      <c r="M3" s="4"/>
      <c r="N3" s="4"/>
    </row>
    <row r="4" spans="1:27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58</v>
      </c>
      <c r="H4" s="9" t="s">
        <v>59</v>
      </c>
      <c r="I4" s="9" t="s">
        <v>31</v>
      </c>
      <c r="J4" s="9" t="s">
        <v>32</v>
      </c>
      <c r="L4" s="4"/>
      <c r="M4" s="4"/>
      <c r="N4" s="4"/>
    </row>
    <row r="5" spans="1:27" ht="12" customHeight="1" x14ac:dyDescent="0.2">
      <c r="A5" s="10" t="s">
        <v>7</v>
      </c>
      <c r="B5" s="21">
        <v>1</v>
      </c>
      <c r="C5" s="21">
        <v>9</v>
      </c>
      <c r="D5" s="11">
        <f>IF(SUM(B5)-SUM(C5)=0,"-",(SUM(B5)-SUM(C5)))</f>
        <v>-8</v>
      </c>
      <c r="E5" s="12">
        <v>9</v>
      </c>
      <c r="F5" s="11">
        <v>1</v>
      </c>
      <c r="G5" s="22" t="s">
        <v>35</v>
      </c>
      <c r="H5" s="11">
        <v>1</v>
      </c>
      <c r="I5" s="22">
        <v>1</v>
      </c>
      <c r="J5" s="22">
        <v>1</v>
      </c>
      <c r="K5" s="24"/>
      <c r="L5" s="29"/>
      <c r="M5" s="4"/>
      <c r="N5" s="4"/>
    </row>
    <row r="6" spans="1:27" ht="12" customHeight="1" x14ac:dyDescent="0.2">
      <c r="A6" s="10" t="s">
        <v>8</v>
      </c>
      <c r="B6" s="21">
        <v>3</v>
      </c>
      <c r="C6" s="21">
        <v>13</v>
      </c>
      <c r="D6" s="11">
        <f t="shared" ref="D6:D20" si="0">IF(SUM(B6)-SUM(C6)=0,"-",(SUM(B6)-SUM(C6)))</f>
        <v>-10</v>
      </c>
      <c r="E6" s="14">
        <v>18</v>
      </c>
      <c r="F6" s="11">
        <v>8</v>
      </c>
      <c r="G6" s="11">
        <v>-2</v>
      </c>
      <c r="H6" s="11">
        <v>6</v>
      </c>
      <c r="I6" s="11">
        <v>3</v>
      </c>
      <c r="J6" s="22" t="s">
        <v>35</v>
      </c>
      <c r="K6" s="24"/>
      <c r="L6" s="29"/>
      <c r="M6" s="4"/>
      <c r="N6" s="4"/>
    </row>
    <row r="7" spans="1:27" ht="12" customHeight="1" x14ac:dyDescent="0.2">
      <c r="A7" s="10" t="s">
        <v>9</v>
      </c>
      <c r="B7" s="21">
        <v>19</v>
      </c>
      <c r="C7" s="21">
        <v>26</v>
      </c>
      <c r="D7" s="11">
        <f t="shared" si="0"/>
        <v>-7</v>
      </c>
      <c r="E7" s="12">
        <v>-32</v>
      </c>
      <c r="F7" s="11">
        <v>-39</v>
      </c>
      <c r="G7" s="11">
        <v>-11</v>
      </c>
      <c r="H7" s="11">
        <v>-50</v>
      </c>
      <c r="I7" s="11">
        <v>8</v>
      </c>
      <c r="J7" s="11">
        <v>2</v>
      </c>
      <c r="K7" s="24"/>
      <c r="L7" s="29"/>
    </row>
    <row r="8" spans="1:27" ht="12" customHeight="1" x14ac:dyDescent="0.2">
      <c r="A8" s="10" t="s">
        <v>10</v>
      </c>
      <c r="B8" s="21">
        <v>2</v>
      </c>
      <c r="C8" s="21">
        <v>9</v>
      </c>
      <c r="D8" s="11">
        <f t="shared" si="0"/>
        <v>-7</v>
      </c>
      <c r="E8" s="12">
        <v>10</v>
      </c>
      <c r="F8" s="11">
        <v>3</v>
      </c>
      <c r="G8" s="22" t="s">
        <v>35</v>
      </c>
      <c r="H8" s="11">
        <v>3</v>
      </c>
      <c r="I8" s="22">
        <v>2</v>
      </c>
      <c r="J8" s="22" t="s">
        <v>35</v>
      </c>
      <c r="K8" s="24"/>
      <c r="L8" s="29"/>
    </row>
    <row r="9" spans="1:27" ht="12" customHeight="1" x14ac:dyDescent="0.2">
      <c r="A9" s="10" t="s">
        <v>11</v>
      </c>
      <c r="B9" s="23">
        <v>6</v>
      </c>
      <c r="C9" s="21">
        <v>6</v>
      </c>
      <c r="D9" s="11" t="str">
        <f t="shared" si="0"/>
        <v>-</v>
      </c>
      <c r="E9" s="12">
        <v>2</v>
      </c>
      <c r="F9" s="11">
        <v>2</v>
      </c>
      <c r="G9" s="22" t="s">
        <v>35</v>
      </c>
      <c r="H9" s="11">
        <v>2</v>
      </c>
      <c r="I9" s="11">
        <v>2</v>
      </c>
      <c r="J9" s="11" t="s">
        <v>35</v>
      </c>
      <c r="K9" s="24"/>
      <c r="L9" s="29"/>
    </row>
    <row r="10" spans="1:27" ht="17.25" customHeight="1" x14ac:dyDescent="0.2">
      <c r="A10" s="10" t="s">
        <v>12</v>
      </c>
      <c r="B10" s="21">
        <v>14</v>
      </c>
      <c r="C10" s="21">
        <v>10</v>
      </c>
      <c r="D10" s="11">
        <f t="shared" si="0"/>
        <v>4</v>
      </c>
      <c r="E10" s="12">
        <v>8</v>
      </c>
      <c r="F10" s="11">
        <v>12</v>
      </c>
      <c r="G10" s="11">
        <v>-3</v>
      </c>
      <c r="H10" s="11">
        <v>9</v>
      </c>
      <c r="I10" s="22">
        <v>5</v>
      </c>
      <c r="J10" s="22">
        <v>2</v>
      </c>
      <c r="K10" s="24"/>
      <c r="L10" s="29"/>
      <c r="M10" s="21"/>
      <c r="N10" s="21"/>
      <c r="O10" s="21"/>
      <c r="P10" s="21"/>
      <c r="Q10" s="21"/>
      <c r="R10" s="21"/>
      <c r="S10" s="21"/>
      <c r="T10" s="21"/>
      <c r="U10" s="21"/>
      <c r="V10" s="23"/>
      <c r="W10" s="21"/>
      <c r="X10" s="23"/>
      <c r="Y10" s="21"/>
      <c r="Z10" s="21"/>
      <c r="AA10" s="21"/>
    </row>
    <row r="11" spans="1:27" ht="12" customHeight="1" x14ac:dyDescent="0.2">
      <c r="A11" s="10" t="s">
        <v>13</v>
      </c>
      <c r="B11" s="21">
        <v>63</v>
      </c>
      <c r="C11" s="21">
        <v>29</v>
      </c>
      <c r="D11" s="11">
        <f t="shared" si="0"/>
        <v>34</v>
      </c>
      <c r="E11" s="14">
        <v>69</v>
      </c>
      <c r="F11" s="11">
        <v>103</v>
      </c>
      <c r="G11" s="11">
        <v>-5</v>
      </c>
      <c r="H11" s="11">
        <v>98</v>
      </c>
      <c r="I11" s="22">
        <v>24</v>
      </c>
      <c r="J11" s="22">
        <v>7</v>
      </c>
      <c r="K11" s="24"/>
      <c r="L11" s="29"/>
    </row>
    <row r="12" spans="1:27" ht="12" customHeight="1" x14ac:dyDescent="0.2">
      <c r="A12" s="10" t="s">
        <v>14</v>
      </c>
      <c r="B12" s="23">
        <v>1</v>
      </c>
      <c r="C12" s="21">
        <v>3</v>
      </c>
      <c r="D12" s="11">
        <f t="shared" si="0"/>
        <v>-2</v>
      </c>
      <c r="E12" s="12">
        <v>-5</v>
      </c>
      <c r="F12" s="11">
        <v>-7</v>
      </c>
      <c r="G12" s="22" t="s">
        <v>35</v>
      </c>
      <c r="H12" s="11">
        <v>-7</v>
      </c>
      <c r="I12" s="11">
        <v>1</v>
      </c>
      <c r="J12" s="22">
        <v>2</v>
      </c>
      <c r="K12" s="24"/>
      <c r="L12" s="29"/>
    </row>
    <row r="13" spans="1:27" ht="12" customHeight="1" x14ac:dyDescent="0.2">
      <c r="A13" s="10" t="s">
        <v>15</v>
      </c>
      <c r="B13" s="23">
        <v>1</v>
      </c>
      <c r="C13" s="21">
        <v>2</v>
      </c>
      <c r="D13" s="11">
        <f t="shared" si="0"/>
        <v>-1</v>
      </c>
      <c r="E13" s="12" t="s">
        <v>35</v>
      </c>
      <c r="F13" s="11">
        <v>-1</v>
      </c>
      <c r="G13" s="22" t="s">
        <v>35</v>
      </c>
      <c r="H13" s="11">
        <v>-1</v>
      </c>
      <c r="I13" s="22" t="s">
        <v>35</v>
      </c>
      <c r="J13" s="22" t="s">
        <v>35</v>
      </c>
      <c r="K13" s="24"/>
      <c r="L13" s="29"/>
    </row>
    <row r="14" spans="1:27" ht="12" customHeight="1" x14ac:dyDescent="0.2">
      <c r="A14" s="10" t="s">
        <v>16</v>
      </c>
      <c r="B14" s="21">
        <v>17</v>
      </c>
      <c r="C14" s="21">
        <v>15</v>
      </c>
      <c r="D14" s="11">
        <f t="shared" si="0"/>
        <v>2</v>
      </c>
      <c r="E14" s="14">
        <v>-2</v>
      </c>
      <c r="F14" s="22" t="s">
        <v>35</v>
      </c>
      <c r="G14" s="11">
        <v>-4</v>
      </c>
      <c r="H14" s="11">
        <v>-4</v>
      </c>
      <c r="I14" s="22">
        <v>8</v>
      </c>
      <c r="J14" s="22">
        <v>2</v>
      </c>
      <c r="K14" s="24"/>
      <c r="L14" s="29"/>
    </row>
    <row r="15" spans="1:27" ht="17.25" customHeight="1" x14ac:dyDescent="0.2">
      <c r="A15" s="10" t="s">
        <v>17</v>
      </c>
      <c r="B15" s="21">
        <v>1</v>
      </c>
      <c r="C15" s="23">
        <v>6</v>
      </c>
      <c r="D15" s="11">
        <f t="shared" si="0"/>
        <v>-5</v>
      </c>
      <c r="E15" s="14">
        <v>-10</v>
      </c>
      <c r="F15" s="11">
        <v>-15</v>
      </c>
      <c r="G15" s="11">
        <v>-1</v>
      </c>
      <c r="H15" s="11">
        <v>-16</v>
      </c>
      <c r="I15" s="22" t="s">
        <v>35</v>
      </c>
      <c r="J15" s="22">
        <v>1</v>
      </c>
      <c r="K15" s="24"/>
      <c r="L15" s="29"/>
    </row>
    <row r="16" spans="1:27" ht="12" customHeight="1" x14ac:dyDescent="0.2">
      <c r="A16" s="10" t="s">
        <v>18</v>
      </c>
      <c r="B16" s="21">
        <v>9</v>
      </c>
      <c r="C16" s="21">
        <v>25</v>
      </c>
      <c r="D16" s="11">
        <f t="shared" si="0"/>
        <v>-16</v>
      </c>
      <c r="E16" s="12">
        <v>-1</v>
      </c>
      <c r="F16" s="11">
        <v>-17</v>
      </c>
      <c r="G16" s="22" t="s">
        <v>35</v>
      </c>
      <c r="H16" s="11">
        <v>-17</v>
      </c>
      <c r="I16" s="22">
        <v>4</v>
      </c>
      <c r="J16" s="11">
        <v>1</v>
      </c>
      <c r="K16" s="24"/>
      <c r="L16" s="29"/>
    </row>
    <row r="17" spans="1:12" ht="12" customHeight="1" x14ac:dyDescent="0.2">
      <c r="A17" s="10" t="s">
        <v>19</v>
      </c>
      <c r="B17" s="23">
        <v>1</v>
      </c>
      <c r="C17" s="23">
        <v>2</v>
      </c>
      <c r="D17" s="11">
        <f t="shared" si="0"/>
        <v>-1</v>
      </c>
      <c r="E17" s="12">
        <v>7</v>
      </c>
      <c r="F17" s="11">
        <v>6</v>
      </c>
      <c r="G17" s="22" t="s">
        <v>35</v>
      </c>
      <c r="H17" s="11">
        <v>6</v>
      </c>
      <c r="I17" s="22" t="s">
        <v>35</v>
      </c>
      <c r="J17" s="22">
        <v>1</v>
      </c>
      <c r="K17" s="24"/>
      <c r="L17" s="29"/>
    </row>
    <row r="18" spans="1:12" ht="12" customHeight="1" x14ac:dyDescent="0.2">
      <c r="A18" s="10" t="s">
        <v>20</v>
      </c>
      <c r="B18" s="21">
        <v>9</v>
      </c>
      <c r="C18" s="21">
        <v>13</v>
      </c>
      <c r="D18" s="11">
        <f t="shared" si="0"/>
        <v>-4</v>
      </c>
      <c r="E18" s="12">
        <v>-13</v>
      </c>
      <c r="F18" s="11">
        <v>-17</v>
      </c>
      <c r="G18" s="11">
        <v>-1</v>
      </c>
      <c r="H18" s="11">
        <v>-18</v>
      </c>
      <c r="I18" s="22">
        <v>5</v>
      </c>
      <c r="J18" s="11" t="s">
        <v>35</v>
      </c>
      <c r="K18" s="24"/>
      <c r="L18" s="29"/>
    </row>
    <row r="19" spans="1:12" ht="12" customHeight="1" x14ac:dyDescent="0.2">
      <c r="A19" s="10" t="s">
        <v>21</v>
      </c>
      <c r="B19" s="21">
        <v>8</v>
      </c>
      <c r="C19" s="21">
        <v>12</v>
      </c>
      <c r="D19" s="11">
        <f t="shared" si="0"/>
        <v>-4</v>
      </c>
      <c r="E19" s="12">
        <v>-9</v>
      </c>
      <c r="F19" s="11">
        <v>-13</v>
      </c>
      <c r="G19" s="11">
        <v>1</v>
      </c>
      <c r="H19" s="11">
        <v>-12</v>
      </c>
      <c r="I19" s="22">
        <v>5</v>
      </c>
      <c r="J19" s="11" t="s">
        <v>35</v>
      </c>
      <c r="K19" s="24"/>
      <c r="L19" s="29"/>
    </row>
    <row r="20" spans="1:12" ht="17.25" customHeight="1" x14ac:dyDescent="0.2">
      <c r="A20" s="10" t="s">
        <v>22</v>
      </c>
      <c r="B20" s="21">
        <v>90</v>
      </c>
      <c r="C20" s="21">
        <v>121</v>
      </c>
      <c r="D20" s="11">
        <f t="shared" si="0"/>
        <v>-31</v>
      </c>
      <c r="E20" s="11">
        <v>59</v>
      </c>
      <c r="F20" s="11">
        <v>28</v>
      </c>
      <c r="G20" s="11">
        <v>-13</v>
      </c>
      <c r="H20" s="11">
        <v>15</v>
      </c>
      <c r="I20" s="11">
        <v>32</v>
      </c>
      <c r="J20" s="11">
        <v>17</v>
      </c>
      <c r="K20" s="24"/>
      <c r="L20" s="29"/>
    </row>
    <row r="21" spans="1:12" ht="17.25" customHeight="1" x14ac:dyDescent="0.2">
      <c r="A21" s="10" t="s">
        <v>23</v>
      </c>
      <c r="B21" s="11">
        <f>IF(SUM(B22:B23)=0,"-",SUM(B22:B23))</f>
        <v>155</v>
      </c>
      <c r="C21" s="11">
        <f t="shared" ref="C21:J21" si="1">IF(SUM(C22:C23)=0,"-",SUM(C22:C23))</f>
        <v>180</v>
      </c>
      <c r="D21" s="11">
        <f t="shared" si="1"/>
        <v>-25</v>
      </c>
      <c r="E21" s="11">
        <f t="shared" si="1"/>
        <v>51</v>
      </c>
      <c r="F21" s="11">
        <f t="shared" si="1"/>
        <v>26</v>
      </c>
      <c r="G21" s="11">
        <f t="shared" si="1"/>
        <v>-26</v>
      </c>
      <c r="H21" s="11" t="str">
        <f t="shared" si="1"/>
        <v>-</v>
      </c>
      <c r="I21" s="11">
        <f t="shared" si="1"/>
        <v>68</v>
      </c>
      <c r="J21" s="11">
        <f t="shared" si="1"/>
        <v>19</v>
      </c>
      <c r="K21" s="24"/>
      <c r="L21" s="29"/>
    </row>
    <row r="22" spans="1:12" ht="12" customHeight="1" x14ac:dyDescent="0.2">
      <c r="A22" s="2" t="s">
        <v>24</v>
      </c>
      <c r="B22" s="15">
        <f>IF(SUM(B6,B7,B9,B10,B11,B14,B15,B16,B18)=0,"-",SUM(B6,B7,B9,B10,B11,B14,B15,B16,B18))</f>
        <v>141</v>
      </c>
      <c r="C22" s="15">
        <f t="shared" ref="C22:J22" si="2">IF(SUM(C6,C7,C9,C10,C11,C14,C15,C16,C18)=0,"-",SUM(C6,C7,C9,C10,C11,C14,C15,C16,C18))</f>
        <v>143</v>
      </c>
      <c r="D22" s="15">
        <f t="shared" si="2"/>
        <v>-2</v>
      </c>
      <c r="E22" s="15">
        <f t="shared" si="2"/>
        <v>39</v>
      </c>
      <c r="F22" s="15">
        <f t="shared" si="2"/>
        <v>37</v>
      </c>
      <c r="G22" s="15">
        <f t="shared" si="2"/>
        <v>-27</v>
      </c>
      <c r="H22" s="15">
        <f t="shared" si="2"/>
        <v>10</v>
      </c>
      <c r="I22" s="15">
        <f t="shared" si="2"/>
        <v>59</v>
      </c>
      <c r="J22" s="15">
        <f t="shared" si="2"/>
        <v>15</v>
      </c>
      <c r="K22" s="24"/>
      <c r="L22" s="29"/>
    </row>
    <row r="23" spans="1:12" ht="12" customHeight="1" x14ac:dyDescent="0.2">
      <c r="A23" s="10" t="s">
        <v>25</v>
      </c>
      <c r="B23" s="11">
        <f>IF((SUM(B5,B8,B12,B13,B17,B19)=0),"-",SUM(B5,B8,B12,B13,B17,B19))</f>
        <v>14</v>
      </c>
      <c r="C23" s="11">
        <f t="shared" ref="C23:J23" si="3">IF((SUM(C5,C8,C12,C13,C17,C19)=0),"-",SUM(C5,C8,C12,C13,C17,C19))</f>
        <v>37</v>
      </c>
      <c r="D23" s="11">
        <f t="shared" si="3"/>
        <v>-23</v>
      </c>
      <c r="E23" s="11">
        <f t="shared" si="3"/>
        <v>12</v>
      </c>
      <c r="F23" s="11">
        <f t="shared" si="3"/>
        <v>-11</v>
      </c>
      <c r="G23" s="11">
        <f t="shared" si="3"/>
        <v>1</v>
      </c>
      <c r="H23" s="11">
        <f t="shared" si="3"/>
        <v>-10</v>
      </c>
      <c r="I23" s="11">
        <f t="shared" si="3"/>
        <v>9</v>
      </c>
      <c r="J23" s="11">
        <f t="shared" si="3"/>
        <v>4</v>
      </c>
      <c r="K23" s="24"/>
      <c r="L23" s="29"/>
    </row>
    <row r="24" spans="1:12" ht="17.25" customHeight="1" thickBot="1" x14ac:dyDescent="0.25">
      <c r="A24" s="16" t="s">
        <v>26</v>
      </c>
      <c r="B24" s="17">
        <f>SUM(B20:B21)</f>
        <v>245</v>
      </c>
      <c r="C24" s="17">
        <f t="shared" ref="C24:J24" si="4">SUM(C20:C21)</f>
        <v>301</v>
      </c>
      <c r="D24" s="17">
        <f t="shared" si="4"/>
        <v>-56</v>
      </c>
      <c r="E24" s="17">
        <f t="shared" si="4"/>
        <v>110</v>
      </c>
      <c r="F24" s="17">
        <f t="shared" si="4"/>
        <v>54</v>
      </c>
      <c r="G24" s="17">
        <f t="shared" si="4"/>
        <v>-39</v>
      </c>
      <c r="H24" s="17">
        <f t="shared" si="4"/>
        <v>15</v>
      </c>
      <c r="I24" s="17">
        <f t="shared" si="4"/>
        <v>100</v>
      </c>
      <c r="J24" s="17">
        <f t="shared" si="4"/>
        <v>36</v>
      </c>
      <c r="K24" s="24"/>
      <c r="L24" s="29"/>
    </row>
    <row r="25" spans="1:12" ht="12" customHeight="1" x14ac:dyDescent="0.2">
      <c r="A25" s="18" t="s">
        <v>34</v>
      </c>
      <c r="C25" s="19"/>
      <c r="D25" s="13"/>
    </row>
    <row r="26" spans="1:12" ht="12" hidden="1" customHeight="1" x14ac:dyDescent="0.2">
      <c r="A26" s="18" t="s">
        <v>64</v>
      </c>
      <c r="C26" s="19"/>
      <c r="D26" s="13"/>
    </row>
    <row r="27" spans="1:12" ht="12" customHeight="1" x14ac:dyDescent="0.2">
      <c r="A27" s="20" t="s">
        <v>69</v>
      </c>
      <c r="C27" s="19"/>
      <c r="D27" s="13"/>
    </row>
    <row r="28" spans="1:12" ht="14.25" customHeight="1" x14ac:dyDescent="0.2">
      <c r="A28" s="18"/>
      <c r="C28" s="19"/>
      <c r="D28" s="13"/>
    </row>
    <row r="29" spans="1:12" ht="14.25" customHeight="1" x14ac:dyDescent="0.2">
      <c r="A29" s="13"/>
      <c r="B29" s="13"/>
      <c r="C29" s="13"/>
      <c r="D29" s="13"/>
    </row>
    <row r="30" spans="1:12" ht="14.25" customHeight="1" x14ac:dyDescent="0.2">
      <c r="A30" s="13"/>
      <c r="B30" s="13"/>
      <c r="C30" s="13"/>
      <c r="D30" s="13"/>
    </row>
    <row r="31" spans="1:12" ht="14.25" customHeight="1" x14ac:dyDescent="0.2">
      <c r="A31" s="18"/>
      <c r="C31" s="19"/>
      <c r="D31" s="13"/>
    </row>
    <row r="32" spans="1:12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</sheetData>
  <pageMargins left="0.39370078740157483" right="0.39370078740157483" top="0.39370078740157483" bottom="0.39370078740157483" header="0.51181102362204722" footer="0.51181102362204722"/>
  <pageSetup paperSize="9" scale="105" orientation="portrait" horizontalDpi="1200" verticalDpi="1200" r:id="rId1"/>
  <headerFooter alignWithMargins="0"/>
  <ignoredErrors>
    <ignoredError sqref="B21:D24 E21:J24 D5:D6 D7:D20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35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4" customFormat="1" ht="28.5" customHeight="1" thickBot="1" x14ac:dyDescent="0.25">
      <c r="A2" s="3" t="s">
        <v>39</v>
      </c>
    </row>
    <row r="3" spans="1:9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9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9" ht="12" customHeight="1" x14ac:dyDescent="0.2">
      <c r="A5" s="10" t="s">
        <v>7</v>
      </c>
      <c r="B5" s="21">
        <v>2</v>
      </c>
      <c r="C5" s="21">
        <v>4</v>
      </c>
      <c r="D5" s="11">
        <v>-2</v>
      </c>
      <c r="E5" s="12">
        <v>1</v>
      </c>
      <c r="F5" s="11">
        <v>-1</v>
      </c>
      <c r="G5" s="22">
        <v>2</v>
      </c>
      <c r="H5" s="11" t="s">
        <v>35</v>
      </c>
      <c r="I5" s="13"/>
    </row>
    <row r="6" spans="1:9" ht="12" customHeight="1" x14ac:dyDescent="0.2">
      <c r="A6" s="10" t="s">
        <v>8</v>
      </c>
      <c r="B6" s="21">
        <v>5</v>
      </c>
      <c r="C6" s="21">
        <v>13</v>
      </c>
      <c r="D6" s="11">
        <v>-8</v>
      </c>
      <c r="E6" s="14">
        <v>-6</v>
      </c>
      <c r="F6" s="11">
        <v>-14</v>
      </c>
      <c r="G6" s="11" t="s">
        <v>35</v>
      </c>
      <c r="H6" s="22">
        <v>1</v>
      </c>
      <c r="I6" s="13"/>
    </row>
    <row r="7" spans="1:9" ht="12" customHeight="1" x14ac:dyDescent="0.2">
      <c r="A7" s="10" t="s">
        <v>9</v>
      </c>
      <c r="B7" s="21">
        <v>27</v>
      </c>
      <c r="C7" s="21">
        <v>35</v>
      </c>
      <c r="D7" s="11">
        <v>-8</v>
      </c>
      <c r="E7" s="12">
        <v>-3</v>
      </c>
      <c r="F7" s="11">
        <v>-11</v>
      </c>
      <c r="G7" s="11">
        <v>7</v>
      </c>
      <c r="H7" s="11">
        <v>5</v>
      </c>
      <c r="I7" s="13"/>
    </row>
    <row r="8" spans="1:9" ht="12" customHeight="1" x14ac:dyDescent="0.2">
      <c r="A8" s="10" t="s">
        <v>10</v>
      </c>
      <c r="B8" s="21">
        <v>5</v>
      </c>
      <c r="C8" s="21">
        <v>9</v>
      </c>
      <c r="D8" s="11">
        <v>-4</v>
      </c>
      <c r="E8" s="12">
        <v>-4</v>
      </c>
      <c r="F8" s="11">
        <v>-8</v>
      </c>
      <c r="G8" s="22">
        <v>3</v>
      </c>
      <c r="H8" s="11" t="s">
        <v>35</v>
      </c>
      <c r="I8" s="13"/>
    </row>
    <row r="9" spans="1:9" ht="12" customHeight="1" x14ac:dyDescent="0.2">
      <c r="A9" s="10" t="s">
        <v>11</v>
      </c>
      <c r="B9" s="23">
        <v>4</v>
      </c>
      <c r="C9" s="21">
        <v>4</v>
      </c>
      <c r="D9" s="11" t="s">
        <v>35</v>
      </c>
      <c r="E9" s="12">
        <v>5</v>
      </c>
      <c r="F9" s="11">
        <v>5</v>
      </c>
      <c r="G9" s="11">
        <v>3</v>
      </c>
      <c r="H9" s="11">
        <v>1</v>
      </c>
      <c r="I9" s="13"/>
    </row>
    <row r="10" spans="1:9" ht="17.25" customHeight="1" x14ac:dyDescent="0.2">
      <c r="A10" s="10" t="s">
        <v>12</v>
      </c>
      <c r="B10" s="21">
        <v>16</v>
      </c>
      <c r="C10" s="21">
        <v>12</v>
      </c>
      <c r="D10" s="11">
        <v>4</v>
      </c>
      <c r="E10" s="12">
        <v>14</v>
      </c>
      <c r="F10" s="11">
        <v>18</v>
      </c>
      <c r="G10" s="22">
        <v>11</v>
      </c>
      <c r="H10" s="22">
        <v>3</v>
      </c>
      <c r="I10" s="13"/>
    </row>
    <row r="11" spans="1:9" ht="12" customHeight="1" x14ac:dyDescent="0.2">
      <c r="A11" s="10" t="s">
        <v>13</v>
      </c>
      <c r="B11" s="21">
        <v>56</v>
      </c>
      <c r="C11" s="21">
        <v>21</v>
      </c>
      <c r="D11" s="11">
        <v>35</v>
      </c>
      <c r="E11" s="14">
        <v>34</v>
      </c>
      <c r="F11" s="11">
        <v>69</v>
      </c>
      <c r="G11" s="22">
        <v>26</v>
      </c>
      <c r="H11" s="22">
        <v>3</v>
      </c>
      <c r="I11" s="13"/>
    </row>
    <row r="12" spans="1:9" ht="12" customHeight="1" x14ac:dyDescent="0.2">
      <c r="A12" s="10" t="s">
        <v>14</v>
      </c>
      <c r="B12" s="23" t="s">
        <v>35</v>
      </c>
      <c r="C12" s="21">
        <v>3</v>
      </c>
      <c r="D12" s="11">
        <v>-3</v>
      </c>
      <c r="E12" s="12">
        <v>-5</v>
      </c>
      <c r="F12" s="11">
        <v>-8</v>
      </c>
      <c r="G12" s="11" t="s">
        <v>35</v>
      </c>
      <c r="H12" s="22" t="s">
        <v>35</v>
      </c>
      <c r="I12" s="13"/>
    </row>
    <row r="13" spans="1:9" ht="12" customHeight="1" x14ac:dyDescent="0.2">
      <c r="A13" s="10" t="s">
        <v>15</v>
      </c>
      <c r="B13" s="23">
        <v>1</v>
      </c>
      <c r="C13" s="21">
        <v>1</v>
      </c>
      <c r="D13" s="11" t="s">
        <v>35</v>
      </c>
      <c r="E13" s="12">
        <v>6</v>
      </c>
      <c r="F13" s="11">
        <v>6</v>
      </c>
      <c r="G13" s="22" t="s">
        <v>35</v>
      </c>
      <c r="H13" s="11" t="s">
        <v>35</v>
      </c>
      <c r="I13" s="13"/>
    </row>
    <row r="14" spans="1:9" ht="12" customHeight="1" x14ac:dyDescent="0.2">
      <c r="A14" s="10" t="s">
        <v>16</v>
      </c>
      <c r="B14" s="21">
        <v>27</v>
      </c>
      <c r="C14" s="21">
        <v>4</v>
      </c>
      <c r="D14" s="11">
        <v>23</v>
      </c>
      <c r="E14" s="14">
        <v>20</v>
      </c>
      <c r="F14" s="11">
        <v>43</v>
      </c>
      <c r="G14" s="22">
        <v>3</v>
      </c>
      <c r="H14" s="22">
        <v>2</v>
      </c>
      <c r="I14" s="13"/>
    </row>
    <row r="15" spans="1:9" ht="17.25" customHeight="1" x14ac:dyDescent="0.2">
      <c r="A15" s="10" t="s">
        <v>17</v>
      </c>
      <c r="B15" s="21">
        <v>6</v>
      </c>
      <c r="C15" s="23">
        <v>1</v>
      </c>
      <c r="D15" s="11">
        <v>5</v>
      </c>
      <c r="E15" s="14">
        <v>16</v>
      </c>
      <c r="F15" s="11">
        <v>21</v>
      </c>
      <c r="G15" s="22">
        <v>4</v>
      </c>
      <c r="H15" s="11">
        <v>1</v>
      </c>
      <c r="I15" s="13"/>
    </row>
    <row r="16" spans="1:9" ht="12" customHeight="1" x14ac:dyDescent="0.2">
      <c r="A16" s="10" t="s">
        <v>18</v>
      </c>
      <c r="B16" s="21">
        <v>20</v>
      </c>
      <c r="C16" s="21">
        <v>24</v>
      </c>
      <c r="D16" s="11">
        <v>-4</v>
      </c>
      <c r="E16" s="14">
        <v>-4</v>
      </c>
      <c r="F16" s="11">
        <v>-8</v>
      </c>
      <c r="G16" s="22">
        <v>7</v>
      </c>
      <c r="H16" s="11">
        <v>5</v>
      </c>
      <c r="I16" s="13"/>
    </row>
    <row r="17" spans="1:9" ht="12" customHeight="1" x14ac:dyDescent="0.2">
      <c r="A17" s="10" t="s">
        <v>19</v>
      </c>
      <c r="B17" s="23" t="s">
        <v>35</v>
      </c>
      <c r="C17" s="23">
        <v>1</v>
      </c>
      <c r="D17" s="11">
        <v>-1</v>
      </c>
      <c r="E17" s="12" t="s">
        <v>35</v>
      </c>
      <c r="F17" s="11">
        <v>-1</v>
      </c>
      <c r="G17" s="11" t="s">
        <v>35</v>
      </c>
      <c r="H17" s="22" t="s">
        <v>35</v>
      </c>
      <c r="I17" s="13"/>
    </row>
    <row r="18" spans="1:9" ht="12" customHeight="1" x14ac:dyDescent="0.2">
      <c r="A18" s="10" t="s">
        <v>20</v>
      </c>
      <c r="B18" s="21">
        <v>8</v>
      </c>
      <c r="C18" s="21">
        <v>12</v>
      </c>
      <c r="D18" s="11">
        <v>-4</v>
      </c>
      <c r="E18" s="12">
        <v>-2</v>
      </c>
      <c r="F18" s="11">
        <v>-6</v>
      </c>
      <c r="G18" s="22">
        <v>5</v>
      </c>
      <c r="H18" s="11">
        <v>3</v>
      </c>
      <c r="I18" s="13"/>
    </row>
    <row r="19" spans="1:9" ht="12" customHeight="1" x14ac:dyDescent="0.2">
      <c r="A19" s="10" t="s">
        <v>21</v>
      </c>
      <c r="B19" s="21">
        <v>6</v>
      </c>
      <c r="C19" s="21">
        <v>10</v>
      </c>
      <c r="D19" s="11">
        <v>-4</v>
      </c>
      <c r="E19" s="12">
        <v>15</v>
      </c>
      <c r="F19" s="11">
        <v>11</v>
      </c>
      <c r="G19" s="22">
        <v>1</v>
      </c>
      <c r="H19" s="11">
        <v>1</v>
      </c>
      <c r="I19" s="13"/>
    </row>
    <row r="20" spans="1:9" ht="17.25" customHeight="1" x14ac:dyDescent="0.2">
      <c r="A20" s="10" t="s">
        <v>22</v>
      </c>
      <c r="B20" s="21">
        <v>104</v>
      </c>
      <c r="C20" s="21">
        <v>115</v>
      </c>
      <c r="D20" s="11">
        <v>-11</v>
      </c>
      <c r="E20" s="11">
        <v>60</v>
      </c>
      <c r="F20" s="11">
        <v>49</v>
      </c>
      <c r="G20" s="11">
        <v>46</v>
      </c>
      <c r="H20" s="11">
        <v>29</v>
      </c>
      <c r="I20" s="13"/>
    </row>
    <row r="21" spans="1:9" ht="17.25" customHeight="1" x14ac:dyDescent="0.2">
      <c r="A21" s="10" t="s">
        <v>23</v>
      </c>
      <c r="B21" s="11">
        <v>183</v>
      </c>
      <c r="C21" s="11">
        <v>154</v>
      </c>
      <c r="D21" s="11">
        <v>29</v>
      </c>
      <c r="E21" s="11">
        <v>87</v>
      </c>
      <c r="F21" s="11">
        <v>116</v>
      </c>
      <c r="G21" s="11">
        <v>72</v>
      </c>
      <c r="H21" s="11">
        <v>25</v>
      </c>
      <c r="I21" s="13"/>
    </row>
    <row r="22" spans="1:9" ht="12" customHeight="1" x14ac:dyDescent="0.2">
      <c r="A22" s="2" t="s">
        <v>24</v>
      </c>
      <c r="B22" s="15">
        <v>169</v>
      </c>
      <c r="C22" s="15">
        <v>126</v>
      </c>
      <c r="D22" s="11">
        <v>43</v>
      </c>
      <c r="E22" s="15">
        <v>74</v>
      </c>
      <c r="F22" s="15">
        <v>117</v>
      </c>
      <c r="G22" s="15">
        <v>66</v>
      </c>
      <c r="H22" s="15">
        <v>24</v>
      </c>
      <c r="I22" s="13"/>
    </row>
    <row r="23" spans="1:9" ht="12" customHeight="1" x14ac:dyDescent="0.2">
      <c r="A23" s="10" t="s">
        <v>25</v>
      </c>
      <c r="B23" s="11">
        <v>14</v>
      </c>
      <c r="C23" s="11">
        <v>28</v>
      </c>
      <c r="D23" s="11">
        <v>-14</v>
      </c>
      <c r="E23" s="11">
        <v>13</v>
      </c>
      <c r="F23" s="11">
        <v>-1</v>
      </c>
      <c r="G23" s="11">
        <v>6</v>
      </c>
      <c r="H23" s="11">
        <v>1</v>
      </c>
      <c r="I23" s="13"/>
    </row>
    <row r="24" spans="1:9" ht="17.25" customHeight="1" thickBot="1" x14ac:dyDescent="0.25">
      <c r="A24" s="16" t="s">
        <v>26</v>
      </c>
      <c r="B24" s="17">
        <v>287</v>
      </c>
      <c r="C24" s="17">
        <v>269</v>
      </c>
      <c r="D24" s="17">
        <v>18</v>
      </c>
      <c r="E24" s="17">
        <v>147</v>
      </c>
      <c r="F24" s="17">
        <v>165</v>
      </c>
      <c r="G24" s="17">
        <v>118</v>
      </c>
      <c r="H24" s="17">
        <v>54</v>
      </c>
      <c r="I24" s="13"/>
    </row>
    <row r="25" spans="1:9" ht="12" customHeight="1" x14ac:dyDescent="0.2">
      <c r="A25" s="18" t="s">
        <v>34</v>
      </c>
      <c r="C25" s="19"/>
      <c r="D25" s="13"/>
    </row>
    <row r="26" spans="1:9" ht="12" customHeight="1" x14ac:dyDescent="0.2">
      <c r="A26" s="20" t="s">
        <v>40</v>
      </c>
      <c r="C26" s="19"/>
      <c r="D26" s="13"/>
    </row>
    <row r="27" spans="1:9" ht="14.25" customHeight="1" x14ac:dyDescent="0.2">
      <c r="A27" s="18"/>
      <c r="C27" s="19"/>
      <c r="D27" s="13"/>
      <c r="H27" s="24"/>
    </row>
    <row r="28" spans="1:9" ht="14.25" customHeight="1" x14ac:dyDescent="0.2">
      <c r="A28" s="18"/>
      <c r="C28" s="19"/>
      <c r="D28" s="13"/>
    </row>
    <row r="29" spans="1:9" ht="14.25" customHeight="1" x14ac:dyDescent="0.2">
      <c r="A29" s="18"/>
      <c r="C29" s="19"/>
      <c r="D29" s="13"/>
    </row>
    <row r="30" spans="1:9" ht="14.25" customHeight="1" x14ac:dyDescent="0.2">
      <c r="A30" s="18"/>
      <c r="C30" s="19"/>
      <c r="D30" s="13"/>
    </row>
    <row r="31" spans="1:9" ht="14.25" customHeight="1" x14ac:dyDescent="0.2">
      <c r="A31" s="18"/>
      <c r="C31" s="19"/>
      <c r="D31" s="13"/>
    </row>
    <row r="32" spans="1:9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  <row r="419" spans="1:4" ht="14.25" customHeight="1" x14ac:dyDescent="0.2">
      <c r="A419" s="18"/>
      <c r="C419" s="19"/>
      <c r="D419" s="13"/>
    </row>
    <row r="420" spans="1:4" ht="14.25" customHeight="1" x14ac:dyDescent="0.2">
      <c r="A420" s="18"/>
      <c r="C420" s="19"/>
      <c r="D420" s="13"/>
    </row>
    <row r="421" spans="1:4" ht="14.25" customHeight="1" x14ac:dyDescent="0.2">
      <c r="A421" s="18"/>
      <c r="C421" s="19"/>
      <c r="D421" s="13"/>
    </row>
    <row r="422" spans="1:4" ht="14.25" customHeight="1" x14ac:dyDescent="0.2">
      <c r="A422" s="18"/>
      <c r="C422" s="19"/>
      <c r="D422" s="13"/>
    </row>
    <row r="423" spans="1:4" ht="14.25" customHeight="1" x14ac:dyDescent="0.2">
      <c r="A423" s="18"/>
      <c r="C423" s="19"/>
      <c r="D423" s="13"/>
    </row>
    <row r="424" spans="1:4" ht="14.25" customHeight="1" x14ac:dyDescent="0.2">
      <c r="A424" s="18"/>
      <c r="C424" s="19"/>
      <c r="D424" s="13"/>
    </row>
    <row r="425" spans="1:4" ht="14.25" customHeight="1" x14ac:dyDescent="0.2">
      <c r="A425" s="18"/>
      <c r="C425" s="19"/>
      <c r="D425" s="13"/>
    </row>
    <row r="426" spans="1:4" ht="14.25" customHeight="1" x14ac:dyDescent="0.2">
      <c r="A426" s="18"/>
      <c r="C426" s="19"/>
      <c r="D426" s="13"/>
    </row>
    <row r="427" spans="1:4" ht="14.25" customHeight="1" x14ac:dyDescent="0.2">
      <c r="A427" s="18"/>
      <c r="C427" s="19"/>
      <c r="D427" s="13"/>
    </row>
    <row r="428" spans="1:4" ht="14.25" customHeight="1" x14ac:dyDescent="0.2">
      <c r="A428" s="18"/>
      <c r="C428" s="19"/>
      <c r="D428" s="13"/>
    </row>
    <row r="429" spans="1:4" ht="14.25" customHeight="1" x14ac:dyDescent="0.2">
      <c r="A429" s="18"/>
      <c r="C429" s="19"/>
      <c r="D429" s="13"/>
    </row>
    <row r="430" spans="1:4" ht="14.25" customHeight="1" x14ac:dyDescent="0.2">
      <c r="A430" s="18"/>
      <c r="C430" s="19"/>
      <c r="D430" s="13"/>
    </row>
    <row r="431" spans="1:4" ht="14.25" customHeight="1" x14ac:dyDescent="0.2">
      <c r="A431" s="18"/>
      <c r="C431" s="19"/>
      <c r="D431" s="13"/>
    </row>
    <row r="432" spans="1:4" ht="14.25" customHeight="1" x14ac:dyDescent="0.2">
      <c r="A432" s="18"/>
      <c r="C432" s="19"/>
      <c r="D432" s="13"/>
    </row>
    <row r="433" spans="1:4" ht="14.25" customHeight="1" x14ac:dyDescent="0.2">
      <c r="A433" s="18"/>
      <c r="C433" s="19"/>
      <c r="D433" s="13"/>
    </row>
    <row r="434" spans="1:4" ht="14.25" customHeight="1" x14ac:dyDescent="0.2">
      <c r="A434" s="18"/>
      <c r="C434" s="19"/>
      <c r="D434" s="13"/>
    </row>
    <row r="435" spans="1:4" ht="14.25" customHeight="1" x14ac:dyDescent="0.2">
      <c r="A435" s="18"/>
      <c r="C435" s="19"/>
      <c r="D435" s="13"/>
    </row>
    <row r="436" spans="1:4" ht="14.25" customHeight="1" x14ac:dyDescent="0.2">
      <c r="A436" s="18"/>
      <c r="C436" s="19"/>
      <c r="D436" s="13"/>
    </row>
    <row r="437" spans="1:4" ht="14.25" customHeight="1" x14ac:dyDescent="0.2">
      <c r="A437" s="18"/>
      <c r="C437" s="19"/>
      <c r="D437" s="13"/>
    </row>
    <row r="438" spans="1:4" ht="14.25" customHeight="1" x14ac:dyDescent="0.2">
      <c r="A438" s="18"/>
      <c r="C438" s="19"/>
      <c r="D438" s="13"/>
    </row>
    <row r="439" spans="1:4" ht="14.25" customHeight="1" x14ac:dyDescent="0.2">
      <c r="A439" s="18"/>
      <c r="C439" s="19"/>
      <c r="D439" s="13"/>
    </row>
    <row r="440" spans="1:4" ht="14.25" customHeight="1" x14ac:dyDescent="0.2">
      <c r="A440" s="18"/>
      <c r="C440" s="19"/>
      <c r="D440" s="13"/>
    </row>
    <row r="441" spans="1:4" ht="14.25" customHeight="1" x14ac:dyDescent="0.2">
      <c r="A441" s="18"/>
      <c r="C441" s="19"/>
      <c r="D441" s="13"/>
    </row>
    <row r="442" spans="1:4" ht="14.25" customHeight="1" x14ac:dyDescent="0.2">
      <c r="A442" s="18"/>
      <c r="C442" s="19"/>
      <c r="D442" s="13"/>
    </row>
    <row r="443" spans="1:4" ht="14.25" customHeight="1" x14ac:dyDescent="0.2">
      <c r="A443" s="18"/>
      <c r="C443" s="19"/>
      <c r="D443" s="13"/>
    </row>
    <row r="444" spans="1:4" ht="14.25" customHeight="1" x14ac:dyDescent="0.2">
      <c r="A444" s="18"/>
      <c r="C444" s="19"/>
      <c r="D444" s="13"/>
    </row>
    <row r="445" spans="1:4" ht="14.25" customHeight="1" x14ac:dyDescent="0.2">
      <c r="A445" s="18"/>
      <c r="C445" s="19"/>
      <c r="D445" s="13"/>
    </row>
    <row r="446" spans="1:4" ht="14.25" customHeight="1" x14ac:dyDescent="0.2">
      <c r="A446" s="18"/>
      <c r="C446" s="19"/>
      <c r="D446" s="13"/>
    </row>
    <row r="447" spans="1:4" ht="14.25" customHeight="1" x14ac:dyDescent="0.2">
      <c r="A447" s="18"/>
      <c r="C447" s="19"/>
      <c r="D447" s="13"/>
    </row>
    <row r="448" spans="1:4" ht="14.25" customHeight="1" x14ac:dyDescent="0.2">
      <c r="A448" s="18"/>
      <c r="C448" s="19"/>
      <c r="D448" s="13"/>
    </row>
    <row r="449" spans="1:4" ht="14.25" customHeight="1" x14ac:dyDescent="0.2">
      <c r="A449" s="18"/>
      <c r="C449" s="19"/>
      <c r="D449" s="13"/>
    </row>
    <row r="450" spans="1:4" ht="14.25" customHeight="1" x14ac:dyDescent="0.2">
      <c r="A450" s="18"/>
      <c r="C450" s="19"/>
      <c r="D450" s="13"/>
    </row>
    <row r="451" spans="1:4" ht="14.25" customHeight="1" x14ac:dyDescent="0.2">
      <c r="A451" s="18"/>
      <c r="C451" s="19"/>
      <c r="D451" s="13"/>
    </row>
    <row r="452" spans="1:4" ht="14.25" customHeight="1" x14ac:dyDescent="0.2">
      <c r="A452" s="18"/>
      <c r="C452" s="19"/>
      <c r="D452" s="13"/>
    </row>
    <row r="453" spans="1:4" ht="14.25" customHeight="1" x14ac:dyDescent="0.2">
      <c r="A453" s="18"/>
      <c r="C453" s="19"/>
      <c r="D453" s="13"/>
    </row>
    <row r="454" spans="1:4" ht="14.25" customHeight="1" x14ac:dyDescent="0.2">
      <c r="A454" s="18"/>
      <c r="C454" s="19"/>
      <c r="D454" s="13"/>
    </row>
    <row r="455" spans="1:4" ht="14.25" customHeight="1" x14ac:dyDescent="0.2">
      <c r="A455" s="18"/>
      <c r="C455" s="19"/>
      <c r="D455" s="13"/>
    </row>
    <row r="456" spans="1:4" ht="14.25" customHeight="1" x14ac:dyDescent="0.2">
      <c r="A456" s="18"/>
      <c r="C456" s="19"/>
      <c r="D456" s="13"/>
    </row>
    <row r="457" spans="1:4" ht="14.25" customHeight="1" x14ac:dyDescent="0.2">
      <c r="A457" s="18"/>
      <c r="C457" s="19"/>
      <c r="D457" s="13"/>
    </row>
    <row r="458" spans="1:4" ht="14.25" customHeight="1" x14ac:dyDescent="0.2">
      <c r="A458" s="18"/>
      <c r="C458" s="19"/>
      <c r="D458" s="13"/>
    </row>
    <row r="459" spans="1:4" ht="14.25" customHeight="1" x14ac:dyDescent="0.2">
      <c r="A459" s="18"/>
      <c r="C459" s="19"/>
      <c r="D459" s="13"/>
    </row>
    <row r="460" spans="1:4" ht="14.25" customHeight="1" x14ac:dyDescent="0.2">
      <c r="A460" s="18"/>
      <c r="C460" s="19"/>
      <c r="D460" s="13"/>
    </row>
    <row r="461" spans="1:4" ht="14.25" customHeight="1" x14ac:dyDescent="0.2">
      <c r="A461" s="18"/>
      <c r="C461" s="19"/>
      <c r="D461" s="13"/>
    </row>
    <row r="462" spans="1:4" ht="14.25" customHeight="1" x14ac:dyDescent="0.2">
      <c r="A462" s="18"/>
      <c r="C462" s="19"/>
      <c r="D462" s="13"/>
    </row>
    <row r="463" spans="1:4" ht="14.25" customHeight="1" x14ac:dyDescent="0.2">
      <c r="A463" s="18"/>
      <c r="C463" s="19"/>
      <c r="D463" s="13"/>
    </row>
    <row r="464" spans="1:4" ht="14.25" customHeight="1" x14ac:dyDescent="0.2">
      <c r="A464" s="18"/>
      <c r="C464" s="19"/>
      <c r="D464" s="13"/>
    </row>
    <row r="465" spans="1:4" ht="14.25" customHeight="1" x14ac:dyDescent="0.2">
      <c r="A465" s="18"/>
      <c r="C465" s="19"/>
      <c r="D465" s="13"/>
    </row>
    <row r="466" spans="1:4" ht="14.25" customHeight="1" x14ac:dyDescent="0.2">
      <c r="A466" s="18"/>
      <c r="C466" s="19"/>
      <c r="D466" s="13"/>
    </row>
    <row r="467" spans="1:4" ht="14.25" customHeight="1" x14ac:dyDescent="0.2">
      <c r="A467" s="18"/>
      <c r="C467" s="19"/>
      <c r="D467" s="13"/>
    </row>
    <row r="468" spans="1:4" ht="14.25" customHeight="1" x14ac:dyDescent="0.2">
      <c r="A468" s="18"/>
      <c r="C468" s="19"/>
      <c r="D468" s="13"/>
    </row>
    <row r="469" spans="1:4" ht="14.25" customHeight="1" x14ac:dyDescent="0.2">
      <c r="A469" s="18"/>
      <c r="C469" s="19"/>
      <c r="D469" s="13"/>
    </row>
    <row r="470" spans="1:4" ht="14.25" customHeight="1" x14ac:dyDescent="0.2">
      <c r="A470" s="18"/>
      <c r="C470" s="19"/>
      <c r="D470" s="13"/>
    </row>
    <row r="471" spans="1:4" ht="14.25" customHeight="1" x14ac:dyDescent="0.2">
      <c r="A471" s="18"/>
      <c r="C471" s="19"/>
      <c r="D471" s="13"/>
    </row>
    <row r="472" spans="1:4" ht="14.25" customHeight="1" x14ac:dyDescent="0.2">
      <c r="A472" s="18"/>
      <c r="C472" s="19"/>
      <c r="D472" s="13"/>
    </row>
    <row r="473" spans="1:4" ht="14.25" customHeight="1" x14ac:dyDescent="0.2">
      <c r="A473" s="18"/>
      <c r="C473" s="19"/>
      <c r="D473" s="13"/>
    </row>
    <row r="474" spans="1:4" ht="14.25" customHeight="1" x14ac:dyDescent="0.2">
      <c r="A474" s="18"/>
      <c r="C474" s="19"/>
      <c r="D474" s="13"/>
    </row>
    <row r="475" spans="1:4" ht="14.25" customHeight="1" x14ac:dyDescent="0.2">
      <c r="A475" s="18"/>
      <c r="C475" s="19"/>
      <c r="D475" s="13"/>
    </row>
    <row r="476" spans="1:4" ht="14.25" customHeight="1" x14ac:dyDescent="0.2">
      <c r="A476" s="18"/>
      <c r="C476" s="19"/>
      <c r="D476" s="13"/>
    </row>
    <row r="477" spans="1:4" ht="14.25" customHeight="1" x14ac:dyDescent="0.2">
      <c r="A477" s="18"/>
      <c r="C477" s="19"/>
      <c r="D477" s="13"/>
    </row>
    <row r="478" spans="1:4" ht="14.25" customHeight="1" x14ac:dyDescent="0.2">
      <c r="A478" s="18"/>
      <c r="C478" s="19"/>
      <c r="D478" s="13"/>
    </row>
    <row r="479" spans="1:4" ht="14.25" customHeight="1" x14ac:dyDescent="0.2">
      <c r="A479" s="18"/>
      <c r="C479" s="19"/>
      <c r="D479" s="13"/>
    </row>
    <row r="480" spans="1:4" ht="14.25" customHeight="1" x14ac:dyDescent="0.2">
      <c r="A480" s="18"/>
      <c r="C480" s="19"/>
      <c r="D480" s="13"/>
    </row>
    <row r="481" spans="1:4" ht="14.25" customHeight="1" x14ac:dyDescent="0.2">
      <c r="A481" s="18"/>
      <c r="C481" s="19"/>
      <c r="D481" s="13"/>
    </row>
    <row r="482" spans="1:4" ht="14.25" customHeight="1" x14ac:dyDescent="0.2">
      <c r="A482" s="18"/>
      <c r="C482" s="19"/>
      <c r="D482" s="13"/>
    </row>
    <row r="483" spans="1:4" ht="14.25" customHeight="1" x14ac:dyDescent="0.2">
      <c r="A483" s="18"/>
      <c r="C483" s="19"/>
      <c r="D483" s="13"/>
    </row>
    <row r="484" spans="1:4" ht="14.25" customHeight="1" x14ac:dyDescent="0.2">
      <c r="A484" s="18"/>
      <c r="C484" s="19"/>
      <c r="D484" s="13"/>
    </row>
    <row r="485" spans="1:4" ht="14.25" customHeight="1" x14ac:dyDescent="0.2">
      <c r="A485" s="18"/>
      <c r="C485" s="19"/>
      <c r="D485" s="13"/>
    </row>
    <row r="486" spans="1:4" ht="14.25" customHeight="1" x14ac:dyDescent="0.2">
      <c r="A486" s="18"/>
      <c r="C486" s="19"/>
      <c r="D486" s="13"/>
    </row>
    <row r="487" spans="1:4" ht="14.25" customHeight="1" x14ac:dyDescent="0.2">
      <c r="A487" s="18"/>
      <c r="C487" s="19"/>
      <c r="D487" s="13"/>
    </row>
    <row r="488" spans="1:4" ht="14.25" customHeight="1" x14ac:dyDescent="0.2">
      <c r="A488" s="18"/>
      <c r="C488" s="19"/>
      <c r="D488" s="13"/>
    </row>
    <row r="489" spans="1:4" ht="14.25" customHeight="1" x14ac:dyDescent="0.2">
      <c r="A489" s="18"/>
      <c r="C489" s="19"/>
      <c r="D489" s="13"/>
    </row>
    <row r="490" spans="1:4" ht="14.25" customHeight="1" x14ac:dyDescent="0.2">
      <c r="A490" s="18"/>
      <c r="C490" s="19"/>
      <c r="D490" s="13"/>
    </row>
    <row r="491" spans="1:4" ht="14.25" customHeight="1" x14ac:dyDescent="0.2">
      <c r="A491" s="18"/>
      <c r="C491" s="19"/>
      <c r="D491" s="13"/>
    </row>
    <row r="492" spans="1:4" ht="14.25" customHeight="1" x14ac:dyDescent="0.2">
      <c r="A492" s="18"/>
      <c r="C492" s="19"/>
      <c r="D492" s="13"/>
    </row>
    <row r="493" spans="1:4" ht="14.25" customHeight="1" x14ac:dyDescent="0.2">
      <c r="A493" s="18"/>
      <c r="C493" s="19"/>
      <c r="D493" s="13"/>
    </row>
    <row r="494" spans="1:4" ht="14.25" customHeight="1" x14ac:dyDescent="0.2">
      <c r="A494" s="18"/>
      <c r="C494" s="19"/>
      <c r="D494" s="13"/>
    </row>
    <row r="495" spans="1:4" ht="14.25" customHeight="1" x14ac:dyDescent="0.2">
      <c r="A495" s="18"/>
      <c r="C495" s="19"/>
      <c r="D495" s="13"/>
    </row>
    <row r="496" spans="1:4" ht="14.25" customHeight="1" x14ac:dyDescent="0.2">
      <c r="A496" s="18"/>
      <c r="C496" s="19"/>
      <c r="D496" s="13"/>
    </row>
    <row r="497" spans="1:4" ht="14.25" customHeight="1" x14ac:dyDescent="0.2">
      <c r="A497" s="18"/>
      <c r="C497" s="19"/>
      <c r="D497" s="13"/>
    </row>
    <row r="498" spans="1:4" ht="14.25" customHeight="1" x14ac:dyDescent="0.2">
      <c r="A498" s="18"/>
      <c r="C498" s="19"/>
      <c r="D498" s="13"/>
    </row>
    <row r="499" spans="1:4" ht="14.25" customHeight="1" x14ac:dyDescent="0.2">
      <c r="A499" s="18"/>
      <c r="C499" s="19"/>
      <c r="D499" s="13"/>
    </row>
    <row r="500" spans="1:4" ht="14.25" customHeight="1" x14ac:dyDescent="0.2">
      <c r="A500" s="18"/>
      <c r="C500" s="19"/>
      <c r="D500" s="13"/>
    </row>
    <row r="501" spans="1:4" ht="14.25" customHeight="1" x14ac:dyDescent="0.2">
      <c r="A501" s="18"/>
      <c r="C501" s="19"/>
      <c r="D501" s="13"/>
    </row>
    <row r="502" spans="1:4" ht="14.25" customHeight="1" x14ac:dyDescent="0.2">
      <c r="A502" s="18"/>
      <c r="C502" s="19"/>
      <c r="D502" s="13"/>
    </row>
    <row r="503" spans="1:4" ht="14.25" customHeight="1" x14ac:dyDescent="0.2">
      <c r="A503" s="18"/>
      <c r="C503" s="19"/>
      <c r="D503" s="13"/>
    </row>
    <row r="504" spans="1:4" ht="14.25" customHeight="1" x14ac:dyDescent="0.2">
      <c r="A504" s="18"/>
      <c r="C504" s="19"/>
      <c r="D504" s="13"/>
    </row>
    <row r="505" spans="1:4" ht="14.25" customHeight="1" x14ac:dyDescent="0.2">
      <c r="A505" s="18"/>
      <c r="C505" s="19"/>
      <c r="D505" s="13"/>
    </row>
    <row r="506" spans="1:4" ht="14.25" customHeight="1" x14ac:dyDescent="0.2">
      <c r="A506" s="18"/>
      <c r="C506" s="19"/>
      <c r="D506" s="13"/>
    </row>
    <row r="507" spans="1:4" ht="14.25" customHeight="1" x14ac:dyDescent="0.2">
      <c r="A507" s="18"/>
      <c r="C507" s="19"/>
      <c r="D507" s="13"/>
    </row>
    <row r="508" spans="1:4" ht="14.25" customHeight="1" x14ac:dyDescent="0.2">
      <c r="A508" s="18"/>
      <c r="C508" s="19"/>
      <c r="D508" s="13"/>
    </row>
    <row r="509" spans="1:4" ht="14.25" customHeight="1" x14ac:dyDescent="0.2">
      <c r="A509" s="18"/>
      <c r="C509" s="19"/>
      <c r="D509" s="13"/>
    </row>
    <row r="510" spans="1:4" ht="14.25" customHeight="1" x14ac:dyDescent="0.2">
      <c r="A510" s="18"/>
      <c r="C510" s="19"/>
      <c r="D510" s="13"/>
    </row>
    <row r="511" spans="1:4" ht="14.25" customHeight="1" x14ac:dyDescent="0.2">
      <c r="A511" s="18"/>
      <c r="C511" s="19"/>
      <c r="D511" s="13"/>
    </row>
    <row r="512" spans="1:4" ht="14.25" customHeight="1" x14ac:dyDescent="0.2">
      <c r="A512" s="18"/>
      <c r="C512" s="19"/>
      <c r="D512" s="13"/>
    </row>
    <row r="513" spans="1:4" ht="14.25" customHeight="1" x14ac:dyDescent="0.2">
      <c r="A513" s="18"/>
      <c r="C513" s="19"/>
      <c r="D513" s="13"/>
    </row>
    <row r="514" spans="1:4" ht="14.25" customHeight="1" x14ac:dyDescent="0.2">
      <c r="A514" s="18"/>
      <c r="C514" s="19"/>
      <c r="D514" s="13"/>
    </row>
    <row r="515" spans="1:4" ht="14.25" customHeight="1" x14ac:dyDescent="0.2">
      <c r="A515" s="18"/>
      <c r="C515" s="19"/>
      <c r="D515" s="13"/>
    </row>
    <row r="516" spans="1:4" ht="14.25" customHeight="1" x14ac:dyDescent="0.2">
      <c r="A516" s="18"/>
      <c r="C516" s="19"/>
      <c r="D516" s="13"/>
    </row>
    <row r="517" spans="1:4" ht="14.25" customHeight="1" x14ac:dyDescent="0.2">
      <c r="A517" s="18"/>
      <c r="C517" s="19"/>
      <c r="D517" s="13"/>
    </row>
    <row r="518" spans="1:4" ht="14.25" customHeight="1" x14ac:dyDescent="0.2">
      <c r="A518" s="18"/>
      <c r="C518" s="19"/>
      <c r="D518" s="13"/>
    </row>
    <row r="519" spans="1:4" ht="14.25" customHeight="1" x14ac:dyDescent="0.2">
      <c r="A519" s="18"/>
      <c r="C519" s="19"/>
      <c r="D519" s="13"/>
    </row>
    <row r="520" spans="1:4" ht="14.25" customHeight="1" x14ac:dyDescent="0.2">
      <c r="A520" s="18"/>
      <c r="C520" s="19"/>
      <c r="D520" s="13"/>
    </row>
    <row r="521" spans="1:4" ht="14.25" customHeight="1" x14ac:dyDescent="0.2">
      <c r="A521" s="18"/>
      <c r="C521" s="19"/>
      <c r="D521" s="13"/>
    </row>
    <row r="522" spans="1:4" ht="14.25" customHeight="1" x14ac:dyDescent="0.2">
      <c r="A522" s="18"/>
      <c r="C522" s="19"/>
      <c r="D522" s="13"/>
    </row>
    <row r="523" spans="1:4" ht="14.25" customHeight="1" x14ac:dyDescent="0.2">
      <c r="A523" s="18"/>
      <c r="C523" s="19"/>
      <c r="D523" s="13"/>
    </row>
    <row r="524" spans="1:4" ht="14.25" customHeight="1" x14ac:dyDescent="0.2">
      <c r="A524" s="18"/>
      <c r="C524" s="19"/>
      <c r="D524" s="13"/>
    </row>
    <row r="525" spans="1:4" ht="14.25" customHeight="1" x14ac:dyDescent="0.2">
      <c r="A525" s="18"/>
      <c r="C525" s="19"/>
      <c r="D525" s="13"/>
    </row>
    <row r="526" spans="1:4" ht="14.25" customHeight="1" x14ac:dyDescent="0.2">
      <c r="A526" s="18"/>
      <c r="C526" s="19"/>
      <c r="D526" s="13"/>
    </row>
    <row r="527" spans="1:4" ht="14.25" customHeight="1" x14ac:dyDescent="0.2">
      <c r="A527" s="18"/>
      <c r="C527" s="19"/>
      <c r="D527" s="13"/>
    </row>
    <row r="528" spans="1:4" ht="14.25" customHeight="1" x14ac:dyDescent="0.2">
      <c r="A528" s="18"/>
      <c r="C528" s="19"/>
      <c r="D528" s="13"/>
    </row>
    <row r="529" spans="1:4" ht="14.25" customHeight="1" x14ac:dyDescent="0.2">
      <c r="A529" s="18"/>
      <c r="C529" s="19"/>
      <c r="D529" s="13"/>
    </row>
    <row r="530" spans="1:4" ht="14.25" customHeight="1" x14ac:dyDescent="0.2">
      <c r="A530" s="18"/>
      <c r="C530" s="19"/>
      <c r="D530" s="13"/>
    </row>
    <row r="531" spans="1:4" ht="14.25" customHeight="1" x14ac:dyDescent="0.2">
      <c r="A531" s="18"/>
      <c r="C531" s="19"/>
      <c r="D531" s="13"/>
    </row>
    <row r="532" spans="1:4" ht="14.25" customHeight="1" x14ac:dyDescent="0.2">
      <c r="A532" s="18"/>
      <c r="C532" s="19"/>
      <c r="D532" s="13"/>
    </row>
    <row r="533" spans="1:4" ht="14.25" customHeight="1" x14ac:dyDescent="0.2">
      <c r="A533" s="18"/>
      <c r="C533" s="19"/>
      <c r="D533" s="13"/>
    </row>
    <row r="534" spans="1:4" ht="14.25" customHeight="1" x14ac:dyDescent="0.2">
      <c r="A534" s="18"/>
      <c r="C534" s="19"/>
      <c r="D534" s="13"/>
    </row>
    <row r="535" spans="1:4" ht="14.25" customHeight="1" x14ac:dyDescent="0.2">
      <c r="A535" s="18"/>
      <c r="C535" s="19"/>
      <c r="D535" s="13"/>
    </row>
    <row r="536" spans="1:4" ht="14.25" customHeight="1" x14ac:dyDescent="0.2">
      <c r="A536" s="18"/>
      <c r="C536" s="19"/>
      <c r="D536" s="13"/>
    </row>
    <row r="537" spans="1:4" ht="14.25" customHeight="1" x14ac:dyDescent="0.2">
      <c r="A537" s="18"/>
      <c r="C537" s="19"/>
      <c r="D537" s="13"/>
    </row>
    <row r="538" spans="1:4" ht="14.25" customHeight="1" x14ac:dyDescent="0.2">
      <c r="A538" s="18"/>
      <c r="C538" s="19"/>
      <c r="D538" s="13"/>
    </row>
    <row r="539" spans="1:4" ht="14.25" customHeight="1" x14ac:dyDescent="0.2">
      <c r="A539" s="18"/>
      <c r="C539" s="19"/>
      <c r="D539" s="13"/>
    </row>
    <row r="540" spans="1:4" ht="14.25" customHeight="1" x14ac:dyDescent="0.2">
      <c r="A540" s="18"/>
      <c r="C540" s="19"/>
      <c r="D540" s="13"/>
    </row>
    <row r="541" spans="1:4" ht="14.25" customHeight="1" x14ac:dyDescent="0.2">
      <c r="A541" s="18"/>
      <c r="C541" s="19"/>
      <c r="D541" s="13"/>
    </row>
    <row r="542" spans="1:4" ht="14.25" customHeight="1" x14ac:dyDescent="0.2">
      <c r="A542" s="18"/>
      <c r="C542" s="19"/>
      <c r="D542" s="13"/>
    </row>
    <row r="543" spans="1:4" ht="14.25" customHeight="1" x14ac:dyDescent="0.2">
      <c r="A543" s="18"/>
      <c r="C543" s="19"/>
      <c r="D543" s="13"/>
    </row>
    <row r="544" spans="1:4" ht="14.25" customHeight="1" x14ac:dyDescent="0.2">
      <c r="A544" s="18"/>
      <c r="C544" s="19"/>
      <c r="D544" s="13"/>
    </row>
    <row r="545" spans="1:4" ht="14.25" customHeight="1" x14ac:dyDescent="0.2">
      <c r="A545" s="18"/>
      <c r="C545" s="19"/>
      <c r="D545" s="13"/>
    </row>
    <row r="546" spans="1:4" ht="14.25" customHeight="1" x14ac:dyDescent="0.2">
      <c r="A546" s="18"/>
      <c r="C546" s="19"/>
      <c r="D546" s="13"/>
    </row>
    <row r="547" spans="1:4" ht="14.25" customHeight="1" x14ac:dyDescent="0.2">
      <c r="A547" s="18"/>
      <c r="C547" s="19"/>
      <c r="D547" s="13"/>
    </row>
    <row r="548" spans="1:4" ht="14.25" customHeight="1" x14ac:dyDescent="0.2">
      <c r="A548" s="18"/>
      <c r="C548" s="19"/>
      <c r="D548" s="13"/>
    </row>
    <row r="549" spans="1:4" ht="14.25" customHeight="1" x14ac:dyDescent="0.2">
      <c r="A549" s="18"/>
      <c r="C549" s="19"/>
      <c r="D549" s="13"/>
    </row>
    <row r="550" spans="1:4" ht="14.25" customHeight="1" x14ac:dyDescent="0.2">
      <c r="A550" s="18"/>
      <c r="C550" s="19"/>
      <c r="D550" s="13"/>
    </row>
    <row r="551" spans="1:4" ht="14.25" customHeight="1" x14ac:dyDescent="0.2">
      <c r="A551" s="18"/>
      <c r="C551" s="19"/>
      <c r="D551" s="13"/>
    </row>
    <row r="552" spans="1:4" ht="14.25" customHeight="1" x14ac:dyDescent="0.2">
      <c r="A552" s="18"/>
      <c r="C552" s="19"/>
      <c r="D552" s="13"/>
    </row>
    <row r="553" spans="1:4" ht="14.25" customHeight="1" x14ac:dyDescent="0.2">
      <c r="A553" s="18"/>
      <c r="C553" s="19"/>
      <c r="D553" s="13"/>
    </row>
    <row r="554" spans="1:4" ht="14.25" customHeight="1" x14ac:dyDescent="0.2">
      <c r="A554" s="18"/>
      <c r="C554" s="19"/>
      <c r="D554" s="13"/>
    </row>
    <row r="555" spans="1:4" ht="14.25" customHeight="1" x14ac:dyDescent="0.2">
      <c r="A555" s="18"/>
      <c r="C555" s="19"/>
      <c r="D555" s="13"/>
    </row>
    <row r="556" spans="1:4" ht="14.25" customHeight="1" x14ac:dyDescent="0.2">
      <c r="A556" s="18"/>
      <c r="C556" s="19"/>
      <c r="D556" s="13"/>
    </row>
    <row r="557" spans="1:4" ht="14.25" customHeight="1" x14ac:dyDescent="0.2">
      <c r="A557" s="18"/>
      <c r="C557" s="19"/>
      <c r="D557" s="13"/>
    </row>
    <row r="558" spans="1:4" ht="14.25" customHeight="1" x14ac:dyDescent="0.2">
      <c r="A558" s="18"/>
      <c r="C558" s="19"/>
      <c r="D558" s="13"/>
    </row>
    <row r="559" spans="1:4" ht="14.25" customHeight="1" x14ac:dyDescent="0.2">
      <c r="A559" s="18"/>
      <c r="C559" s="19"/>
      <c r="D559" s="13"/>
    </row>
    <row r="560" spans="1:4" ht="14.25" customHeight="1" x14ac:dyDescent="0.2">
      <c r="A560" s="18"/>
      <c r="C560" s="19"/>
      <c r="D560" s="13"/>
    </row>
    <row r="561" spans="1:4" ht="14.25" customHeight="1" x14ac:dyDescent="0.2">
      <c r="A561" s="18"/>
      <c r="C561" s="19"/>
      <c r="D561" s="13"/>
    </row>
    <row r="562" spans="1:4" ht="14.25" customHeight="1" x14ac:dyDescent="0.2">
      <c r="A562" s="18"/>
      <c r="C562" s="19"/>
      <c r="D562" s="13"/>
    </row>
    <row r="563" spans="1:4" ht="14.25" customHeight="1" x14ac:dyDescent="0.2">
      <c r="A563" s="18"/>
      <c r="C563" s="19"/>
      <c r="D563" s="13"/>
    </row>
    <row r="564" spans="1:4" ht="14.25" customHeight="1" x14ac:dyDescent="0.2">
      <c r="A564" s="18"/>
      <c r="C564" s="19"/>
      <c r="D564" s="13"/>
    </row>
    <row r="565" spans="1:4" ht="14.25" customHeight="1" x14ac:dyDescent="0.2">
      <c r="A565" s="18"/>
      <c r="C565" s="19"/>
      <c r="D565" s="13"/>
    </row>
    <row r="566" spans="1:4" ht="14.25" customHeight="1" x14ac:dyDescent="0.2">
      <c r="A566" s="18"/>
      <c r="C566" s="19"/>
      <c r="D566" s="13"/>
    </row>
    <row r="567" spans="1:4" ht="14.25" customHeight="1" x14ac:dyDescent="0.2">
      <c r="A567" s="18"/>
      <c r="C567" s="19"/>
      <c r="D567" s="13"/>
    </row>
    <row r="568" spans="1:4" ht="14.25" customHeight="1" x14ac:dyDescent="0.2">
      <c r="A568" s="18"/>
      <c r="C568" s="19"/>
      <c r="D568" s="13"/>
    </row>
    <row r="569" spans="1:4" ht="14.25" customHeight="1" x14ac:dyDescent="0.2">
      <c r="A569" s="18"/>
      <c r="C569" s="19"/>
      <c r="D569" s="13"/>
    </row>
    <row r="570" spans="1:4" ht="14.25" customHeight="1" x14ac:dyDescent="0.2">
      <c r="A570" s="18"/>
      <c r="C570" s="19"/>
      <c r="D570" s="13"/>
    </row>
    <row r="571" spans="1:4" ht="14.25" customHeight="1" x14ac:dyDescent="0.2">
      <c r="A571" s="18"/>
      <c r="C571" s="19"/>
      <c r="D571" s="13"/>
    </row>
    <row r="572" spans="1:4" ht="14.25" customHeight="1" x14ac:dyDescent="0.2">
      <c r="A572" s="18"/>
      <c r="C572" s="19"/>
      <c r="D572" s="13"/>
    </row>
    <row r="573" spans="1:4" ht="14.25" customHeight="1" x14ac:dyDescent="0.2">
      <c r="A573" s="18"/>
      <c r="C573" s="19"/>
      <c r="D573" s="13"/>
    </row>
    <row r="574" spans="1:4" ht="14.25" customHeight="1" x14ac:dyDescent="0.2">
      <c r="A574" s="18"/>
      <c r="C574" s="19"/>
      <c r="D574" s="13"/>
    </row>
    <row r="575" spans="1:4" ht="14.25" customHeight="1" x14ac:dyDescent="0.2">
      <c r="A575" s="18"/>
      <c r="C575" s="19"/>
      <c r="D575" s="13"/>
    </row>
    <row r="576" spans="1:4" ht="14.25" customHeight="1" x14ac:dyDescent="0.2">
      <c r="A576" s="18"/>
      <c r="C576" s="19"/>
      <c r="D576" s="13"/>
    </row>
    <row r="577" spans="1:4" ht="14.25" customHeight="1" x14ac:dyDescent="0.2">
      <c r="A577" s="18"/>
      <c r="C577" s="19"/>
      <c r="D577" s="13"/>
    </row>
    <row r="578" spans="1:4" ht="14.25" customHeight="1" x14ac:dyDescent="0.2">
      <c r="A578" s="18"/>
      <c r="C578" s="19"/>
      <c r="D578" s="13"/>
    </row>
    <row r="579" spans="1:4" ht="14.25" customHeight="1" x14ac:dyDescent="0.2">
      <c r="A579" s="18"/>
      <c r="C579" s="19"/>
      <c r="D579" s="13"/>
    </row>
    <row r="580" spans="1:4" ht="14.25" customHeight="1" x14ac:dyDescent="0.2">
      <c r="A580" s="18"/>
      <c r="C580" s="19"/>
      <c r="D580" s="13"/>
    </row>
    <row r="581" spans="1:4" ht="14.25" customHeight="1" x14ac:dyDescent="0.2">
      <c r="A581" s="18"/>
      <c r="C581" s="19"/>
      <c r="D581" s="13"/>
    </row>
    <row r="582" spans="1:4" ht="14.25" customHeight="1" x14ac:dyDescent="0.2">
      <c r="A582" s="18"/>
      <c r="C582" s="19"/>
      <c r="D582" s="13"/>
    </row>
    <row r="583" spans="1:4" ht="14.25" customHeight="1" x14ac:dyDescent="0.2">
      <c r="A583" s="18"/>
      <c r="C583" s="19"/>
      <c r="D583" s="13"/>
    </row>
    <row r="584" spans="1:4" ht="14.25" customHeight="1" x14ac:dyDescent="0.2">
      <c r="A584" s="18"/>
      <c r="C584" s="19"/>
      <c r="D584" s="13"/>
    </row>
    <row r="585" spans="1:4" ht="14.25" customHeight="1" x14ac:dyDescent="0.2">
      <c r="A585" s="18"/>
      <c r="C585" s="19"/>
      <c r="D585" s="13"/>
    </row>
    <row r="586" spans="1:4" ht="14.25" customHeight="1" x14ac:dyDescent="0.2">
      <c r="A586" s="18"/>
      <c r="C586" s="19"/>
      <c r="D586" s="13"/>
    </row>
    <row r="587" spans="1:4" ht="14.25" customHeight="1" x14ac:dyDescent="0.2">
      <c r="A587" s="18"/>
      <c r="C587" s="19"/>
      <c r="D587" s="13"/>
    </row>
    <row r="588" spans="1:4" ht="14.25" customHeight="1" x14ac:dyDescent="0.2">
      <c r="A588" s="18"/>
      <c r="C588" s="19"/>
      <c r="D588" s="13"/>
    </row>
    <row r="589" spans="1:4" ht="14.25" customHeight="1" x14ac:dyDescent="0.2">
      <c r="A589" s="18"/>
      <c r="C589" s="19"/>
      <c r="D589" s="13"/>
    </row>
    <row r="590" spans="1:4" ht="14.25" customHeight="1" x14ac:dyDescent="0.2">
      <c r="A590" s="18"/>
      <c r="C590" s="19"/>
      <c r="D590" s="13"/>
    </row>
    <row r="591" spans="1:4" ht="14.25" customHeight="1" x14ac:dyDescent="0.2">
      <c r="A591" s="18"/>
      <c r="C591" s="19"/>
      <c r="D591" s="13"/>
    </row>
    <row r="592" spans="1:4" ht="14.25" customHeight="1" x14ac:dyDescent="0.2">
      <c r="A592" s="18"/>
      <c r="C592" s="19"/>
      <c r="D592" s="13"/>
    </row>
    <row r="593" spans="1:4" ht="14.25" customHeight="1" x14ac:dyDescent="0.2">
      <c r="A593" s="18"/>
      <c r="C593" s="19"/>
      <c r="D593" s="13"/>
    </row>
    <row r="594" spans="1:4" ht="14.25" customHeight="1" x14ac:dyDescent="0.2">
      <c r="A594" s="18"/>
      <c r="C594" s="19"/>
      <c r="D594" s="13"/>
    </row>
    <row r="595" spans="1:4" ht="14.25" customHeight="1" x14ac:dyDescent="0.2">
      <c r="A595" s="18"/>
      <c r="C595" s="19"/>
      <c r="D595" s="13"/>
    </row>
    <row r="596" spans="1:4" ht="14.25" customHeight="1" x14ac:dyDescent="0.2">
      <c r="A596" s="18"/>
      <c r="C596" s="19"/>
      <c r="D596" s="13"/>
    </row>
    <row r="597" spans="1:4" ht="14.25" customHeight="1" x14ac:dyDescent="0.2">
      <c r="A597" s="18"/>
      <c r="C597" s="19"/>
      <c r="D597" s="13"/>
    </row>
    <row r="598" spans="1:4" ht="14.25" customHeight="1" x14ac:dyDescent="0.2">
      <c r="A598" s="18"/>
      <c r="C598" s="19"/>
      <c r="D598" s="13"/>
    </row>
    <row r="599" spans="1:4" ht="14.25" customHeight="1" x14ac:dyDescent="0.2">
      <c r="A599" s="18"/>
      <c r="C599" s="19"/>
      <c r="D599" s="13"/>
    </row>
    <row r="600" spans="1:4" ht="14.25" customHeight="1" x14ac:dyDescent="0.2">
      <c r="A600" s="18"/>
      <c r="C600" s="19"/>
      <c r="D600" s="13"/>
    </row>
    <row r="601" spans="1:4" ht="14.25" customHeight="1" x14ac:dyDescent="0.2">
      <c r="A601" s="18"/>
      <c r="C601" s="19"/>
      <c r="D601" s="13"/>
    </row>
    <row r="602" spans="1:4" ht="14.25" customHeight="1" x14ac:dyDescent="0.2">
      <c r="A602" s="18"/>
      <c r="C602" s="19"/>
      <c r="D602" s="13"/>
    </row>
    <row r="603" spans="1:4" ht="14.25" customHeight="1" x14ac:dyDescent="0.2">
      <c r="A603" s="18"/>
      <c r="C603" s="19"/>
      <c r="D603" s="13"/>
    </row>
    <row r="604" spans="1:4" ht="14.25" customHeight="1" x14ac:dyDescent="0.2">
      <c r="A604" s="18"/>
      <c r="C604" s="19"/>
      <c r="D604" s="13"/>
    </row>
    <row r="605" spans="1:4" ht="14.25" customHeight="1" x14ac:dyDescent="0.2">
      <c r="A605" s="18"/>
      <c r="C605" s="19"/>
      <c r="D605" s="13"/>
    </row>
    <row r="606" spans="1:4" ht="14.25" customHeight="1" x14ac:dyDescent="0.2">
      <c r="A606" s="18"/>
      <c r="C606" s="19"/>
      <c r="D606" s="13"/>
    </row>
    <row r="607" spans="1:4" ht="14.25" customHeight="1" x14ac:dyDescent="0.2">
      <c r="A607" s="18"/>
      <c r="C607" s="19"/>
      <c r="D607" s="13"/>
    </row>
    <row r="608" spans="1:4" ht="14.25" customHeight="1" x14ac:dyDescent="0.2">
      <c r="A608" s="18"/>
      <c r="C608" s="19"/>
      <c r="D608" s="13"/>
    </row>
    <row r="609" spans="1:4" ht="14.25" customHeight="1" x14ac:dyDescent="0.2">
      <c r="A609" s="18"/>
      <c r="C609" s="19"/>
      <c r="D609" s="13"/>
    </row>
    <row r="610" spans="1:4" ht="14.25" customHeight="1" x14ac:dyDescent="0.2">
      <c r="A610" s="18"/>
      <c r="C610" s="19"/>
      <c r="D610" s="13"/>
    </row>
    <row r="611" spans="1:4" ht="14.25" customHeight="1" x14ac:dyDescent="0.2">
      <c r="A611" s="18"/>
      <c r="C611" s="19"/>
      <c r="D611" s="13"/>
    </row>
    <row r="612" spans="1:4" ht="14.25" customHeight="1" x14ac:dyDescent="0.2">
      <c r="A612" s="18"/>
      <c r="C612" s="19"/>
      <c r="D612" s="13"/>
    </row>
    <row r="613" spans="1:4" ht="14.25" customHeight="1" x14ac:dyDescent="0.2">
      <c r="A613" s="18"/>
      <c r="C613" s="19"/>
      <c r="D613" s="13"/>
    </row>
    <row r="614" spans="1:4" ht="14.25" customHeight="1" x14ac:dyDescent="0.2">
      <c r="A614" s="18"/>
      <c r="C614" s="19"/>
      <c r="D614" s="13"/>
    </row>
    <row r="615" spans="1:4" ht="14.25" customHeight="1" x14ac:dyDescent="0.2">
      <c r="A615" s="18"/>
      <c r="C615" s="19"/>
      <c r="D615" s="13"/>
    </row>
    <row r="616" spans="1:4" ht="14.25" customHeight="1" x14ac:dyDescent="0.2">
      <c r="A616" s="18"/>
      <c r="C616" s="19"/>
      <c r="D616" s="13"/>
    </row>
    <row r="617" spans="1:4" ht="14.25" customHeight="1" x14ac:dyDescent="0.2">
      <c r="A617" s="18"/>
      <c r="C617" s="19"/>
      <c r="D617" s="13"/>
    </row>
    <row r="618" spans="1:4" ht="14.25" customHeight="1" x14ac:dyDescent="0.2">
      <c r="A618" s="18"/>
      <c r="C618" s="19"/>
      <c r="D618" s="13"/>
    </row>
    <row r="619" spans="1:4" ht="14.25" customHeight="1" x14ac:dyDescent="0.2">
      <c r="A619" s="18"/>
      <c r="C619" s="19"/>
      <c r="D619" s="13"/>
    </row>
    <row r="620" spans="1:4" ht="14.25" customHeight="1" x14ac:dyDescent="0.2">
      <c r="A620" s="18"/>
      <c r="C620" s="19"/>
      <c r="D620" s="13"/>
    </row>
    <row r="621" spans="1:4" ht="14.25" customHeight="1" x14ac:dyDescent="0.2">
      <c r="A621" s="18"/>
      <c r="C621" s="19"/>
      <c r="D621" s="13"/>
    </row>
    <row r="622" spans="1:4" ht="14.25" customHeight="1" x14ac:dyDescent="0.2">
      <c r="A622" s="18"/>
      <c r="C622" s="19"/>
      <c r="D622" s="13"/>
    </row>
    <row r="623" spans="1:4" ht="14.25" customHeight="1" x14ac:dyDescent="0.2">
      <c r="A623" s="18"/>
      <c r="C623" s="19"/>
      <c r="D623" s="13"/>
    </row>
    <row r="624" spans="1:4" ht="14.25" customHeight="1" x14ac:dyDescent="0.2">
      <c r="A624" s="18"/>
      <c r="C624" s="19"/>
      <c r="D624" s="13"/>
    </row>
    <row r="625" spans="1:4" ht="14.25" customHeight="1" x14ac:dyDescent="0.2">
      <c r="A625" s="18"/>
      <c r="C625" s="19"/>
      <c r="D625" s="13"/>
    </row>
    <row r="626" spans="1:4" ht="14.25" customHeight="1" x14ac:dyDescent="0.2">
      <c r="A626" s="18"/>
      <c r="C626" s="19"/>
      <c r="D626" s="13"/>
    </row>
    <row r="627" spans="1:4" ht="14.25" customHeight="1" x14ac:dyDescent="0.2">
      <c r="A627" s="18"/>
      <c r="C627" s="19"/>
      <c r="D627" s="13"/>
    </row>
    <row r="628" spans="1:4" ht="14.25" customHeight="1" x14ac:dyDescent="0.2">
      <c r="A628" s="18"/>
      <c r="C628" s="19"/>
      <c r="D628" s="13"/>
    </row>
    <row r="629" spans="1:4" ht="14.25" customHeight="1" x14ac:dyDescent="0.2">
      <c r="A629" s="18"/>
      <c r="C629" s="19"/>
      <c r="D629" s="13"/>
    </row>
    <row r="630" spans="1:4" ht="14.25" customHeight="1" x14ac:dyDescent="0.2">
      <c r="A630" s="18"/>
      <c r="C630" s="19"/>
      <c r="D630" s="13"/>
    </row>
    <row r="631" spans="1:4" ht="14.25" customHeight="1" x14ac:dyDescent="0.2">
      <c r="A631" s="18"/>
      <c r="C631" s="19"/>
      <c r="D631" s="13"/>
    </row>
    <row r="632" spans="1:4" ht="14.25" customHeight="1" x14ac:dyDescent="0.2">
      <c r="A632" s="18"/>
      <c r="C632" s="19"/>
      <c r="D632" s="13"/>
    </row>
    <row r="633" spans="1:4" ht="14.25" customHeight="1" x14ac:dyDescent="0.2">
      <c r="A633" s="18"/>
      <c r="C633" s="19"/>
      <c r="D633" s="13"/>
    </row>
    <row r="634" spans="1:4" ht="14.25" customHeight="1" x14ac:dyDescent="0.2">
      <c r="A634" s="18"/>
      <c r="C634" s="19"/>
      <c r="D634" s="13"/>
    </row>
    <row r="635" spans="1:4" ht="14.25" customHeight="1" x14ac:dyDescent="0.2">
      <c r="A635" s="18"/>
      <c r="C635" s="19"/>
      <c r="D635" s="13"/>
    </row>
    <row r="636" spans="1:4" ht="14.25" customHeight="1" x14ac:dyDescent="0.2">
      <c r="A636" s="18"/>
      <c r="C636" s="19"/>
      <c r="D636" s="13"/>
    </row>
    <row r="637" spans="1:4" ht="14.25" customHeight="1" x14ac:dyDescent="0.2">
      <c r="A637" s="18"/>
      <c r="C637" s="19"/>
      <c r="D637" s="13"/>
    </row>
    <row r="638" spans="1:4" ht="14.25" customHeight="1" x14ac:dyDescent="0.2">
      <c r="A638" s="18"/>
      <c r="C638" s="19"/>
      <c r="D638" s="13"/>
    </row>
    <row r="639" spans="1:4" ht="14.25" customHeight="1" x14ac:dyDescent="0.2">
      <c r="A639" s="18"/>
      <c r="C639" s="19"/>
      <c r="D639" s="13"/>
    </row>
    <row r="640" spans="1:4" ht="14.25" customHeight="1" x14ac:dyDescent="0.2">
      <c r="A640" s="18"/>
      <c r="C640" s="19"/>
      <c r="D640" s="13"/>
    </row>
    <row r="641" spans="1:4" ht="14.25" customHeight="1" x14ac:dyDescent="0.2">
      <c r="A641" s="18"/>
      <c r="C641" s="19"/>
      <c r="D641" s="13"/>
    </row>
    <row r="642" spans="1:4" ht="14.25" customHeight="1" x14ac:dyDescent="0.2">
      <c r="A642" s="18"/>
      <c r="C642" s="19"/>
      <c r="D642" s="13"/>
    </row>
    <row r="643" spans="1:4" ht="14.25" customHeight="1" x14ac:dyDescent="0.2">
      <c r="A643" s="18"/>
      <c r="C643" s="19"/>
      <c r="D643" s="13"/>
    </row>
    <row r="644" spans="1:4" ht="14.25" customHeight="1" x14ac:dyDescent="0.2">
      <c r="A644" s="18"/>
      <c r="C644" s="19"/>
      <c r="D644" s="13"/>
    </row>
    <row r="645" spans="1:4" ht="14.25" customHeight="1" x14ac:dyDescent="0.2">
      <c r="A645" s="18"/>
      <c r="C645" s="19"/>
      <c r="D645" s="13"/>
    </row>
    <row r="646" spans="1:4" ht="14.25" customHeight="1" x14ac:dyDescent="0.2">
      <c r="A646" s="18"/>
      <c r="C646" s="19"/>
      <c r="D646" s="13"/>
    </row>
    <row r="647" spans="1:4" ht="14.25" customHeight="1" x14ac:dyDescent="0.2">
      <c r="A647" s="18"/>
      <c r="C647" s="19"/>
      <c r="D647" s="13"/>
    </row>
    <row r="648" spans="1:4" ht="14.25" customHeight="1" x14ac:dyDescent="0.2">
      <c r="A648" s="18"/>
      <c r="C648" s="19"/>
      <c r="D648" s="13"/>
    </row>
    <row r="649" spans="1:4" ht="14.25" customHeight="1" x14ac:dyDescent="0.2">
      <c r="A649" s="18"/>
      <c r="C649" s="19"/>
      <c r="D649" s="13"/>
    </row>
    <row r="650" spans="1:4" ht="14.25" customHeight="1" x14ac:dyDescent="0.2">
      <c r="A650" s="18"/>
      <c r="C650" s="19"/>
      <c r="D650" s="13"/>
    </row>
    <row r="651" spans="1:4" ht="14.25" customHeight="1" x14ac:dyDescent="0.2">
      <c r="A651" s="18"/>
      <c r="C651" s="19"/>
      <c r="D651" s="13"/>
    </row>
    <row r="652" spans="1:4" ht="14.25" customHeight="1" x14ac:dyDescent="0.2">
      <c r="A652" s="18"/>
      <c r="C652" s="19"/>
      <c r="D652" s="13"/>
    </row>
    <row r="653" spans="1:4" ht="14.25" customHeight="1" x14ac:dyDescent="0.2">
      <c r="A653" s="18"/>
      <c r="C653" s="19"/>
      <c r="D653" s="13"/>
    </row>
    <row r="654" spans="1:4" ht="14.25" customHeight="1" x14ac:dyDescent="0.2">
      <c r="A654" s="18"/>
      <c r="C654" s="19"/>
      <c r="D654" s="13"/>
    </row>
    <row r="655" spans="1:4" ht="14.25" customHeight="1" x14ac:dyDescent="0.2">
      <c r="A655" s="18"/>
      <c r="C655" s="19"/>
      <c r="D655" s="13"/>
    </row>
    <row r="656" spans="1:4" ht="14.25" customHeight="1" x14ac:dyDescent="0.2">
      <c r="A656" s="18"/>
      <c r="C656" s="19"/>
      <c r="D656" s="13"/>
    </row>
    <row r="657" spans="1:4" ht="14.25" customHeight="1" x14ac:dyDescent="0.2">
      <c r="A657" s="18"/>
      <c r="C657" s="19"/>
      <c r="D657" s="13"/>
    </row>
    <row r="658" spans="1:4" ht="14.25" customHeight="1" x14ac:dyDescent="0.2">
      <c r="A658" s="18"/>
      <c r="C658" s="19"/>
      <c r="D658" s="13"/>
    </row>
    <row r="659" spans="1:4" ht="14.25" customHeight="1" x14ac:dyDescent="0.2">
      <c r="A659" s="18"/>
      <c r="C659" s="19"/>
      <c r="D659" s="13"/>
    </row>
    <row r="660" spans="1:4" ht="14.25" customHeight="1" x14ac:dyDescent="0.2">
      <c r="A660" s="18"/>
      <c r="C660" s="19"/>
      <c r="D660" s="13"/>
    </row>
    <row r="661" spans="1:4" ht="14.25" customHeight="1" x14ac:dyDescent="0.2">
      <c r="A661" s="18"/>
      <c r="C661" s="19"/>
      <c r="D661" s="13"/>
    </row>
    <row r="662" spans="1:4" ht="14.25" customHeight="1" x14ac:dyDescent="0.2">
      <c r="A662" s="18"/>
      <c r="C662" s="19"/>
      <c r="D662" s="13"/>
    </row>
    <row r="663" spans="1:4" ht="14.25" customHeight="1" x14ac:dyDescent="0.2">
      <c r="A663" s="18"/>
      <c r="C663" s="19"/>
      <c r="D663" s="13"/>
    </row>
    <row r="664" spans="1:4" ht="14.25" customHeight="1" x14ac:dyDescent="0.2">
      <c r="A664" s="18"/>
      <c r="C664" s="19"/>
      <c r="D664" s="13"/>
    </row>
    <row r="665" spans="1:4" ht="14.25" customHeight="1" x14ac:dyDescent="0.2">
      <c r="A665" s="18"/>
      <c r="C665" s="19"/>
      <c r="D665" s="13"/>
    </row>
    <row r="666" spans="1:4" ht="14.25" customHeight="1" x14ac:dyDescent="0.2">
      <c r="A666" s="18"/>
      <c r="C666" s="19"/>
      <c r="D666" s="13"/>
    </row>
    <row r="667" spans="1:4" ht="14.25" customHeight="1" x14ac:dyDescent="0.2">
      <c r="A667" s="18"/>
      <c r="C667" s="19"/>
      <c r="D667" s="13"/>
    </row>
    <row r="668" spans="1:4" ht="14.25" customHeight="1" x14ac:dyDescent="0.2">
      <c r="A668" s="18"/>
      <c r="C668" s="19"/>
      <c r="D668" s="13"/>
    </row>
    <row r="669" spans="1:4" ht="14.25" customHeight="1" x14ac:dyDescent="0.2">
      <c r="A669" s="18"/>
      <c r="C669" s="19"/>
      <c r="D669" s="13"/>
    </row>
    <row r="670" spans="1:4" ht="14.25" customHeight="1" x14ac:dyDescent="0.2">
      <c r="A670" s="18"/>
      <c r="C670" s="19"/>
      <c r="D670" s="13"/>
    </row>
    <row r="671" spans="1:4" ht="14.25" customHeight="1" x14ac:dyDescent="0.2">
      <c r="A671" s="18"/>
      <c r="C671" s="19"/>
      <c r="D671" s="13"/>
    </row>
    <row r="672" spans="1:4" ht="14.25" customHeight="1" x14ac:dyDescent="0.2">
      <c r="A672" s="18"/>
      <c r="C672" s="19"/>
      <c r="D672" s="13"/>
    </row>
    <row r="673" spans="1:4" ht="14.25" customHeight="1" x14ac:dyDescent="0.2">
      <c r="A673" s="18"/>
      <c r="C673" s="19"/>
      <c r="D673" s="13"/>
    </row>
    <row r="674" spans="1:4" ht="14.25" customHeight="1" x14ac:dyDescent="0.2">
      <c r="A674" s="18"/>
      <c r="C674" s="19"/>
      <c r="D674" s="13"/>
    </row>
    <row r="675" spans="1:4" ht="14.25" customHeight="1" x14ac:dyDescent="0.2">
      <c r="A675" s="18"/>
      <c r="C675" s="19"/>
      <c r="D675" s="13"/>
    </row>
    <row r="676" spans="1:4" ht="14.25" customHeight="1" x14ac:dyDescent="0.2">
      <c r="A676" s="18"/>
      <c r="C676" s="19"/>
      <c r="D676" s="13"/>
    </row>
    <row r="677" spans="1:4" ht="14.25" customHeight="1" x14ac:dyDescent="0.2">
      <c r="A677" s="18"/>
      <c r="C677" s="19"/>
      <c r="D677" s="13"/>
    </row>
    <row r="678" spans="1:4" ht="14.25" customHeight="1" x14ac:dyDescent="0.2">
      <c r="A678" s="18"/>
      <c r="C678" s="19"/>
      <c r="D678" s="13"/>
    </row>
    <row r="679" spans="1:4" ht="14.25" customHeight="1" x14ac:dyDescent="0.2">
      <c r="A679" s="18"/>
      <c r="C679" s="19"/>
      <c r="D679" s="13"/>
    </row>
    <row r="680" spans="1:4" ht="14.25" customHeight="1" x14ac:dyDescent="0.2">
      <c r="A680" s="18"/>
      <c r="C680" s="19"/>
      <c r="D680" s="13"/>
    </row>
    <row r="681" spans="1:4" ht="14.25" customHeight="1" x14ac:dyDescent="0.2">
      <c r="A681" s="18"/>
      <c r="C681" s="19"/>
      <c r="D681" s="13"/>
    </row>
    <row r="682" spans="1:4" ht="14.25" customHeight="1" x14ac:dyDescent="0.2">
      <c r="A682" s="18"/>
      <c r="C682" s="19"/>
      <c r="D682" s="13"/>
    </row>
    <row r="683" spans="1:4" ht="14.25" customHeight="1" x14ac:dyDescent="0.2">
      <c r="A683" s="18"/>
      <c r="C683" s="19"/>
      <c r="D683" s="13"/>
    </row>
    <row r="684" spans="1:4" ht="14.25" customHeight="1" x14ac:dyDescent="0.2">
      <c r="A684" s="18"/>
      <c r="C684" s="19"/>
      <c r="D684" s="13"/>
    </row>
    <row r="685" spans="1:4" ht="14.25" customHeight="1" x14ac:dyDescent="0.2">
      <c r="A685" s="18"/>
      <c r="C685" s="19"/>
      <c r="D685" s="13"/>
    </row>
    <row r="686" spans="1:4" ht="14.25" customHeight="1" x14ac:dyDescent="0.2">
      <c r="A686" s="18"/>
      <c r="C686" s="19"/>
      <c r="D686" s="13"/>
    </row>
    <row r="687" spans="1:4" ht="14.25" customHeight="1" x14ac:dyDescent="0.2">
      <c r="A687" s="18"/>
      <c r="C687" s="19"/>
      <c r="D687" s="13"/>
    </row>
    <row r="688" spans="1:4" ht="14.25" customHeight="1" x14ac:dyDescent="0.2">
      <c r="A688" s="18"/>
      <c r="C688" s="19"/>
      <c r="D688" s="13"/>
    </row>
    <row r="689" spans="1:4" ht="14.25" customHeight="1" x14ac:dyDescent="0.2">
      <c r="A689" s="18"/>
      <c r="C689" s="19"/>
      <c r="D689" s="13"/>
    </row>
    <row r="690" spans="1:4" ht="14.25" customHeight="1" x14ac:dyDescent="0.2">
      <c r="A690" s="18"/>
      <c r="C690" s="19"/>
      <c r="D690" s="13"/>
    </row>
    <row r="691" spans="1:4" ht="14.25" customHeight="1" x14ac:dyDescent="0.2">
      <c r="A691" s="18"/>
      <c r="C691" s="19"/>
      <c r="D691" s="13"/>
    </row>
    <row r="692" spans="1:4" ht="14.25" customHeight="1" x14ac:dyDescent="0.2">
      <c r="A692" s="18"/>
      <c r="C692" s="19"/>
      <c r="D692" s="13"/>
    </row>
    <row r="693" spans="1:4" ht="14.25" customHeight="1" x14ac:dyDescent="0.2">
      <c r="A693" s="18"/>
      <c r="C693" s="19"/>
      <c r="D693" s="13"/>
    </row>
    <row r="694" spans="1:4" ht="14.25" customHeight="1" x14ac:dyDescent="0.2">
      <c r="A694" s="18"/>
      <c r="C694" s="19"/>
      <c r="D694" s="13"/>
    </row>
    <row r="695" spans="1:4" ht="14.25" customHeight="1" x14ac:dyDescent="0.2">
      <c r="A695" s="18"/>
      <c r="C695" s="19"/>
      <c r="D695" s="13"/>
    </row>
    <row r="696" spans="1:4" ht="14.25" customHeight="1" x14ac:dyDescent="0.2">
      <c r="A696" s="18"/>
      <c r="C696" s="19"/>
      <c r="D696" s="13"/>
    </row>
    <row r="697" spans="1:4" ht="14.25" customHeight="1" x14ac:dyDescent="0.2">
      <c r="A697" s="18"/>
      <c r="C697" s="19"/>
      <c r="D697" s="13"/>
    </row>
    <row r="698" spans="1:4" ht="14.25" customHeight="1" x14ac:dyDescent="0.2">
      <c r="A698" s="18"/>
      <c r="C698" s="19"/>
      <c r="D698" s="13"/>
    </row>
    <row r="699" spans="1:4" ht="14.25" customHeight="1" x14ac:dyDescent="0.2">
      <c r="A699" s="18"/>
      <c r="C699" s="19"/>
      <c r="D699" s="13"/>
    </row>
    <row r="700" spans="1:4" ht="14.25" customHeight="1" x14ac:dyDescent="0.2">
      <c r="A700" s="18"/>
      <c r="C700" s="19"/>
      <c r="D700" s="13"/>
    </row>
    <row r="701" spans="1:4" ht="14.25" customHeight="1" x14ac:dyDescent="0.2">
      <c r="A701" s="18"/>
      <c r="C701" s="19"/>
      <c r="D701" s="13"/>
    </row>
    <row r="702" spans="1:4" ht="14.25" customHeight="1" x14ac:dyDescent="0.2">
      <c r="A702" s="18"/>
      <c r="C702" s="19"/>
      <c r="D702" s="13"/>
    </row>
    <row r="703" spans="1:4" ht="14.25" customHeight="1" x14ac:dyDescent="0.2">
      <c r="A703" s="18"/>
      <c r="C703" s="19"/>
      <c r="D703" s="13"/>
    </row>
    <row r="704" spans="1:4" ht="14.25" customHeight="1" x14ac:dyDescent="0.2">
      <c r="A704" s="18"/>
      <c r="C704" s="19"/>
      <c r="D704" s="13"/>
    </row>
    <row r="705" spans="1:4" ht="14.25" customHeight="1" x14ac:dyDescent="0.2">
      <c r="A705" s="18"/>
      <c r="C705" s="19"/>
      <c r="D705" s="13"/>
    </row>
    <row r="706" spans="1:4" ht="14.25" customHeight="1" x14ac:dyDescent="0.2">
      <c r="A706" s="18"/>
      <c r="C706" s="19"/>
      <c r="D706" s="13"/>
    </row>
    <row r="707" spans="1:4" ht="14.25" customHeight="1" x14ac:dyDescent="0.2">
      <c r="A707" s="18"/>
      <c r="C707" s="19"/>
      <c r="D707" s="13"/>
    </row>
    <row r="708" spans="1:4" ht="14.25" customHeight="1" x14ac:dyDescent="0.2">
      <c r="A708" s="18"/>
      <c r="C708" s="19"/>
      <c r="D708" s="13"/>
    </row>
    <row r="709" spans="1:4" ht="14.25" customHeight="1" x14ac:dyDescent="0.2">
      <c r="A709" s="18"/>
      <c r="C709" s="19"/>
      <c r="D709" s="13"/>
    </row>
    <row r="710" spans="1:4" ht="14.25" customHeight="1" x14ac:dyDescent="0.2">
      <c r="A710" s="18"/>
      <c r="C710" s="19"/>
      <c r="D710" s="13"/>
    </row>
    <row r="711" spans="1:4" ht="14.25" customHeight="1" x14ac:dyDescent="0.2">
      <c r="A711" s="18"/>
      <c r="C711" s="19"/>
      <c r="D711" s="13"/>
    </row>
    <row r="712" spans="1:4" ht="14.25" customHeight="1" x14ac:dyDescent="0.2">
      <c r="A712" s="18"/>
      <c r="C712" s="19"/>
      <c r="D712" s="13"/>
    </row>
    <row r="713" spans="1:4" ht="14.25" customHeight="1" x14ac:dyDescent="0.2">
      <c r="A713" s="18"/>
      <c r="C713" s="19"/>
      <c r="D713" s="13"/>
    </row>
    <row r="714" spans="1:4" ht="14.25" customHeight="1" x14ac:dyDescent="0.2">
      <c r="A714" s="18"/>
      <c r="C714" s="19"/>
      <c r="D714" s="13"/>
    </row>
    <row r="715" spans="1:4" ht="14.25" customHeight="1" x14ac:dyDescent="0.2">
      <c r="A715" s="18"/>
      <c r="C715" s="19"/>
      <c r="D715" s="13"/>
    </row>
    <row r="716" spans="1:4" ht="14.25" customHeight="1" x14ac:dyDescent="0.2">
      <c r="A716" s="18"/>
      <c r="C716" s="19"/>
      <c r="D716" s="13"/>
    </row>
    <row r="717" spans="1:4" ht="14.25" customHeight="1" x14ac:dyDescent="0.2">
      <c r="A717" s="18"/>
      <c r="C717" s="19"/>
      <c r="D717" s="13"/>
    </row>
    <row r="718" spans="1:4" ht="14.25" customHeight="1" x14ac:dyDescent="0.2">
      <c r="A718" s="18"/>
      <c r="C718" s="19"/>
      <c r="D718" s="13"/>
    </row>
    <row r="719" spans="1:4" ht="14.25" customHeight="1" x14ac:dyDescent="0.2">
      <c r="A719" s="18"/>
      <c r="C719" s="19"/>
      <c r="D719" s="13"/>
    </row>
    <row r="720" spans="1:4" ht="14.25" customHeight="1" x14ac:dyDescent="0.2">
      <c r="A720" s="18"/>
      <c r="C720" s="19"/>
      <c r="D720" s="13"/>
    </row>
    <row r="721" spans="1:4" ht="14.25" customHeight="1" x14ac:dyDescent="0.2">
      <c r="A721" s="18"/>
      <c r="C721" s="19"/>
      <c r="D721" s="13"/>
    </row>
    <row r="722" spans="1:4" ht="14.25" customHeight="1" x14ac:dyDescent="0.2">
      <c r="A722" s="18"/>
      <c r="C722" s="19"/>
      <c r="D722" s="13"/>
    </row>
    <row r="723" spans="1:4" ht="14.25" customHeight="1" x14ac:dyDescent="0.2">
      <c r="A723" s="18"/>
      <c r="C723" s="19"/>
      <c r="D723" s="13"/>
    </row>
    <row r="724" spans="1:4" ht="14.25" customHeight="1" x14ac:dyDescent="0.2">
      <c r="A724" s="18"/>
      <c r="C724" s="19"/>
      <c r="D724" s="13"/>
    </row>
    <row r="725" spans="1:4" ht="14.25" customHeight="1" x14ac:dyDescent="0.2">
      <c r="A725" s="18"/>
      <c r="C725" s="19"/>
      <c r="D725" s="13"/>
    </row>
    <row r="726" spans="1:4" ht="14.25" customHeight="1" x14ac:dyDescent="0.2">
      <c r="A726" s="18"/>
      <c r="C726" s="19"/>
      <c r="D726" s="13"/>
    </row>
    <row r="727" spans="1:4" ht="14.25" customHeight="1" x14ac:dyDescent="0.2">
      <c r="A727" s="18"/>
      <c r="C727" s="19"/>
      <c r="D727" s="13"/>
    </row>
    <row r="728" spans="1:4" ht="14.25" customHeight="1" x14ac:dyDescent="0.2">
      <c r="A728" s="18"/>
      <c r="C728" s="19"/>
      <c r="D728" s="13"/>
    </row>
    <row r="729" spans="1:4" ht="14.25" customHeight="1" x14ac:dyDescent="0.2">
      <c r="A729" s="18"/>
      <c r="C729" s="19"/>
      <c r="D729" s="13"/>
    </row>
    <row r="730" spans="1:4" ht="14.25" customHeight="1" x14ac:dyDescent="0.2">
      <c r="A730" s="18"/>
      <c r="C730" s="19"/>
      <c r="D730" s="13"/>
    </row>
    <row r="731" spans="1:4" ht="14.25" customHeight="1" x14ac:dyDescent="0.2">
      <c r="A731" s="18"/>
      <c r="C731" s="19"/>
      <c r="D731" s="13"/>
    </row>
    <row r="732" spans="1:4" ht="14.25" customHeight="1" x14ac:dyDescent="0.2">
      <c r="A732" s="18"/>
      <c r="C732" s="19"/>
      <c r="D732" s="13"/>
    </row>
    <row r="733" spans="1:4" ht="14.25" customHeight="1" x14ac:dyDescent="0.2">
      <c r="A733" s="18"/>
      <c r="C733" s="19"/>
      <c r="D733" s="13"/>
    </row>
    <row r="734" spans="1:4" ht="14.25" customHeight="1" x14ac:dyDescent="0.2">
      <c r="A734" s="18"/>
      <c r="C734" s="19"/>
      <c r="D734" s="13"/>
    </row>
    <row r="735" spans="1:4" ht="14.25" customHeight="1" x14ac:dyDescent="0.2">
      <c r="A735" s="18"/>
      <c r="C735" s="19"/>
      <c r="D735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35"/>
  <sheetViews>
    <sheetView showGridLines="0" workbookViewId="0">
      <selection activeCell="D38" sqref="D38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4" customFormat="1" ht="28.5" customHeight="1" thickBot="1" x14ac:dyDescent="0.25">
      <c r="A2" s="3" t="s">
        <v>41</v>
      </c>
    </row>
    <row r="3" spans="1:9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9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9" ht="12" customHeight="1" x14ac:dyDescent="0.2">
      <c r="A5" s="10" t="s">
        <v>7</v>
      </c>
      <c r="B5" s="21">
        <v>1</v>
      </c>
      <c r="C5" s="21">
        <v>7</v>
      </c>
      <c r="D5" s="11">
        <v>-6</v>
      </c>
      <c r="E5" s="12">
        <v>3</v>
      </c>
      <c r="F5" s="11">
        <v>-3</v>
      </c>
      <c r="G5" s="22">
        <v>3</v>
      </c>
      <c r="H5" s="11">
        <v>1</v>
      </c>
      <c r="I5" s="13"/>
    </row>
    <row r="6" spans="1:9" ht="12" customHeight="1" x14ac:dyDescent="0.2">
      <c r="A6" s="10" t="s">
        <v>8</v>
      </c>
      <c r="B6" s="21">
        <v>14</v>
      </c>
      <c r="C6" s="21">
        <v>18</v>
      </c>
      <c r="D6" s="11">
        <v>-4</v>
      </c>
      <c r="E6" s="14">
        <v>-14</v>
      </c>
      <c r="F6" s="11">
        <v>-18</v>
      </c>
      <c r="G6" s="11">
        <v>5</v>
      </c>
      <c r="H6" s="22">
        <v>5</v>
      </c>
      <c r="I6" s="13"/>
    </row>
    <row r="7" spans="1:9" ht="12" customHeight="1" x14ac:dyDescent="0.2">
      <c r="A7" s="10" t="s">
        <v>9</v>
      </c>
      <c r="B7" s="21">
        <v>33</v>
      </c>
      <c r="C7" s="21">
        <v>26</v>
      </c>
      <c r="D7" s="11">
        <v>7</v>
      </c>
      <c r="E7" s="12">
        <v>-3</v>
      </c>
      <c r="F7" s="11">
        <v>4</v>
      </c>
      <c r="G7" s="11">
        <v>14</v>
      </c>
      <c r="H7" s="11">
        <v>6</v>
      </c>
      <c r="I7" s="13"/>
    </row>
    <row r="8" spans="1:9" ht="12" customHeight="1" x14ac:dyDescent="0.2">
      <c r="A8" s="10" t="s">
        <v>10</v>
      </c>
      <c r="B8" s="21">
        <v>2</v>
      </c>
      <c r="C8" s="21">
        <v>11</v>
      </c>
      <c r="D8" s="11">
        <v>-9</v>
      </c>
      <c r="E8" s="12">
        <v>10</v>
      </c>
      <c r="F8" s="11">
        <v>1</v>
      </c>
      <c r="G8" s="22" t="s">
        <v>35</v>
      </c>
      <c r="H8" s="11" t="s">
        <v>35</v>
      </c>
      <c r="I8" s="13"/>
    </row>
    <row r="9" spans="1:9" ht="12" customHeight="1" x14ac:dyDescent="0.2">
      <c r="A9" s="10" t="s">
        <v>11</v>
      </c>
      <c r="B9" s="23">
        <v>5</v>
      </c>
      <c r="C9" s="21">
        <v>8</v>
      </c>
      <c r="D9" s="11">
        <v>-3</v>
      </c>
      <c r="E9" s="12">
        <v>6</v>
      </c>
      <c r="F9" s="11">
        <v>3</v>
      </c>
      <c r="G9" s="11">
        <v>2</v>
      </c>
      <c r="H9" s="11" t="s">
        <v>35</v>
      </c>
      <c r="I9" s="13"/>
    </row>
    <row r="10" spans="1:9" ht="17.25" customHeight="1" x14ac:dyDescent="0.2">
      <c r="A10" s="10" t="s">
        <v>12</v>
      </c>
      <c r="B10" s="21">
        <v>18</v>
      </c>
      <c r="C10" s="21">
        <v>10</v>
      </c>
      <c r="D10" s="11">
        <v>8</v>
      </c>
      <c r="E10" s="12">
        <v>-15</v>
      </c>
      <c r="F10" s="11">
        <v>-7</v>
      </c>
      <c r="G10" s="22">
        <v>8</v>
      </c>
      <c r="H10" s="22">
        <v>2</v>
      </c>
      <c r="I10" s="13"/>
    </row>
    <row r="11" spans="1:9" ht="12" customHeight="1" x14ac:dyDescent="0.2">
      <c r="A11" s="10" t="s">
        <v>13</v>
      </c>
      <c r="B11" s="21">
        <v>67</v>
      </c>
      <c r="C11" s="21">
        <v>32</v>
      </c>
      <c r="D11" s="11">
        <v>35</v>
      </c>
      <c r="E11" s="14">
        <v>69</v>
      </c>
      <c r="F11" s="11">
        <v>104</v>
      </c>
      <c r="G11" s="22">
        <v>23</v>
      </c>
      <c r="H11" s="22">
        <v>6</v>
      </c>
      <c r="I11" s="13"/>
    </row>
    <row r="12" spans="1:9" ht="12" customHeight="1" x14ac:dyDescent="0.2">
      <c r="A12" s="10" t="s">
        <v>14</v>
      </c>
      <c r="B12" s="23">
        <v>1</v>
      </c>
      <c r="C12" s="21">
        <v>7</v>
      </c>
      <c r="D12" s="11">
        <v>-6</v>
      </c>
      <c r="E12" s="12">
        <v>-19</v>
      </c>
      <c r="F12" s="11">
        <v>-25</v>
      </c>
      <c r="G12" s="11">
        <v>3</v>
      </c>
      <c r="H12" s="22" t="s">
        <v>35</v>
      </c>
      <c r="I12" s="13"/>
    </row>
    <row r="13" spans="1:9" ht="12" customHeight="1" x14ac:dyDescent="0.2">
      <c r="A13" s="10" t="s">
        <v>15</v>
      </c>
      <c r="B13" s="23">
        <v>1</v>
      </c>
      <c r="C13" s="21">
        <v>5</v>
      </c>
      <c r="D13" s="11">
        <v>-4</v>
      </c>
      <c r="E13" s="12" t="s">
        <v>35</v>
      </c>
      <c r="F13" s="11">
        <v>-4</v>
      </c>
      <c r="G13" s="22" t="s">
        <v>35</v>
      </c>
      <c r="H13" s="11" t="s">
        <v>35</v>
      </c>
      <c r="I13" s="13"/>
    </row>
    <row r="14" spans="1:9" ht="12" customHeight="1" x14ac:dyDescent="0.2">
      <c r="A14" s="10" t="s">
        <v>16</v>
      </c>
      <c r="B14" s="21">
        <v>20</v>
      </c>
      <c r="C14" s="21">
        <v>18</v>
      </c>
      <c r="D14" s="11">
        <v>2</v>
      </c>
      <c r="E14" s="14">
        <v>21</v>
      </c>
      <c r="F14" s="11">
        <v>23</v>
      </c>
      <c r="G14" s="22">
        <v>9</v>
      </c>
      <c r="H14" s="22">
        <v>4</v>
      </c>
      <c r="I14" s="13"/>
    </row>
    <row r="15" spans="1:9" ht="17.25" customHeight="1" x14ac:dyDescent="0.2">
      <c r="A15" s="10" t="s">
        <v>17</v>
      </c>
      <c r="B15" s="21">
        <v>2</v>
      </c>
      <c r="C15" s="23">
        <v>2</v>
      </c>
      <c r="D15" s="11" t="s">
        <v>35</v>
      </c>
      <c r="E15" s="14">
        <v>-4</v>
      </c>
      <c r="F15" s="11">
        <v>-4</v>
      </c>
      <c r="G15" s="22">
        <v>2</v>
      </c>
      <c r="H15" s="11">
        <v>2</v>
      </c>
      <c r="I15" s="13"/>
    </row>
    <row r="16" spans="1:9" ht="12" customHeight="1" x14ac:dyDescent="0.2">
      <c r="A16" s="10" t="s">
        <v>18</v>
      </c>
      <c r="B16" s="21">
        <v>22</v>
      </c>
      <c r="C16" s="21">
        <v>27</v>
      </c>
      <c r="D16" s="11">
        <v>-5</v>
      </c>
      <c r="E16" s="14">
        <v>18</v>
      </c>
      <c r="F16" s="11">
        <v>13</v>
      </c>
      <c r="G16" s="22">
        <v>7</v>
      </c>
      <c r="H16" s="22">
        <v>2</v>
      </c>
      <c r="I16" s="13"/>
    </row>
    <row r="17" spans="1:9" ht="12" customHeight="1" x14ac:dyDescent="0.2">
      <c r="A17" s="10" t="s">
        <v>19</v>
      </c>
      <c r="B17" s="23" t="s">
        <v>35</v>
      </c>
      <c r="C17" s="23">
        <v>2</v>
      </c>
      <c r="D17" s="11">
        <v>-2</v>
      </c>
      <c r="E17" s="12">
        <v>-1</v>
      </c>
      <c r="F17" s="11">
        <v>-3</v>
      </c>
      <c r="G17" s="11">
        <v>1</v>
      </c>
      <c r="H17" s="11" t="s">
        <v>35</v>
      </c>
      <c r="I17" s="13"/>
    </row>
    <row r="18" spans="1:9" ht="12" customHeight="1" x14ac:dyDescent="0.2">
      <c r="A18" s="10" t="s">
        <v>20</v>
      </c>
      <c r="B18" s="21">
        <v>8</v>
      </c>
      <c r="C18" s="21">
        <v>17</v>
      </c>
      <c r="D18" s="11">
        <v>-9</v>
      </c>
      <c r="E18" s="12">
        <v>14</v>
      </c>
      <c r="F18" s="11">
        <v>5</v>
      </c>
      <c r="G18" s="22">
        <v>3</v>
      </c>
      <c r="H18" s="22">
        <v>1</v>
      </c>
      <c r="I18" s="13"/>
    </row>
    <row r="19" spans="1:9" ht="12" customHeight="1" x14ac:dyDescent="0.2">
      <c r="A19" s="10" t="s">
        <v>21</v>
      </c>
      <c r="B19" s="21">
        <v>3</v>
      </c>
      <c r="C19" s="21">
        <v>9</v>
      </c>
      <c r="D19" s="11">
        <v>-6</v>
      </c>
      <c r="E19" s="12">
        <v>-21</v>
      </c>
      <c r="F19" s="11">
        <v>-27</v>
      </c>
      <c r="G19" s="22">
        <v>2</v>
      </c>
      <c r="H19" s="11" t="s">
        <v>35</v>
      </c>
      <c r="I19" s="13"/>
    </row>
    <row r="20" spans="1:9" ht="17.25" customHeight="1" x14ac:dyDescent="0.2">
      <c r="A20" s="10" t="s">
        <v>22</v>
      </c>
      <c r="B20" s="21">
        <v>95</v>
      </c>
      <c r="C20" s="21">
        <v>124</v>
      </c>
      <c r="D20" s="11">
        <v>-29</v>
      </c>
      <c r="E20" s="11">
        <v>113</v>
      </c>
      <c r="F20" s="11">
        <v>84</v>
      </c>
      <c r="G20" s="11">
        <v>59</v>
      </c>
      <c r="H20" s="11">
        <v>34</v>
      </c>
      <c r="I20" s="13"/>
    </row>
    <row r="21" spans="1:9" ht="17.25" customHeight="1" x14ac:dyDescent="0.2">
      <c r="A21" s="10" t="s">
        <v>23</v>
      </c>
      <c r="B21" s="11">
        <v>197</v>
      </c>
      <c r="C21" s="11">
        <v>199</v>
      </c>
      <c r="D21" s="11">
        <v>-2</v>
      </c>
      <c r="E21" s="11">
        <v>64</v>
      </c>
      <c r="F21" s="11">
        <v>62</v>
      </c>
      <c r="G21" s="11">
        <v>82</v>
      </c>
      <c r="H21" s="11">
        <v>29</v>
      </c>
      <c r="I21" s="13"/>
    </row>
    <row r="22" spans="1:9" ht="12" customHeight="1" x14ac:dyDescent="0.2">
      <c r="A22" s="2" t="s">
        <v>24</v>
      </c>
      <c r="B22" s="15">
        <v>189</v>
      </c>
      <c r="C22" s="15">
        <v>158</v>
      </c>
      <c r="D22" s="11">
        <v>31</v>
      </c>
      <c r="E22" s="15">
        <v>92</v>
      </c>
      <c r="F22" s="15">
        <v>123</v>
      </c>
      <c r="G22" s="15">
        <v>73</v>
      </c>
      <c r="H22" s="15">
        <v>28</v>
      </c>
      <c r="I22" s="13"/>
    </row>
    <row r="23" spans="1:9" ht="12" customHeight="1" x14ac:dyDescent="0.2">
      <c r="A23" s="10" t="s">
        <v>25</v>
      </c>
      <c r="B23" s="11">
        <v>8</v>
      </c>
      <c r="C23" s="11">
        <v>41</v>
      </c>
      <c r="D23" s="11">
        <v>-33</v>
      </c>
      <c r="E23" s="11">
        <v>-28</v>
      </c>
      <c r="F23" s="11">
        <v>-61</v>
      </c>
      <c r="G23" s="11">
        <v>9</v>
      </c>
      <c r="H23" s="11">
        <v>1</v>
      </c>
      <c r="I23" s="13"/>
    </row>
    <row r="24" spans="1:9" ht="17.25" customHeight="1" thickBot="1" x14ac:dyDescent="0.25">
      <c r="A24" s="16" t="s">
        <v>26</v>
      </c>
      <c r="B24" s="17">
        <v>292</v>
      </c>
      <c r="C24" s="17">
        <v>323</v>
      </c>
      <c r="D24" s="17">
        <v>-31</v>
      </c>
      <c r="E24" s="17">
        <v>177</v>
      </c>
      <c r="F24" s="17">
        <v>146</v>
      </c>
      <c r="G24" s="17">
        <v>141</v>
      </c>
      <c r="H24" s="17">
        <v>63</v>
      </c>
      <c r="I24" s="13"/>
    </row>
    <row r="25" spans="1:9" ht="12" customHeight="1" x14ac:dyDescent="0.2">
      <c r="A25" s="18" t="s">
        <v>34</v>
      </c>
      <c r="C25" s="19"/>
      <c r="D25" s="13"/>
    </row>
    <row r="26" spans="1:9" ht="12" customHeight="1" x14ac:dyDescent="0.2">
      <c r="A26" s="20" t="s">
        <v>42</v>
      </c>
      <c r="C26" s="19"/>
      <c r="D26" s="13"/>
    </row>
    <row r="27" spans="1:9" ht="14.25" customHeight="1" x14ac:dyDescent="0.2">
      <c r="A27" s="18"/>
      <c r="C27" s="19"/>
      <c r="D27" s="13"/>
    </row>
    <row r="28" spans="1:9" ht="14.25" customHeight="1" x14ac:dyDescent="0.2">
      <c r="A28" s="18"/>
      <c r="C28" s="19"/>
      <c r="D28" s="13"/>
    </row>
    <row r="29" spans="1:9" ht="14.25" customHeight="1" x14ac:dyDescent="0.2">
      <c r="A29" s="18"/>
      <c r="C29" s="19"/>
      <c r="D29" s="13"/>
    </row>
    <row r="30" spans="1:9" ht="14.25" customHeight="1" x14ac:dyDescent="0.2">
      <c r="A30" s="18"/>
      <c r="C30" s="19"/>
      <c r="D30" s="13"/>
    </row>
    <row r="31" spans="1:9" ht="14.25" customHeight="1" x14ac:dyDescent="0.2">
      <c r="A31" s="18"/>
      <c r="C31" s="19"/>
      <c r="D31" s="13"/>
    </row>
    <row r="32" spans="1:9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  <row r="419" spans="1:4" ht="14.25" customHeight="1" x14ac:dyDescent="0.2">
      <c r="A419" s="18"/>
      <c r="C419" s="19"/>
      <c r="D419" s="13"/>
    </row>
    <row r="420" spans="1:4" ht="14.25" customHeight="1" x14ac:dyDescent="0.2">
      <c r="A420" s="18"/>
      <c r="C420" s="19"/>
      <c r="D420" s="13"/>
    </row>
    <row r="421" spans="1:4" ht="14.25" customHeight="1" x14ac:dyDescent="0.2">
      <c r="A421" s="18"/>
      <c r="C421" s="19"/>
      <c r="D421" s="13"/>
    </row>
    <row r="422" spans="1:4" ht="14.25" customHeight="1" x14ac:dyDescent="0.2">
      <c r="A422" s="18"/>
      <c r="C422" s="19"/>
      <c r="D422" s="13"/>
    </row>
    <row r="423" spans="1:4" ht="14.25" customHeight="1" x14ac:dyDescent="0.2">
      <c r="A423" s="18"/>
      <c r="C423" s="19"/>
      <c r="D423" s="13"/>
    </row>
    <row r="424" spans="1:4" ht="14.25" customHeight="1" x14ac:dyDescent="0.2">
      <c r="A424" s="18"/>
      <c r="C424" s="19"/>
      <c r="D424" s="13"/>
    </row>
    <row r="425" spans="1:4" ht="14.25" customHeight="1" x14ac:dyDescent="0.2">
      <c r="A425" s="18"/>
      <c r="C425" s="19"/>
      <c r="D425" s="13"/>
    </row>
    <row r="426" spans="1:4" ht="14.25" customHeight="1" x14ac:dyDescent="0.2">
      <c r="A426" s="18"/>
      <c r="C426" s="19"/>
      <c r="D426" s="13"/>
    </row>
    <row r="427" spans="1:4" ht="14.25" customHeight="1" x14ac:dyDescent="0.2">
      <c r="A427" s="18"/>
      <c r="C427" s="19"/>
      <c r="D427" s="13"/>
    </row>
    <row r="428" spans="1:4" ht="14.25" customHeight="1" x14ac:dyDescent="0.2">
      <c r="A428" s="18"/>
      <c r="C428" s="19"/>
      <c r="D428" s="13"/>
    </row>
    <row r="429" spans="1:4" ht="14.25" customHeight="1" x14ac:dyDescent="0.2">
      <c r="A429" s="18"/>
      <c r="C429" s="19"/>
      <c r="D429" s="13"/>
    </row>
    <row r="430" spans="1:4" ht="14.25" customHeight="1" x14ac:dyDescent="0.2">
      <c r="A430" s="18"/>
      <c r="C430" s="19"/>
      <c r="D430" s="13"/>
    </row>
    <row r="431" spans="1:4" ht="14.25" customHeight="1" x14ac:dyDescent="0.2">
      <c r="A431" s="18"/>
      <c r="C431" s="19"/>
      <c r="D431" s="13"/>
    </row>
    <row r="432" spans="1:4" ht="14.25" customHeight="1" x14ac:dyDescent="0.2">
      <c r="A432" s="18"/>
      <c r="C432" s="19"/>
      <c r="D432" s="13"/>
    </row>
    <row r="433" spans="1:4" ht="14.25" customHeight="1" x14ac:dyDescent="0.2">
      <c r="A433" s="18"/>
      <c r="C433" s="19"/>
      <c r="D433" s="13"/>
    </row>
    <row r="434" spans="1:4" ht="14.25" customHeight="1" x14ac:dyDescent="0.2">
      <c r="A434" s="18"/>
      <c r="C434" s="19"/>
      <c r="D434" s="13"/>
    </row>
    <row r="435" spans="1:4" ht="14.25" customHeight="1" x14ac:dyDescent="0.2">
      <c r="A435" s="18"/>
      <c r="C435" s="19"/>
      <c r="D435" s="13"/>
    </row>
    <row r="436" spans="1:4" ht="14.25" customHeight="1" x14ac:dyDescent="0.2">
      <c r="A436" s="18"/>
      <c r="C436" s="19"/>
      <c r="D436" s="13"/>
    </row>
    <row r="437" spans="1:4" ht="14.25" customHeight="1" x14ac:dyDescent="0.2">
      <c r="A437" s="18"/>
      <c r="C437" s="19"/>
      <c r="D437" s="13"/>
    </row>
    <row r="438" spans="1:4" ht="14.25" customHeight="1" x14ac:dyDescent="0.2">
      <c r="A438" s="18"/>
      <c r="C438" s="19"/>
      <c r="D438" s="13"/>
    </row>
    <row r="439" spans="1:4" ht="14.25" customHeight="1" x14ac:dyDescent="0.2">
      <c r="A439" s="18"/>
      <c r="C439" s="19"/>
      <c r="D439" s="13"/>
    </row>
    <row r="440" spans="1:4" ht="14.25" customHeight="1" x14ac:dyDescent="0.2">
      <c r="A440" s="18"/>
      <c r="C440" s="19"/>
      <c r="D440" s="13"/>
    </row>
    <row r="441" spans="1:4" ht="14.25" customHeight="1" x14ac:dyDescent="0.2">
      <c r="A441" s="18"/>
      <c r="C441" s="19"/>
      <c r="D441" s="13"/>
    </row>
    <row r="442" spans="1:4" ht="14.25" customHeight="1" x14ac:dyDescent="0.2">
      <c r="A442" s="18"/>
      <c r="C442" s="19"/>
      <c r="D442" s="13"/>
    </row>
    <row r="443" spans="1:4" ht="14.25" customHeight="1" x14ac:dyDescent="0.2">
      <c r="A443" s="18"/>
      <c r="C443" s="19"/>
      <c r="D443" s="13"/>
    </row>
    <row r="444" spans="1:4" ht="14.25" customHeight="1" x14ac:dyDescent="0.2">
      <c r="A444" s="18"/>
      <c r="C444" s="19"/>
      <c r="D444" s="13"/>
    </row>
    <row r="445" spans="1:4" ht="14.25" customHeight="1" x14ac:dyDescent="0.2">
      <c r="A445" s="18"/>
      <c r="C445" s="19"/>
      <c r="D445" s="13"/>
    </row>
    <row r="446" spans="1:4" ht="14.25" customHeight="1" x14ac:dyDescent="0.2">
      <c r="A446" s="18"/>
      <c r="C446" s="19"/>
      <c r="D446" s="13"/>
    </row>
    <row r="447" spans="1:4" ht="14.25" customHeight="1" x14ac:dyDescent="0.2">
      <c r="A447" s="18"/>
      <c r="C447" s="19"/>
      <c r="D447" s="13"/>
    </row>
    <row r="448" spans="1:4" ht="14.25" customHeight="1" x14ac:dyDescent="0.2">
      <c r="A448" s="18"/>
      <c r="C448" s="19"/>
      <c r="D448" s="13"/>
    </row>
    <row r="449" spans="1:4" ht="14.25" customHeight="1" x14ac:dyDescent="0.2">
      <c r="A449" s="18"/>
      <c r="C449" s="19"/>
      <c r="D449" s="13"/>
    </row>
    <row r="450" spans="1:4" ht="14.25" customHeight="1" x14ac:dyDescent="0.2">
      <c r="A450" s="18"/>
      <c r="C450" s="19"/>
      <c r="D450" s="13"/>
    </row>
    <row r="451" spans="1:4" ht="14.25" customHeight="1" x14ac:dyDescent="0.2">
      <c r="A451" s="18"/>
      <c r="C451" s="19"/>
      <c r="D451" s="13"/>
    </row>
    <row r="452" spans="1:4" ht="14.25" customHeight="1" x14ac:dyDescent="0.2">
      <c r="A452" s="18"/>
      <c r="C452" s="19"/>
      <c r="D452" s="13"/>
    </row>
    <row r="453" spans="1:4" ht="14.25" customHeight="1" x14ac:dyDescent="0.2">
      <c r="A453" s="18"/>
      <c r="C453" s="19"/>
      <c r="D453" s="13"/>
    </row>
    <row r="454" spans="1:4" ht="14.25" customHeight="1" x14ac:dyDescent="0.2">
      <c r="A454" s="18"/>
      <c r="C454" s="19"/>
      <c r="D454" s="13"/>
    </row>
    <row r="455" spans="1:4" ht="14.25" customHeight="1" x14ac:dyDescent="0.2">
      <c r="A455" s="18"/>
      <c r="C455" s="19"/>
      <c r="D455" s="13"/>
    </row>
    <row r="456" spans="1:4" ht="14.25" customHeight="1" x14ac:dyDescent="0.2">
      <c r="A456" s="18"/>
      <c r="C456" s="19"/>
      <c r="D456" s="13"/>
    </row>
    <row r="457" spans="1:4" ht="14.25" customHeight="1" x14ac:dyDescent="0.2">
      <c r="A457" s="18"/>
      <c r="C457" s="19"/>
      <c r="D457" s="13"/>
    </row>
    <row r="458" spans="1:4" ht="14.25" customHeight="1" x14ac:dyDescent="0.2">
      <c r="A458" s="18"/>
      <c r="C458" s="19"/>
      <c r="D458" s="13"/>
    </row>
    <row r="459" spans="1:4" ht="14.25" customHeight="1" x14ac:dyDescent="0.2">
      <c r="A459" s="18"/>
      <c r="C459" s="19"/>
      <c r="D459" s="13"/>
    </row>
    <row r="460" spans="1:4" ht="14.25" customHeight="1" x14ac:dyDescent="0.2">
      <c r="A460" s="18"/>
      <c r="C460" s="19"/>
      <c r="D460" s="13"/>
    </row>
    <row r="461" spans="1:4" ht="14.25" customHeight="1" x14ac:dyDescent="0.2">
      <c r="A461" s="18"/>
      <c r="C461" s="19"/>
      <c r="D461" s="13"/>
    </row>
    <row r="462" spans="1:4" ht="14.25" customHeight="1" x14ac:dyDescent="0.2">
      <c r="A462" s="18"/>
      <c r="C462" s="19"/>
      <c r="D462" s="13"/>
    </row>
    <row r="463" spans="1:4" ht="14.25" customHeight="1" x14ac:dyDescent="0.2">
      <c r="A463" s="18"/>
      <c r="C463" s="19"/>
      <c r="D463" s="13"/>
    </row>
    <row r="464" spans="1:4" ht="14.25" customHeight="1" x14ac:dyDescent="0.2">
      <c r="A464" s="18"/>
      <c r="C464" s="19"/>
      <c r="D464" s="13"/>
    </row>
    <row r="465" spans="1:4" ht="14.25" customHeight="1" x14ac:dyDescent="0.2">
      <c r="A465" s="18"/>
      <c r="C465" s="19"/>
      <c r="D465" s="13"/>
    </row>
    <row r="466" spans="1:4" ht="14.25" customHeight="1" x14ac:dyDescent="0.2">
      <c r="A466" s="18"/>
      <c r="C466" s="19"/>
      <c r="D466" s="13"/>
    </row>
    <row r="467" spans="1:4" ht="14.25" customHeight="1" x14ac:dyDescent="0.2">
      <c r="A467" s="18"/>
      <c r="C467" s="19"/>
      <c r="D467" s="13"/>
    </row>
    <row r="468" spans="1:4" ht="14.25" customHeight="1" x14ac:dyDescent="0.2">
      <c r="A468" s="18"/>
      <c r="C468" s="19"/>
      <c r="D468" s="13"/>
    </row>
    <row r="469" spans="1:4" ht="14.25" customHeight="1" x14ac:dyDescent="0.2">
      <c r="A469" s="18"/>
      <c r="C469" s="19"/>
      <c r="D469" s="13"/>
    </row>
    <row r="470" spans="1:4" ht="14.25" customHeight="1" x14ac:dyDescent="0.2">
      <c r="A470" s="18"/>
      <c r="C470" s="19"/>
      <c r="D470" s="13"/>
    </row>
    <row r="471" spans="1:4" ht="14.25" customHeight="1" x14ac:dyDescent="0.2">
      <c r="A471" s="18"/>
      <c r="C471" s="19"/>
      <c r="D471" s="13"/>
    </row>
    <row r="472" spans="1:4" ht="14.25" customHeight="1" x14ac:dyDescent="0.2">
      <c r="A472" s="18"/>
      <c r="C472" s="19"/>
      <c r="D472" s="13"/>
    </row>
    <row r="473" spans="1:4" ht="14.25" customHeight="1" x14ac:dyDescent="0.2">
      <c r="A473" s="18"/>
      <c r="C473" s="19"/>
      <c r="D473" s="13"/>
    </row>
    <row r="474" spans="1:4" ht="14.25" customHeight="1" x14ac:dyDescent="0.2">
      <c r="A474" s="18"/>
      <c r="C474" s="19"/>
      <c r="D474" s="13"/>
    </row>
    <row r="475" spans="1:4" ht="14.25" customHeight="1" x14ac:dyDescent="0.2">
      <c r="A475" s="18"/>
      <c r="C475" s="19"/>
      <c r="D475" s="13"/>
    </row>
    <row r="476" spans="1:4" ht="14.25" customHeight="1" x14ac:dyDescent="0.2">
      <c r="A476" s="18"/>
      <c r="C476" s="19"/>
      <c r="D476" s="13"/>
    </row>
    <row r="477" spans="1:4" ht="14.25" customHeight="1" x14ac:dyDescent="0.2">
      <c r="A477" s="18"/>
      <c r="C477" s="19"/>
      <c r="D477" s="13"/>
    </row>
    <row r="478" spans="1:4" ht="14.25" customHeight="1" x14ac:dyDescent="0.2">
      <c r="A478" s="18"/>
      <c r="C478" s="19"/>
      <c r="D478" s="13"/>
    </row>
    <row r="479" spans="1:4" ht="14.25" customHeight="1" x14ac:dyDescent="0.2">
      <c r="A479" s="18"/>
      <c r="C479" s="19"/>
      <c r="D479" s="13"/>
    </row>
    <row r="480" spans="1:4" ht="14.25" customHeight="1" x14ac:dyDescent="0.2">
      <c r="A480" s="18"/>
      <c r="C480" s="19"/>
      <c r="D480" s="13"/>
    </row>
    <row r="481" spans="1:4" ht="14.25" customHeight="1" x14ac:dyDescent="0.2">
      <c r="A481" s="18"/>
      <c r="C481" s="19"/>
      <c r="D481" s="13"/>
    </row>
    <row r="482" spans="1:4" ht="14.25" customHeight="1" x14ac:dyDescent="0.2">
      <c r="A482" s="18"/>
      <c r="C482" s="19"/>
      <c r="D482" s="13"/>
    </row>
    <row r="483" spans="1:4" ht="14.25" customHeight="1" x14ac:dyDescent="0.2">
      <c r="A483" s="18"/>
      <c r="C483" s="19"/>
      <c r="D483" s="13"/>
    </row>
    <row r="484" spans="1:4" ht="14.25" customHeight="1" x14ac:dyDescent="0.2">
      <c r="A484" s="18"/>
      <c r="C484" s="19"/>
      <c r="D484" s="13"/>
    </row>
    <row r="485" spans="1:4" ht="14.25" customHeight="1" x14ac:dyDescent="0.2">
      <c r="A485" s="18"/>
      <c r="C485" s="19"/>
      <c r="D485" s="13"/>
    </row>
    <row r="486" spans="1:4" ht="14.25" customHeight="1" x14ac:dyDescent="0.2">
      <c r="A486" s="18"/>
      <c r="C486" s="19"/>
      <c r="D486" s="13"/>
    </row>
    <row r="487" spans="1:4" ht="14.25" customHeight="1" x14ac:dyDescent="0.2">
      <c r="A487" s="18"/>
      <c r="C487" s="19"/>
      <c r="D487" s="13"/>
    </row>
    <row r="488" spans="1:4" ht="14.25" customHeight="1" x14ac:dyDescent="0.2">
      <c r="A488" s="18"/>
      <c r="C488" s="19"/>
      <c r="D488" s="13"/>
    </row>
    <row r="489" spans="1:4" ht="14.25" customHeight="1" x14ac:dyDescent="0.2">
      <c r="A489" s="18"/>
      <c r="C489" s="19"/>
      <c r="D489" s="13"/>
    </row>
    <row r="490" spans="1:4" ht="14.25" customHeight="1" x14ac:dyDescent="0.2">
      <c r="A490" s="18"/>
      <c r="C490" s="19"/>
      <c r="D490" s="13"/>
    </row>
    <row r="491" spans="1:4" ht="14.25" customHeight="1" x14ac:dyDescent="0.2">
      <c r="A491" s="18"/>
      <c r="C491" s="19"/>
      <c r="D491" s="13"/>
    </row>
    <row r="492" spans="1:4" ht="14.25" customHeight="1" x14ac:dyDescent="0.2">
      <c r="A492" s="18"/>
      <c r="C492" s="19"/>
      <c r="D492" s="13"/>
    </row>
    <row r="493" spans="1:4" ht="14.25" customHeight="1" x14ac:dyDescent="0.2">
      <c r="A493" s="18"/>
      <c r="C493" s="19"/>
      <c r="D493" s="13"/>
    </row>
    <row r="494" spans="1:4" ht="14.25" customHeight="1" x14ac:dyDescent="0.2">
      <c r="A494" s="18"/>
      <c r="C494" s="19"/>
      <c r="D494" s="13"/>
    </row>
    <row r="495" spans="1:4" ht="14.25" customHeight="1" x14ac:dyDescent="0.2">
      <c r="A495" s="18"/>
      <c r="C495" s="19"/>
      <c r="D495" s="13"/>
    </row>
    <row r="496" spans="1:4" ht="14.25" customHeight="1" x14ac:dyDescent="0.2">
      <c r="A496" s="18"/>
      <c r="C496" s="19"/>
      <c r="D496" s="13"/>
    </row>
    <row r="497" spans="1:4" ht="14.25" customHeight="1" x14ac:dyDescent="0.2">
      <c r="A497" s="18"/>
      <c r="C497" s="19"/>
      <c r="D497" s="13"/>
    </row>
    <row r="498" spans="1:4" ht="14.25" customHeight="1" x14ac:dyDescent="0.2">
      <c r="A498" s="18"/>
      <c r="C498" s="19"/>
      <c r="D498" s="13"/>
    </row>
    <row r="499" spans="1:4" ht="14.25" customHeight="1" x14ac:dyDescent="0.2">
      <c r="A499" s="18"/>
      <c r="C499" s="19"/>
      <c r="D499" s="13"/>
    </row>
    <row r="500" spans="1:4" ht="14.25" customHeight="1" x14ac:dyDescent="0.2">
      <c r="A500" s="18"/>
      <c r="C500" s="19"/>
      <c r="D500" s="13"/>
    </row>
    <row r="501" spans="1:4" ht="14.25" customHeight="1" x14ac:dyDescent="0.2">
      <c r="A501" s="18"/>
      <c r="C501" s="19"/>
      <c r="D501" s="13"/>
    </row>
    <row r="502" spans="1:4" ht="14.25" customHeight="1" x14ac:dyDescent="0.2">
      <c r="A502" s="18"/>
      <c r="C502" s="19"/>
      <c r="D502" s="13"/>
    </row>
    <row r="503" spans="1:4" ht="14.25" customHeight="1" x14ac:dyDescent="0.2">
      <c r="A503" s="18"/>
      <c r="C503" s="19"/>
      <c r="D503" s="13"/>
    </row>
    <row r="504" spans="1:4" ht="14.25" customHeight="1" x14ac:dyDescent="0.2">
      <c r="A504" s="18"/>
      <c r="C504" s="19"/>
      <c r="D504" s="13"/>
    </row>
    <row r="505" spans="1:4" ht="14.25" customHeight="1" x14ac:dyDescent="0.2">
      <c r="A505" s="18"/>
      <c r="C505" s="19"/>
      <c r="D505" s="13"/>
    </row>
    <row r="506" spans="1:4" ht="14.25" customHeight="1" x14ac:dyDescent="0.2">
      <c r="A506" s="18"/>
      <c r="C506" s="19"/>
      <c r="D506" s="13"/>
    </row>
    <row r="507" spans="1:4" ht="14.25" customHeight="1" x14ac:dyDescent="0.2">
      <c r="A507" s="18"/>
      <c r="C507" s="19"/>
      <c r="D507" s="13"/>
    </row>
    <row r="508" spans="1:4" ht="14.25" customHeight="1" x14ac:dyDescent="0.2">
      <c r="A508" s="18"/>
      <c r="C508" s="19"/>
      <c r="D508" s="13"/>
    </row>
    <row r="509" spans="1:4" ht="14.25" customHeight="1" x14ac:dyDescent="0.2">
      <c r="A509" s="18"/>
      <c r="C509" s="19"/>
      <c r="D509" s="13"/>
    </row>
    <row r="510" spans="1:4" ht="14.25" customHeight="1" x14ac:dyDescent="0.2">
      <c r="A510" s="18"/>
      <c r="C510" s="19"/>
      <c r="D510" s="13"/>
    </row>
    <row r="511" spans="1:4" ht="14.25" customHeight="1" x14ac:dyDescent="0.2">
      <c r="A511" s="18"/>
      <c r="C511" s="19"/>
      <c r="D511" s="13"/>
    </row>
    <row r="512" spans="1:4" ht="14.25" customHeight="1" x14ac:dyDescent="0.2">
      <c r="A512" s="18"/>
      <c r="C512" s="19"/>
      <c r="D512" s="13"/>
    </row>
    <row r="513" spans="1:4" ht="14.25" customHeight="1" x14ac:dyDescent="0.2">
      <c r="A513" s="18"/>
      <c r="C513" s="19"/>
      <c r="D513" s="13"/>
    </row>
    <row r="514" spans="1:4" ht="14.25" customHeight="1" x14ac:dyDescent="0.2">
      <c r="A514" s="18"/>
      <c r="C514" s="19"/>
      <c r="D514" s="13"/>
    </row>
    <row r="515" spans="1:4" ht="14.25" customHeight="1" x14ac:dyDescent="0.2">
      <c r="A515" s="18"/>
      <c r="C515" s="19"/>
      <c r="D515" s="13"/>
    </row>
    <row r="516" spans="1:4" ht="14.25" customHeight="1" x14ac:dyDescent="0.2">
      <c r="A516" s="18"/>
      <c r="C516" s="19"/>
      <c r="D516" s="13"/>
    </row>
    <row r="517" spans="1:4" ht="14.25" customHeight="1" x14ac:dyDescent="0.2">
      <c r="A517" s="18"/>
      <c r="C517" s="19"/>
      <c r="D517" s="13"/>
    </row>
    <row r="518" spans="1:4" ht="14.25" customHeight="1" x14ac:dyDescent="0.2">
      <c r="A518" s="18"/>
      <c r="C518" s="19"/>
      <c r="D518" s="13"/>
    </row>
    <row r="519" spans="1:4" ht="14.25" customHeight="1" x14ac:dyDescent="0.2">
      <c r="A519" s="18"/>
      <c r="C519" s="19"/>
      <c r="D519" s="13"/>
    </row>
    <row r="520" spans="1:4" ht="14.25" customHeight="1" x14ac:dyDescent="0.2">
      <c r="A520" s="18"/>
      <c r="C520" s="19"/>
      <c r="D520" s="13"/>
    </row>
    <row r="521" spans="1:4" ht="14.25" customHeight="1" x14ac:dyDescent="0.2">
      <c r="A521" s="18"/>
      <c r="C521" s="19"/>
      <c r="D521" s="13"/>
    </row>
    <row r="522" spans="1:4" ht="14.25" customHeight="1" x14ac:dyDescent="0.2">
      <c r="A522" s="18"/>
      <c r="C522" s="19"/>
      <c r="D522" s="13"/>
    </row>
    <row r="523" spans="1:4" ht="14.25" customHeight="1" x14ac:dyDescent="0.2">
      <c r="A523" s="18"/>
      <c r="C523" s="19"/>
      <c r="D523" s="13"/>
    </row>
    <row r="524" spans="1:4" ht="14.25" customHeight="1" x14ac:dyDescent="0.2">
      <c r="A524" s="18"/>
      <c r="C524" s="19"/>
      <c r="D524" s="13"/>
    </row>
    <row r="525" spans="1:4" ht="14.25" customHeight="1" x14ac:dyDescent="0.2">
      <c r="A525" s="18"/>
      <c r="C525" s="19"/>
      <c r="D525" s="13"/>
    </row>
    <row r="526" spans="1:4" ht="14.25" customHeight="1" x14ac:dyDescent="0.2">
      <c r="A526" s="18"/>
      <c r="C526" s="19"/>
      <c r="D526" s="13"/>
    </row>
    <row r="527" spans="1:4" ht="14.25" customHeight="1" x14ac:dyDescent="0.2">
      <c r="A527" s="18"/>
      <c r="C527" s="19"/>
      <c r="D527" s="13"/>
    </row>
    <row r="528" spans="1:4" ht="14.25" customHeight="1" x14ac:dyDescent="0.2">
      <c r="A528" s="18"/>
      <c r="C528" s="19"/>
      <c r="D528" s="13"/>
    </row>
    <row r="529" spans="1:4" ht="14.25" customHeight="1" x14ac:dyDescent="0.2">
      <c r="A529" s="18"/>
      <c r="C529" s="19"/>
      <c r="D529" s="13"/>
    </row>
    <row r="530" spans="1:4" ht="14.25" customHeight="1" x14ac:dyDescent="0.2">
      <c r="A530" s="18"/>
      <c r="C530" s="19"/>
      <c r="D530" s="13"/>
    </row>
    <row r="531" spans="1:4" ht="14.25" customHeight="1" x14ac:dyDescent="0.2">
      <c r="A531" s="18"/>
      <c r="C531" s="19"/>
      <c r="D531" s="13"/>
    </row>
    <row r="532" spans="1:4" ht="14.25" customHeight="1" x14ac:dyDescent="0.2">
      <c r="A532" s="18"/>
      <c r="C532" s="19"/>
      <c r="D532" s="13"/>
    </row>
    <row r="533" spans="1:4" ht="14.25" customHeight="1" x14ac:dyDescent="0.2">
      <c r="A533" s="18"/>
      <c r="C533" s="19"/>
      <c r="D533" s="13"/>
    </row>
    <row r="534" spans="1:4" ht="14.25" customHeight="1" x14ac:dyDescent="0.2">
      <c r="A534" s="18"/>
      <c r="C534" s="19"/>
      <c r="D534" s="13"/>
    </row>
    <row r="535" spans="1:4" ht="14.25" customHeight="1" x14ac:dyDescent="0.2">
      <c r="A535" s="18"/>
      <c r="C535" s="19"/>
      <c r="D535" s="13"/>
    </row>
    <row r="536" spans="1:4" ht="14.25" customHeight="1" x14ac:dyDescent="0.2">
      <c r="A536" s="18"/>
      <c r="C536" s="19"/>
      <c r="D536" s="13"/>
    </row>
    <row r="537" spans="1:4" ht="14.25" customHeight="1" x14ac:dyDescent="0.2">
      <c r="A537" s="18"/>
      <c r="C537" s="19"/>
      <c r="D537" s="13"/>
    </row>
    <row r="538" spans="1:4" ht="14.25" customHeight="1" x14ac:dyDescent="0.2">
      <c r="A538" s="18"/>
      <c r="C538" s="19"/>
      <c r="D538" s="13"/>
    </row>
    <row r="539" spans="1:4" ht="14.25" customHeight="1" x14ac:dyDescent="0.2">
      <c r="A539" s="18"/>
      <c r="C539" s="19"/>
      <c r="D539" s="13"/>
    </row>
    <row r="540" spans="1:4" ht="14.25" customHeight="1" x14ac:dyDescent="0.2">
      <c r="A540" s="18"/>
      <c r="C540" s="19"/>
      <c r="D540" s="13"/>
    </row>
    <row r="541" spans="1:4" ht="14.25" customHeight="1" x14ac:dyDescent="0.2">
      <c r="A541" s="18"/>
      <c r="C541" s="19"/>
      <c r="D541" s="13"/>
    </row>
    <row r="542" spans="1:4" ht="14.25" customHeight="1" x14ac:dyDescent="0.2">
      <c r="A542" s="18"/>
      <c r="C542" s="19"/>
      <c r="D542" s="13"/>
    </row>
    <row r="543" spans="1:4" ht="14.25" customHeight="1" x14ac:dyDescent="0.2">
      <c r="A543" s="18"/>
      <c r="C543" s="19"/>
      <c r="D543" s="13"/>
    </row>
    <row r="544" spans="1:4" ht="14.25" customHeight="1" x14ac:dyDescent="0.2">
      <c r="A544" s="18"/>
      <c r="C544" s="19"/>
      <c r="D544" s="13"/>
    </row>
    <row r="545" spans="1:4" ht="14.25" customHeight="1" x14ac:dyDescent="0.2">
      <c r="A545" s="18"/>
      <c r="C545" s="19"/>
      <c r="D545" s="13"/>
    </row>
    <row r="546" spans="1:4" ht="14.25" customHeight="1" x14ac:dyDescent="0.2">
      <c r="A546" s="18"/>
      <c r="C546" s="19"/>
      <c r="D546" s="13"/>
    </row>
    <row r="547" spans="1:4" ht="14.25" customHeight="1" x14ac:dyDescent="0.2">
      <c r="A547" s="18"/>
      <c r="C547" s="19"/>
      <c r="D547" s="13"/>
    </row>
    <row r="548" spans="1:4" ht="14.25" customHeight="1" x14ac:dyDescent="0.2">
      <c r="A548" s="18"/>
      <c r="C548" s="19"/>
      <c r="D548" s="13"/>
    </row>
    <row r="549" spans="1:4" ht="14.25" customHeight="1" x14ac:dyDescent="0.2">
      <c r="A549" s="18"/>
      <c r="C549" s="19"/>
      <c r="D549" s="13"/>
    </row>
    <row r="550" spans="1:4" ht="14.25" customHeight="1" x14ac:dyDescent="0.2">
      <c r="A550" s="18"/>
      <c r="C550" s="19"/>
      <c r="D550" s="13"/>
    </row>
    <row r="551" spans="1:4" ht="14.25" customHeight="1" x14ac:dyDescent="0.2">
      <c r="A551" s="18"/>
      <c r="C551" s="19"/>
      <c r="D551" s="13"/>
    </row>
    <row r="552" spans="1:4" ht="14.25" customHeight="1" x14ac:dyDescent="0.2">
      <c r="A552" s="18"/>
      <c r="C552" s="19"/>
      <c r="D552" s="13"/>
    </row>
    <row r="553" spans="1:4" ht="14.25" customHeight="1" x14ac:dyDescent="0.2">
      <c r="A553" s="18"/>
      <c r="C553" s="19"/>
      <c r="D553" s="13"/>
    </row>
    <row r="554" spans="1:4" ht="14.25" customHeight="1" x14ac:dyDescent="0.2">
      <c r="A554" s="18"/>
      <c r="C554" s="19"/>
      <c r="D554" s="13"/>
    </row>
    <row r="555" spans="1:4" ht="14.25" customHeight="1" x14ac:dyDescent="0.2">
      <c r="A555" s="18"/>
      <c r="C555" s="19"/>
      <c r="D555" s="13"/>
    </row>
    <row r="556" spans="1:4" ht="14.25" customHeight="1" x14ac:dyDescent="0.2">
      <c r="A556" s="18"/>
      <c r="C556" s="19"/>
      <c r="D556" s="13"/>
    </row>
    <row r="557" spans="1:4" ht="14.25" customHeight="1" x14ac:dyDescent="0.2">
      <c r="A557" s="18"/>
      <c r="C557" s="19"/>
      <c r="D557" s="13"/>
    </row>
    <row r="558" spans="1:4" ht="14.25" customHeight="1" x14ac:dyDescent="0.2">
      <c r="A558" s="18"/>
      <c r="C558" s="19"/>
      <c r="D558" s="13"/>
    </row>
    <row r="559" spans="1:4" ht="14.25" customHeight="1" x14ac:dyDescent="0.2">
      <c r="A559" s="18"/>
      <c r="C559" s="19"/>
      <c r="D559" s="13"/>
    </row>
    <row r="560" spans="1:4" ht="14.25" customHeight="1" x14ac:dyDescent="0.2">
      <c r="A560" s="18"/>
      <c r="C560" s="19"/>
      <c r="D560" s="13"/>
    </row>
    <row r="561" spans="1:4" ht="14.25" customHeight="1" x14ac:dyDescent="0.2">
      <c r="A561" s="18"/>
      <c r="C561" s="19"/>
      <c r="D561" s="13"/>
    </row>
    <row r="562" spans="1:4" ht="14.25" customHeight="1" x14ac:dyDescent="0.2">
      <c r="A562" s="18"/>
      <c r="C562" s="19"/>
      <c r="D562" s="13"/>
    </row>
    <row r="563" spans="1:4" ht="14.25" customHeight="1" x14ac:dyDescent="0.2">
      <c r="A563" s="18"/>
      <c r="C563" s="19"/>
      <c r="D563" s="13"/>
    </row>
    <row r="564" spans="1:4" ht="14.25" customHeight="1" x14ac:dyDescent="0.2">
      <c r="A564" s="18"/>
      <c r="C564" s="19"/>
      <c r="D564" s="13"/>
    </row>
    <row r="565" spans="1:4" ht="14.25" customHeight="1" x14ac:dyDescent="0.2">
      <c r="A565" s="18"/>
      <c r="C565" s="19"/>
      <c r="D565" s="13"/>
    </row>
    <row r="566" spans="1:4" ht="14.25" customHeight="1" x14ac:dyDescent="0.2">
      <c r="A566" s="18"/>
      <c r="C566" s="19"/>
      <c r="D566" s="13"/>
    </row>
    <row r="567" spans="1:4" ht="14.25" customHeight="1" x14ac:dyDescent="0.2">
      <c r="A567" s="18"/>
      <c r="C567" s="19"/>
      <c r="D567" s="13"/>
    </row>
    <row r="568" spans="1:4" ht="14.25" customHeight="1" x14ac:dyDescent="0.2">
      <c r="A568" s="18"/>
      <c r="C568" s="19"/>
      <c r="D568" s="13"/>
    </row>
    <row r="569" spans="1:4" ht="14.25" customHeight="1" x14ac:dyDescent="0.2">
      <c r="A569" s="18"/>
      <c r="C569" s="19"/>
      <c r="D569" s="13"/>
    </row>
    <row r="570" spans="1:4" ht="14.25" customHeight="1" x14ac:dyDescent="0.2">
      <c r="A570" s="18"/>
      <c r="C570" s="19"/>
      <c r="D570" s="13"/>
    </row>
    <row r="571" spans="1:4" ht="14.25" customHeight="1" x14ac:dyDescent="0.2">
      <c r="A571" s="18"/>
      <c r="C571" s="19"/>
      <c r="D571" s="13"/>
    </row>
    <row r="572" spans="1:4" ht="14.25" customHeight="1" x14ac:dyDescent="0.2">
      <c r="A572" s="18"/>
      <c r="C572" s="19"/>
      <c r="D572" s="13"/>
    </row>
    <row r="573" spans="1:4" ht="14.25" customHeight="1" x14ac:dyDescent="0.2">
      <c r="A573" s="18"/>
      <c r="C573" s="19"/>
      <c r="D573" s="13"/>
    </row>
    <row r="574" spans="1:4" ht="14.25" customHeight="1" x14ac:dyDescent="0.2">
      <c r="A574" s="18"/>
      <c r="C574" s="19"/>
      <c r="D574" s="13"/>
    </row>
    <row r="575" spans="1:4" ht="14.25" customHeight="1" x14ac:dyDescent="0.2">
      <c r="A575" s="18"/>
      <c r="C575" s="19"/>
      <c r="D575" s="13"/>
    </row>
    <row r="576" spans="1:4" ht="14.25" customHeight="1" x14ac:dyDescent="0.2">
      <c r="A576" s="18"/>
      <c r="C576" s="19"/>
      <c r="D576" s="13"/>
    </row>
    <row r="577" spans="1:4" ht="14.25" customHeight="1" x14ac:dyDescent="0.2">
      <c r="A577" s="18"/>
      <c r="C577" s="19"/>
      <c r="D577" s="13"/>
    </row>
    <row r="578" spans="1:4" ht="14.25" customHeight="1" x14ac:dyDescent="0.2">
      <c r="A578" s="18"/>
      <c r="C578" s="19"/>
      <c r="D578" s="13"/>
    </row>
    <row r="579" spans="1:4" ht="14.25" customHeight="1" x14ac:dyDescent="0.2">
      <c r="A579" s="18"/>
      <c r="C579" s="19"/>
      <c r="D579" s="13"/>
    </row>
    <row r="580" spans="1:4" ht="14.25" customHeight="1" x14ac:dyDescent="0.2">
      <c r="A580" s="18"/>
      <c r="C580" s="19"/>
      <c r="D580" s="13"/>
    </row>
    <row r="581" spans="1:4" ht="14.25" customHeight="1" x14ac:dyDescent="0.2">
      <c r="A581" s="18"/>
      <c r="C581" s="19"/>
      <c r="D581" s="13"/>
    </row>
    <row r="582" spans="1:4" ht="14.25" customHeight="1" x14ac:dyDescent="0.2">
      <c r="A582" s="18"/>
      <c r="C582" s="19"/>
      <c r="D582" s="13"/>
    </row>
    <row r="583" spans="1:4" ht="14.25" customHeight="1" x14ac:dyDescent="0.2">
      <c r="A583" s="18"/>
      <c r="C583" s="19"/>
      <c r="D583" s="13"/>
    </row>
    <row r="584" spans="1:4" ht="14.25" customHeight="1" x14ac:dyDescent="0.2">
      <c r="A584" s="18"/>
      <c r="C584" s="19"/>
      <c r="D584" s="13"/>
    </row>
    <row r="585" spans="1:4" ht="14.25" customHeight="1" x14ac:dyDescent="0.2">
      <c r="A585" s="18"/>
      <c r="C585" s="19"/>
      <c r="D585" s="13"/>
    </row>
    <row r="586" spans="1:4" ht="14.25" customHeight="1" x14ac:dyDescent="0.2">
      <c r="A586" s="18"/>
      <c r="C586" s="19"/>
      <c r="D586" s="13"/>
    </row>
    <row r="587" spans="1:4" ht="14.25" customHeight="1" x14ac:dyDescent="0.2">
      <c r="A587" s="18"/>
      <c r="C587" s="19"/>
      <c r="D587" s="13"/>
    </row>
    <row r="588" spans="1:4" ht="14.25" customHeight="1" x14ac:dyDescent="0.2">
      <c r="A588" s="18"/>
      <c r="C588" s="19"/>
      <c r="D588" s="13"/>
    </row>
    <row r="589" spans="1:4" ht="14.25" customHeight="1" x14ac:dyDescent="0.2">
      <c r="A589" s="18"/>
      <c r="C589" s="19"/>
      <c r="D589" s="13"/>
    </row>
    <row r="590" spans="1:4" ht="14.25" customHeight="1" x14ac:dyDescent="0.2">
      <c r="A590" s="18"/>
      <c r="C590" s="19"/>
      <c r="D590" s="13"/>
    </row>
    <row r="591" spans="1:4" ht="14.25" customHeight="1" x14ac:dyDescent="0.2">
      <c r="A591" s="18"/>
      <c r="C591" s="19"/>
      <c r="D591" s="13"/>
    </row>
    <row r="592" spans="1:4" ht="14.25" customHeight="1" x14ac:dyDescent="0.2">
      <c r="A592" s="18"/>
      <c r="C592" s="19"/>
      <c r="D592" s="13"/>
    </row>
    <row r="593" spans="1:4" ht="14.25" customHeight="1" x14ac:dyDescent="0.2">
      <c r="A593" s="18"/>
      <c r="C593" s="19"/>
      <c r="D593" s="13"/>
    </row>
    <row r="594" spans="1:4" ht="14.25" customHeight="1" x14ac:dyDescent="0.2">
      <c r="A594" s="18"/>
      <c r="C594" s="19"/>
      <c r="D594" s="13"/>
    </row>
    <row r="595" spans="1:4" ht="14.25" customHeight="1" x14ac:dyDescent="0.2">
      <c r="A595" s="18"/>
      <c r="C595" s="19"/>
      <c r="D595" s="13"/>
    </row>
    <row r="596" spans="1:4" ht="14.25" customHeight="1" x14ac:dyDescent="0.2">
      <c r="A596" s="18"/>
      <c r="C596" s="19"/>
      <c r="D596" s="13"/>
    </row>
    <row r="597" spans="1:4" ht="14.25" customHeight="1" x14ac:dyDescent="0.2">
      <c r="A597" s="18"/>
      <c r="C597" s="19"/>
      <c r="D597" s="13"/>
    </row>
    <row r="598" spans="1:4" ht="14.25" customHeight="1" x14ac:dyDescent="0.2">
      <c r="A598" s="18"/>
      <c r="C598" s="19"/>
      <c r="D598" s="13"/>
    </row>
    <row r="599" spans="1:4" ht="14.25" customHeight="1" x14ac:dyDescent="0.2">
      <c r="A599" s="18"/>
      <c r="C599" s="19"/>
      <c r="D599" s="13"/>
    </row>
    <row r="600" spans="1:4" ht="14.25" customHeight="1" x14ac:dyDescent="0.2">
      <c r="A600" s="18"/>
      <c r="C600" s="19"/>
      <c r="D600" s="13"/>
    </row>
    <row r="601" spans="1:4" ht="14.25" customHeight="1" x14ac:dyDescent="0.2">
      <c r="A601" s="18"/>
      <c r="C601" s="19"/>
      <c r="D601" s="13"/>
    </row>
    <row r="602" spans="1:4" ht="14.25" customHeight="1" x14ac:dyDescent="0.2">
      <c r="A602" s="18"/>
      <c r="C602" s="19"/>
      <c r="D602" s="13"/>
    </row>
    <row r="603" spans="1:4" ht="14.25" customHeight="1" x14ac:dyDescent="0.2">
      <c r="A603" s="18"/>
      <c r="C603" s="19"/>
      <c r="D603" s="13"/>
    </row>
    <row r="604" spans="1:4" ht="14.25" customHeight="1" x14ac:dyDescent="0.2">
      <c r="A604" s="18"/>
      <c r="C604" s="19"/>
      <c r="D604" s="13"/>
    </row>
    <row r="605" spans="1:4" ht="14.25" customHeight="1" x14ac:dyDescent="0.2">
      <c r="A605" s="18"/>
      <c r="C605" s="19"/>
      <c r="D605" s="13"/>
    </row>
    <row r="606" spans="1:4" ht="14.25" customHeight="1" x14ac:dyDescent="0.2">
      <c r="A606" s="18"/>
      <c r="C606" s="19"/>
      <c r="D606" s="13"/>
    </row>
    <row r="607" spans="1:4" ht="14.25" customHeight="1" x14ac:dyDescent="0.2">
      <c r="A607" s="18"/>
      <c r="C607" s="19"/>
      <c r="D607" s="13"/>
    </row>
    <row r="608" spans="1:4" ht="14.25" customHeight="1" x14ac:dyDescent="0.2">
      <c r="A608" s="18"/>
      <c r="C608" s="19"/>
      <c r="D608" s="13"/>
    </row>
    <row r="609" spans="1:4" ht="14.25" customHeight="1" x14ac:dyDescent="0.2">
      <c r="A609" s="18"/>
      <c r="C609" s="19"/>
      <c r="D609" s="13"/>
    </row>
    <row r="610" spans="1:4" ht="14.25" customHeight="1" x14ac:dyDescent="0.2">
      <c r="A610" s="18"/>
      <c r="C610" s="19"/>
      <c r="D610" s="13"/>
    </row>
    <row r="611" spans="1:4" ht="14.25" customHeight="1" x14ac:dyDescent="0.2">
      <c r="A611" s="18"/>
      <c r="C611" s="19"/>
      <c r="D611" s="13"/>
    </row>
    <row r="612" spans="1:4" ht="14.25" customHeight="1" x14ac:dyDescent="0.2">
      <c r="A612" s="18"/>
      <c r="C612" s="19"/>
      <c r="D612" s="13"/>
    </row>
    <row r="613" spans="1:4" ht="14.25" customHeight="1" x14ac:dyDescent="0.2">
      <c r="A613" s="18"/>
      <c r="C613" s="19"/>
      <c r="D613" s="13"/>
    </row>
    <row r="614" spans="1:4" ht="14.25" customHeight="1" x14ac:dyDescent="0.2">
      <c r="A614" s="18"/>
      <c r="C614" s="19"/>
      <c r="D614" s="13"/>
    </row>
    <row r="615" spans="1:4" ht="14.25" customHeight="1" x14ac:dyDescent="0.2">
      <c r="A615" s="18"/>
      <c r="C615" s="19"/>
      <c r="D615" s="13"/>
    </row>
    <row r="616" spans="1:4" ht="14.25" customHeight="1" x14ac:dyDescent="0.2">
      <c r="A616" s="18"/>
      <c r="C616" s="19"/>
      <c r="D616" s="13"/>
    </row>
    <row r="617" spans="1:4" ht="14.25" customHeight="1" x14ac:dyDescent="0.2">
      <c r="A617" s="18"/>
      <c r="C617" s="19"/>
      <c r="D617" s="13"/>
    </row>
    <row r="618" spans="1:4" ht="14.25" customHeight="1" x14ac:dyDescent="0.2">
      <c r="A618" s="18"/>
      <c r="C618" s="19"/>
      <c r="D618" s="13"/>
    </row>
    <row r="619" spans="1:4" ht="14.25" customHeight="1" x14ac:dyDescent="0.2">
      <c r="A619" s="18"/>
      <c r="C619" s="19"/>
      <c r="D619" s="13"/>
    </row>
    <row r="620" spans="1:4" ht="14.25" customHeight="1" x14ac:dyDescent="0.2">
      <c r="A620" s="18"/>
      <c r="C620" s="19"/>
      <c r="D620" s="13"/>
    </row>
    <row r="621" spans="1:4" ht="14.25" customHeight="1" x14ac:dyDescent="0.2">
      <c r="A621" s="18"/>
      <c r="C621" s="19"/>
      <c r="D621" s="13"/>
    </row>
    <row r="622" spans="1:4" ht="14.25" customHeight="1" x14ac:dyDescent="0.2">
      <c r="A622" s="18"/>
      <c r="C622" s="19"/>
      <c r="D622" s="13"/>
    </row>
    <row r="623" spans="1:4" ht="14.25" customHeight="1" x14ac:dyDescent="0.2">
      <c r="A623" s="18"/>
      <c r="C623" s="19"/>
      <c r="D623" s="13"/>
    </row>
    <row r="624" spans="1:4" ht="14.25" customHeight="1" x14ac:dyDescent="0.2">
      <c r="A624" s="18"/>
      <c r="C624" s="19"/>
      <c r="D624" s="13"/>
    </row>
    <row r="625" spans="1:4" ht="14.25" customHeight="1" x14ac:dyDescent="0.2">
      <c r="A625" s="18"/>
      <c r="C625" s="19"/>
      <c r="D625" s="13"/>
    </row>
    <row r="626" spans="1:4" ht="14.25" customHeight="1" x14ac:dyDescent="0.2">
      <c r="A626" s="18"/>
      <c r="C626" s="19"/>
      <c r="D626" s="13"/>
    </row>
    <row r="627" spans="1:4" ht="14.25" customHeight="1" x14ac:dyDescent="0.2">
      <c r="A627" s="18"/>
      <c r="C627" s="19"/>
      <c r="D627" s="13"/>
    </row>
    <row r="628" spans="1:4" ht="14.25" customHeight="1" x14ac:dyDescent="0.2">
      <c r="A628" s="18"/>
      <c r="C628" s="19"/>
      <c r="D628" s="13"/>
    </row>
    <row r="629" spans="1:4" ht="14.25" customHeight="1" x14ac:dyDescent="0.2">
      <c r="A629" s="18"/>
      <c r="C629" s="19"/>
      <c r="D629" s="13"/>
    </row>
    <row r="630" spans="1:4" ht="14.25" customHeight="1" x14ac:dyDescent="0.2">
      <c r="A630" s="18"/>
      <c r="C630" s="19"/>
      <c r="D630" s="13"/>
    </row>
    <row r="631" spans="1:4" ht="14.25" customHeight="1" x14ac:dyDescent="0.2">
      <c r="A631" s="18"/>
      <c r="C631" s="19"/>
      <c r="D631" s="13"/>
    </row>
    <row r="632" spans="1:4" ht="14.25" customHeight="1" x14ac:dyDescent="0.2">
      <c r="A632" s="18"/>
      <c r="C632" s="19"/>
      <c r="D632" s="13"/>
    </row>
    <row r="633" spans="1:4" ht="14.25" customHeight="1" x14ac:dyDescent="0.2">
      <c r="A633" s="18"/>
      <c r="C633" s="19"/>
      <c r="D633" s="13"/>
    </row>
    <row r="634" spans="1:4" ht="14.25" customHeight="1" x14ac:dyDescent="0.2">
      <c r="A634" s="18"/>
      <c r="C634" s="19"/>
      <c r="D634" s="13"/>
    </row>
    <row r="635" spans="1:4" ht="14.25" customHeight="1" x14ac:dyDescent="0.2">
      <c r="A635" s="18"/>
      <c r="C635" s="19"/>
      <c r="D635" s="13"/>
    </row>
    <row r="636" spans="1:4" ht="14.25" customHeight="1" x14ac:dyDescent="0.2">
      <c r="A636" s="18"/>
      <c r="C636" s="19"/>
      <c r="D636" s="13"/>
    </row>
    <row r="637" spans="1:4" ht="14.25" customHeight="1" x14ac:dyDescent="0.2">
      <c r="A637" s="18"/>
      <c r="C637" s="19"/>
      <c r="D637" s="13"/>
    </row>
    <row r="638" spans="1:4" ht="14.25" customHeight="1" x14ac:dyDescent="0.2">
      <c r="A638" s="18"/>
      <c r="C638" s="19"/>
      <c r="D638" s="13"/>
    </row>
    <row r="639" spans="1:4" ht="14.25" customHeight="1" x14ac:dyDescent="0.2">
      <c r="A639" s="18"/>
      <c r="C639" s="19"/>
      <c r="D639" s="13"/>
    </row>
    <row r="640" spans="1:4" ht="14.25" customHeight="1" x14ac:dyDescent="0.2">
      <c r="A640" s="18"/>
      <c r="C640" s="19"/>
      <c r="D640" s="13"/>
    </row>
    <row r="641" spans="1:4" ht="14.25" customHeight="1" x14ac:dyDescent="0.2">
      <c r="A641" s="18"/>
      <c r="C641" s="19"/>
      <c r="D641" s="13"/>
    </row>
    <row r="642" spans="1:4" ht="14.25" customHeight="1" x14ac:dyDescent="0.2">
      <c r="A642" s="18"/>
      <c r="C642" s="19"/>
      <c r="D642" s="13"/>
    </row>
    <row r="643" spans="1:4" ht="14.25" customHeight="1" x14ac:dyDescent="0.2">
      <c r="A643" s="18"/>
      <c r="C643" s="19"/>
      <c r="D643" s="13"/>
    </row>
    <row r="644" spans="1:4" ht="14.25" customHeight="1" x14ac:dyDescent="0.2">
      <c r="A644" s="18"/>
      <c r="C644" s="19"/>
      <c r="D644" s="13"/>
    </row>
    <row r="645" spans="1:4" ht="14.25" customHeight="1" x14ac:dyDescent="0.2">
      <c r="A645" s="18"/>
      <c r="C645" s="19"/>
      <c r="D645" s="13"/>
    </row>
    <row r="646" spans="1:4" ht="14.25" customHeight="1" x14ac:dyDescent="0.2">
      <c r="A646" s="18"/>
      <c r="C646" s="19"/>
      <c r="D646" s="13"/>
    </row>
    <row r="647" spans="1:4" ht="14.25" customHeight="1" x14ac:dyDescent="0.2">
      <c r="A647" s="18"/>
      <c r="C647" s="19"/>
      <c r="D647" s="13"/>
    </row>
    <row r="648" spans="1:4" ht="14.25" customHeight="1" x14ac:dyDescent="0.2">
      <c r="A648" s="18"/>
      <c r="C648" s="19"/>
      <c r="D648" s="13"/>
    </row>
    <row r="649" spans="1:4" ht="14.25" customHeight="1" x14ac:dyDescent="0.2">
      <c r="A649" s="18"/>
      <c r="C649" s="19"/>
      <c r="D649" s="13"/>
    </row>
    <row r="650" spans="1:4" ht="14.25" customHeight="1" x14ac:dyDescent="0.2">
      <c r="A650" s="18"/>
      <c r="C650" s="19"/>
      <c r="D650" s="13"/>
    </row>
    <row r="651" spans="1:4" ht="14.25" customHeight="1" x14ac:dyDescent="0.2">
      <c r="A651" s="18"/>
      <c r="C651" s="19"/>
      <c r="D651" s="13"/>
    </row>
    <row r="652" spans="1:4" ht="14.25" customHeight="1" x14ac:dyDescent="0.2">
      <c r="A652" s="18"/>
      <c r="C652" s="19"/>
      <c r="D652" s="13"/>
    </row>
    <row r="653" spans="1:4" ht="14.25" customHeight="1" x14ac:dyDescent="0.2">
      <c r="A653" s="18"/>
      <c r="C653" s="19"/>
      <c r="D653" s="13"/>
    </row>
    <row r="654" spans="1:4" ht="14.25" customHeight="1" x14ac:dyDescent="0.2">
      <c r="A654" s="18"/>
      <c r="C654" s="19"/>
      <c r="D654" s="13"/>
    </row>
    <row r="655" spans="1:4" ht="14.25" customHeight="1" x14ac:dyDescent="0.2">
      <c r="A655" s="18"/>
      <c r="C655" s="19"/>
      <c r="D655" s="13"/>
    </row>
    <row r="656" spans="1:4" ht="14.25" customHeight="1" x14ac:dyDescent="0.2">
      <c r="A656" s="18"/>
      <c r="C656" s="19"/>
      <c r="D656" s="13"/>
    </row>
    <row r="657" spans="1:4" ht="14.25" customHeight="1" x14ac:dyDescent="0.2">
      <c r="A657" s="18"/>
      <c r="C657" s="19"/>
      <c r="D657" s="13"/>
    </row>
    <row r="658" spans="1:4" ht="14.25" customHeight="1" x14ac:dyDescent="0.2">
      <c r="A658" s="18"/>
      <c r="C658" s="19"/>
      <c r="D658" s="13"/>
    </row>
    <row r="659" spans="1:4" ht="14.25" customHeight="1" x14ac:dyDescent="0.2">
      <c r="A659" s="18"/>
      <c r="C659" s="19"/>
      <c r="D659" s="13"/>
    </row>
    <row r="660" spans="1:4" ht="14.25" customHeight="1" x14ac:dyDescent="0.2">
      <c r="A660" s="18"/>
      <c r="C660" s="19"/>
      <c r="D660" s="13"/>
    </row>
    <row r="661" spans="1:4" ht="14.25" customHeight="1" x14ac:dyDescent="0.2">
      <c r="A661" s="18"/>
      <c r="C661" s="19"/>
      <c r="D661" s="13"/>
    </row>
    <row r="662" spans="1:4" ht="14.25" customHeight="1" x14ac:dyDescent="0.2">
      <c r="A662" s="18"/>
      <c r="C662" s="19"/>
      <c r="D662" s="13"/>
    </row>
    <row r="663" spans="1:4" ht="14.25" customHeight="1" x14ac:dyDescent="0.2">
      <c r="A663" s="18"/>
      <c r="C663" s="19"/>
      <c r="D663" s="13"/>
    </row>
    <row r="664" spans="1:4" ht="14.25" customHeight="1" x14ac:dyDescent="0.2">
      <c r="A664" s="18"/>
      <c r="C664" s="19"/>
      <c r="D664" s="13"/>
    </row>
    <row r="665" spans="1:4" ht="14.25" customHeight="1" x14ac:dyDescent="0.2">
      <c r="A665" s="18"/>
      <c r="C665" s="19"/>
      <c r="D665" s="13"/>
    </row>
    <row r="666" spans="1:4" ht="14.25" customHeight="1" x14ac:dyDescent="0.2">
      <c r="A666" s="18"/>
      <c r="C666" s="19"/>
      <c r="D666" s="13"/>
    </row>
    <row r="667" spans="1:4" ht="14.25" customHeight="1" x14ac:dyDescent="0.2">
      <c r="A667" s="18"/>
      <c r="C667" s="19"/>
      <c r="D667" s="13"/>
    </row>
    <row r="668" spans="1:4" ht="14.25" customHeight="1" x14ac:dyDescent="0.2">
      <c r="A668" s="18"/>
      <c r="C668" s="19"/>
      <c r="D668" s="13"/>
    </row>
    <row r="669" spans="1:4" ht="14.25" customHeight="1" x14ac:dyDescent="0.2">
      <c r="A669" s="18"/>
      <c r="C669" s="19"/>
      <c r="D669" s="13"/>
    </row>
    <row r="670" spans="1:4" ht="14.25" customHeight="1" x14ac:dyDescent="0.2">
      <c r="A670" s="18"/>
      <c r="C670" s="19"/>
      <c r="D670" s="13"/>
    </row>
    <row r="671" spans="1:4" ht="14.25" customHeight="1" x14ac:dyDescent="0.2">
      <c r="A671" s="18"/>
      <c r="C671" s="19"/>
      <c r="D671" s="13"/>
    </row>
    <row r="672" spans="1:4" ht="14.25" customHeight="1" x14ac:dyDescent="0.2">
      <c r="A672" s="18"/>
      <c r="C672" s="19"/>
      <c r="D672" s="13"/>
    </row>
    <row r="673" spans="1:4" ht="14.25" customHeight="1" x14ac:dyDescent="0.2">
      <c r="A673" s="18"/>
      <c r="C673" s="19"/>
      <c r="D673" s="13"/>
    </row>
    <row r="674" spans="1:4" ht="14.25" customHeight="1" x14ac:dyDescent="0.2">
      <c r="A674" s="18"/>
      <c r="C674" s="19"/>
      <c r="D674" s="13"/>
    </row>
    <row r="675" spans="1:4" ht="14.25" customHeight="1" x14ac:dyDescent="0.2">
      <c r="A675" s="18"/>
      <c r="C675" s="19"/>
      <c r="D675" s="13"/>
    </row>
    <row r="676" spans="1:4" ht="14.25" customHeight="1" x14ac:dyDescent="0.2">
      <c r="A676" s="18"/>
      <c r="C676" s="19"/>
      <c r="D676" s="13"/>
    </row>
    <row r="677" spans="1:4" ht="14.25" customHeight="1" x14ac:dyDescent="0.2">
      <c r="A677" s="18"/>
      <c r="C677" s="19"/>
      <c r="D677" s="13"/>
    </row>
    <row r="678" spans="1:4" ht="14.25" customHeight="1" x14ac:dyDescent="0.2">
      <c r="A678" s="18"/>
      <c r="C678" s="19"/>
      <c r="D678" s="13"/>
    </row>
    <row r="679" spans="1:4" ht="14.25" customHeight="1" x14ac:dyDescent="0.2">
      <c r="A679" s="18"/>
      <c r="C679" s="19"/>
      <c r="D679" s="13"/>
    </row>
    <row r="680" spans="1:4" ht="14.25" customHeight="1" x14ac:dyDescent="0.2">
      <c r="A680" s="18"/>
      <c r="C680" s="19"/>
      <c r="D680" s="13"/>
    </row>
    <row r="681" spans="1:4" ht="14.25" customHeight="1" x14ac:dyDescent="0.2">
      <c r="A681" s="18"/>
      <c r="C681" s="19"/>
      <c r="D681" s="13"/>
    </row>
    <row r="682" spans="1:4" ht="14.25" customHeight="1" x14ac:dyDescent="0.2">
      <c r="A682" s="18"/>
      <c r="C682" s="19"/>
      <c r="D682" s="13"/>
    </row>
    <row r="683" spans="1:4" ht="14.25" customHeight="1" x14ac:dyDescent="0.2">
      <c r="A683" s="18"/>
      <c r="C683" s="19"/>
      <c r="D683" s="13"/>
    </row>
    <row r="684" spans="1:4" ht="14.25" customHeight="1" x14ac:dyDescent="0.2">
      <c r="A684" s="18"/>
      <c r="C684" s="19"/>
      <c r="D684" s="13"/>
    </row>
    <row r="685" spans="1:4" ht="14.25" customHeight="1" x14ac:dyDescent="0.2">
      <c r="A685" s="18"/>
      <c r="C685" s="19"/>
      <c r="D685" s="13"/>
    </row>
    <row r="686" spans="1:4" ht="14.25" customHeight="1" x14ac:dyDescent="0.2">
      <c r="A686" s="18"/>
      <c r="C686" s="19"/>
      <c r="D686" s="13"/>
    </row>
    <row r="687" spans="1:4" ht="14.25" customHeight="1" x14ac:dyDescent="0.2">
      <c r="A687" s="18"/>
      <c r="C687" s="19"/>
      <c r="D687" s="13"/>
    </row>
    <row r="688" spans="1:4" ht="14.25" customHeight="1" x14ac:dyDescent="0.2">
      <c r="A688" s="18"/>
      <c r="C688" s="19"/>
      <c r="D688" s="13"/>
    </row>
    <row r="689" spans="1:4" ht="14.25" customHeight="1" x14ac:dyDescent="0.2">
      <c r="A689" s="18"/>
      <c r="C689" s="19"/>
      <c r="D689" s="13"/>
    </row>
    <row r="690" spans="1:4" ht="14.25" customHeight="1" x14ac:dyDescent="0.2">
      <c r="A690" s="18"/>
      <c r="C690" s="19"/>
      <c r="D690" s="13"/>
    </row>
    <row r="691" spans="1:4" ht="14.25" customHeight="1" x14ac:dyDescent="0.2">
      <c r="A691" s="18"/>
      <c r="C691" s="19"/>
      <c r="D691" s="13"/>
    </row>
    <row r="692" spans="1:4" ht="14.25" customHeight="1" x14ac:dyDescent="0.2">
      <c r="A692" s="18"/>
      <c r="C692" s="19"/>
      <c r="D692" s="13"/>
    </row>
    <row r="693" spans="1:4" ht="14.25" customHeight="1" x14ac:dyDescent="0.2">
      <c r="A693" s="18"/>
      <c r="C693" s="19"/>
      <c r="D693" s="13"/>
    </row>
    <row r="694" spans="1:4" ht="14.25" customHeight="1" x14ac:dyDescent="0.2">
      <c r="A694" s="18"/>
      <c r="C694" s="19"/>
      <c r="D694" s="13"/>
    </row>
    <row r="695" spans="1:4" ht="14.25" customHeight="1" x14ac:dyDescent="0.2">
      <c r="A695" s="18"/>
      <c r="C695" s="19"/>
      <c r="D695" s="13"/>
    </row>
    <row r="696" spans="1:4" ht="14.25" customHeight="1" x14ac:dyDescent="0.2">
      <c r="A696" s="18"/>
      <c r="C696" s="19"/>
      <c r="D696" s="13"/>
    </row>
    <row r="697" spans="1:4" ht="14.25" customHeight="1" x14ac:dyDescent="0.2">
      <c r="A697" s="18"/>
      <c r="C697" s="19"/>
      <c r="D697" s="13"/>
    </row>
    <row r="698" spans="1:4" ht="14.25" customHeight="1" x14ac:dyDescent="0.2">
      <c r="A698" s="18"/>
      <c r="C698" s="19"/>
      <c r="D698" s="13"/>
    </row>
    <row r="699" spans="1:4" ht="14.25" customHeight="1" x14ac:dyDescent="0.2">
      <c r="A699" s="18"/>
      <c r="C699" s="19"/>
      <c r="D699" s="13"/>
    </row>
    <row r="700" spans="1:4" ht="14.25" customHeight="1" x14ac:dyDescent="0.2">
      <c r="A700" s="18"/>
      <c r="C700" s="19"/>
      <c r="D700" s="13"/>
    </row>
    <row r="701" spans="1:4" ht="14.25" customHeight="1" x14ac:dyDescent="0.2">
      <c r="A701" s="18"/>
      <c r="C701" s="19"/>
      <c r="D701" s="13"/>
    </row>
    <row r="702" spans="1:4" ht="14.25" customHeight="1" x14ac:dyDescent="0.2">
      <c r="A702" s="18"/>
      <c r="C702" s="19"/>
      <c r="D702" s="13"/>
    </row>
    <row r="703" spans="1:4" ht="14.25" customHeight="1" x14ac:dyDescent="0.2">
      <c r="A703" s="18"/>
      <c r="C703" s="19"/>
      <c r="D703" s="13"/>
    </row>
    <row r="704" spans="1:4" ht="14.25" customHeight="1" x14ac:dyDescent="0.2">
      <c r="A704" s="18"/>
      <c r="C704" s="19"/>
      <c r="D704" s="13"/>
    </row>
    <row r="705" spans="1:4" ht="14.25" customHeight="1" x14ac:dyDescent="0.2">
      <c r="A705" s="18"/>
      <c r="C705" s="19"/>
      <c r="D705" s="13"/>
    </row>
    <row r="706" spans="1:4" ht="14.25" customHeight="1" x14ac:dyDescent="0.2">
      <c r="A706" s="18"/>
      <c r="C706" s="19"/>
      <c r="D706" s="13"/>
    </row>
    <row r="707" spans="1:4" ht="14.25" customHeight="1" x14ac:dyDescent="0.2">
      <c r="A707" s="18"/>
      <c r="C707" s="19"/>
      <c r="D707" s="13"/>
    </row>
    <row r="708" spans="1:4" ht="14.25" customHeight="1" x14ac:dyDescent="0.2">
      <c r="A708" s="18"/>
      <c r="C708" s="19"/>
      <c r="D708" s="13"/>
    </row>
    <row r="709" spans="1:4" ht="14.25" customHeight="1" x14ac:dyDescent="0.2">
      <c r="A709" s="18"/>
      <c r="C709" s="19"/>
      <c r="D709" s="13"/>
    </row>
    <row r="710" spans="1:4" ht="14.25" customHeight="1" x14ac:dyDescent="0.2">
      <c r="A710" s="18"/>
      <c r="C710" s="19"/>
      <c r="D710" s="13"/>
    </row>
    <row r="711" spans="1:4" ht="14.25" customHeight="1" x14ac:dyDescent="0.2">
      <c r="A711" s="18"/>
      <c r="C711" s="19"/>
      <c r="D711" s="13"/>
    </row>
    <row r="712" spans="1:4" ht="14.25" customHeight="1" x14ac:dyDescent="0.2">
      <c r="A712" s="18"/>
      <c r="C712" s="19"/>
      <c r="D712" s="13"/>
    </row>
    <row r="713" spans="1:4" ht="14.25" customHeight="1" x14ac:dyDescent="0.2">
      <c r="A713" s="18"/>
      <c r="C713" s="19"/>
      <c r="D713" s="13"/>
    </row>
    <row r="714" spans="1:4" ht="14.25" customHeight="1" x14ac:dyDescent="0.2">
      <c r="A714" s="18"/>
      <c r="C714" s="19"/>
      <c r="D714" s="13"/>
    </row>
    <row r="715" spans="1:4" ht="14.25" customHeight="1" x14ac:dyDescent="0.2">
      <c r="A715" s="18"/>
      <c r="C715" s="19"/>
      <c r="D715" s="13"/>
    </row>
    <row r="716" spans="1:4" ht="14.25" customHeight="1" x14ac:dyDescent="0.2">
      <c r="A716" s="18"/>
      <c r="C716" s="19"/>
      <c r="D716" s="13"/>
    </row>
    <row r="717" spans="1:4" ht="14.25" customHeight="1" x14ac:dyDescent="0.2">
      <c r="A717" s="18"/>
      <c r="C717" s="19"/>
      <c r="D717" s="13"/>
    </row>
    <row r="718" spans="1:4" ht="14.25" customHeight="1" x14ac:dyDescent="0.2">
      <c r="A718" s="18"/>
      <c r="C718" s="19"/>
      <c r="D718" s="13"/>
    </row>
    <row r="719" spans="1:4" ht="14.25" customHeight="1" x14ac:dyDescent="0.2">
      <c r="A719" s="18"/>
      <c r="C719" s="19"/>
      <c r="D719" s="13"/>
    </row>
    <row r="720" spans="1:4" ht="14.25" customHeight="1" x14ac:dyDescent="0.2">
      <c r="A720" s="18"/>
      <c r="C720" s="19"/>
      <c r="D720" s="13"/>
    </row>
    <row r="721" spans="1:4" ht="14.25" customHeight="1" x14ac:dyDescent="0.2">
      <c r="A721" s="18"/>
      <c r="C721" s="19"/>
      <c r="D721" s="13"/>
    </row>
    <row r="722" spans="1:4" ht="14.25" customHeight="1" x14ac:dyDescent="0.2">
      <c r="A722" s="18"/>
      <c r="C722" s="19"/>
      <c r="D722" s="13"/>
    </row>
    <row r="723" spans="1:4" ht="14.25" customHeight="1" x14ac:dyDescent="0.2">
      <c r="A723" s="18"/>
      <c r="C723" s="19"/>
      <c r="D723" s="13"/>
    </row>
    <row r="724" spans="1:4" ht="14.25" customHeight="1" x14ac:dyDescent="0.2">
      <c r="A724" s="18"/>
      <c r="C724" s="19"/>
      <c r="D724" s="13"/>
    </row>
    <row r="725" spans="1:4" ht="14.25" customHeight="1" x14ac:dyDescent="0.2">
      <c r="A725" s="18"/>
      <c r="C725" s="19"/>
      <c r="D725" s="13"/>
    </row>
    <row r="726" spans="1:4" ht="14.25" customHeight="1" x14ac:dyDescent="0.2">
      <c r="A726" s="18"/>
      <c r="C726" s="19"/>
      <c r="D726" s="13"/>
    </row>
    <row r="727" spans="1:4" ht="14.25" customHeight="1" x14ac:dyDescent="0.2">
      <c r="A727" s="18"/>
      <c r="C727" s="19"/>
      <c r="D727" s="13"/>
    </row>
    <row r="728" spans="1:4" ht="14.25" customHeight="1" x14ac:dyDescent="0.2">
      <c r="A728" s="18"/>
      <c r="C728" s="19"/>
      <c r="D728" s="13"/>
    </row>
    <row r="729" spans="1:4" ht="14.25" customHeight="1" x14ac:dyDescent="0.2">
      <c r="A729" s="18"/>
      <c r="C729" s="19"/>
      <c r="D729" s="13"/>
    </row>
    <row r="730" spans="1:4" ht="14.25" customHeight="1" x14ac:dyDescent="0.2">
      <c r="A730" s="18"/>
      <c r="C730" s="19"/>
      <c r="D730" s="13"/>
    </row>
    <row r="731" spans="1:4" ht="14.25" customHeight="1" x14ac:dyDescent="0.2">
      <c r="A731" s="18"/>
      <c r="C731" s="19"/>
      <c r="D731" s="13"/>
    </row>
    <row r="732" spans="1:4" ht="14.25" customHeight="1" x14ac:dyDescent="0.2">
      <c r="A732" s="18"/>
      <c r="C732" s="19"/>
      <c r="D732" s="13"/>
    </row>
    <row r="733" spans="1:4" ht="14.25" customHeight="1" x14ac:dyDescent="0.2">
      <c r="A733" s="18"/>
      <c r="C733" s="19"/>
      <c r="D733" s="13"/>
    </row>
    <row r="734" spans="1:4" ht="14.25" customHeight="1" x14ac:dyDescent="0.2">
      <c r="A734" s="18"/>
      <c r="C734" s="19"/>
      <c r="D734" s="13"/>
    </row>
    <row r="735" spans="1:4" ht="14.25" customHeight="1" x14ac:dyDescent="0.2">
      <c r="A735" s="18"/>
      <c r="C735" s="19"/>
      <c r="D73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4" customFormat="1" ht="28.5" customHeight="1" thickBot="1" x14ac:dyDescent="0.25">
      <c r="A2" s="3" t="s">
        <v>43</v>
      </c>
    </row>
    <row r="3" spans="1:9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9" ht="13.5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9" ht="12" customHeight="1" x14ac:dyDescent="0.2">
      <c r="A5" s="10" t="s">
        <v>7</v>
      </c>
      <c r="B5" s="25">
        <v>1</v>
      </c>
      <c r="C5" s="25">
        <v>7</v>
      </c>
      <c r="D5" s="11">
        <v>-6</v>
      </c>
      <c r="E5" s="12">
        <v>-3</v>
      </c>
      <c r="F5" s="11">
        <v>-9</v>
      </c>
      <c r="G5" s="22" t="s">
        <v>35</v>
      </c>
      <c r="H5" s="11">
        <v>1</v>
      </c>
      <c r="I5" s="13"/>
    </row>
    <row r="6" spans="1:9" ht="12" customHeight="1" x14ac:dyDescent="0.2">
      <c r="A6" s="10" t="s">
        <v>8</v>
      </c>
      <c r="B6" s="25">
        <v>13</v>
      </c>
      <c r="C6" s="25">
        <v>8</v>
      </c>
      <c r="D6" s="11">
        <v>5</v>
      </c>
      <c r="E6" s="14">
        <v>24</v>
      </c>
      <c r="F6" s="11">
        <v>29</v>
      </c>
      <c r="G6" s="11">
        <v>5</v>
      </c>
      <c r="H6" s="22">
        <v>1</v>
      </c>
      <c r="I6" s="13"/>
    </row>
    <row r="7" spans="1:9" ht="12" customHeight="1" x14ac:dyDescent="0.2">
      <c r="A7" s="10" t="s">
        <v>9</v>
      </c>
      <c r="B7" s="25">
        <v>29</v>
      </c>
      <c r="C7" s="25">
        <v>25</v>
      </c>
      <c r="D7" s="11">
        <v>4</v>
      </c>
      <c r="E7" s="12">
        <v>21</v>
      </c>
      <c r="F7" s="11">
        <v>25</v>
      </c>
      <c r="G7" s="11">
        <v>9</v>
      </c>
      <c r="H7" s="11">
        <v>7</v>
      </c>
      <c r="I7" s="13"/>
    </row>
    <row r="8" spans="1:9" ht="12" customHeight="1" x14ac:dyDescent="0.2">
      <c r="A8" s="10" t="s">
        <v>10</v>
      </c>
      <c r="B8" s="25">
        <v>4</v>
      </c>
      <c r="C8" s="25">
        <v>11</v>
      </c>
      <c r="D8" s="11">
        <v>-7</v>
      </c>
      <c r="E8" s="12" t="s">
        <v>35</v>
      </c>
      <c r="F8" s="11">
        <v>-7</v>
      </c>
      <c r="G8" s="22">
        <v>1</v>
      </c>
      <c r="H8" s="11">
        <v>2</v>
      </c>
      <c r="I8" s="13"/>
    </row>
    <row r="9" spans="1:9" ht="12" customHeight="1" x14ac:dyDescent="0.2">
      <c r="A9" s="10" t="s">
        <v>11</v>
      </c>
      <c r="B9" s="26">
        <v>6</v>
      </c>
      <c r="C9" s="25">
        <v>5</v>
      </c>
      <c r="D9" s="11">
        <v>1</v>
      </c>
      <c r="E9" s="12">
        <v>13</v>
      </c>
      <c r="F9" s="11">
        <v>14</v>
      </c>
      <c r="G9" s="11">
        <v>1</v>
      </c>
      <c r="H9" s="11" t="s">
        <v>35</v>
      </c>
      <c r="I9" s="13"/>
    </row>
    <row r="10" spans="1:9" ht="17.25" customHeight="1" x14ac:dyDescent="0.2">
      <c r="A10" s="10" t="s">
        <v>12</v>
      </c>
      <c r="B10" s="25">
        <v>25</v>
      </c>
      <c r="C10" s="25">
        <v>17</v>
      </c>
      <c r="D10" s="11">
        <v>8</v>
      </c>
      <c r="E10" s="12">
        <v>10</v>
      </c>
      <c r="F10" s="11">
        <v>18</v>
      </c>
      <c r="G10" s="22">
        <v>5</v>
      </c>
      <c r="H10" s="22">
        <v>3</v>
      </c>
      <c r="I10" s="13"/>
    </row>
    <row r="11" spans="1:9" ht="12" customHeight="1" x14ac:dyDescent="0.2">
      <c r="A11" s="10" t="s">
        <v>13</v>
      </c>
      <c r="B11" s="25">
        <v>51</v>
      </c>
      <c r="C11" s="25">
        <v>31</v>
      </c>
      <c r="D11" s="11">
        <v>20</v>
      </c>
      <c r="E11" s="14">
        <v>128</v>
      </c>
      <c r="F11" s="11">
        <v>148</v>
      </c>
      <c r="G11" s="22">
        <v>19</v>
      </c>
      <c r="H11" s="22">
        <v>2</v>
      </c>
      <c r="I11" s="13"/>
    </row>
    <row r="12" spans="1:9" ht="12" customHeight="1" x14ac:dyDescent="0.2">
      <c r="A12" s="10" t="s">
        <v>14</v>
      </c>
      <c r="B12" s="26">
        <v>2</v>
      </c>
      <c r="C12" s="25">
        <v>7</v>
      </c>
      <c r="D12" s="11">
        <v>-5</v>
      </c>
      <c r="E12" s="12">
        <v>2</v>
      </c>
      <c r="F12" s="11">
        <v>-3</v>
      </c>
      <c r="G12" s="11">
        <v>2</v>
      </c>
      <c r="H12" s="22" t="s">
        <v>35</v>
      </c>
      <c r="I12" s="13"/>
    </row>
    <row r="13" spans="1:9" ht="12" customHeight="1" x14ac:dyDescent="0.2">
      <c r="A13" s="10" t="s">
        <v>15</v>
      </c>
      <c r="B13" s="26" t="s">
        <v>35</v>
      </c>
      <c r="C13" s="25">
        <v>3</v>
      </c>
      <c r="D13" s="11">
        <v>-3</v>
      </c>
      <c r="E13" s="12">
        <v>-7</v>
      </c>
      <c r="F13" s="11">
        <v>-10</v>
      </c>
      <c r="G13" s="22" t="s">
        <v>35</v>
      </c>
      <c r="H13" s="11" t="s">
        <v>35</v>
      </c>
      <c r="I13" s="13"/>
    </row>
    <row r="14" spans="1:9" ht="12" customHeight="1" x14ac:dyDescent="0.2">
      <c r="A14" s="10" t="s">
        <v>16</v>
      </c>
      <c r="B14" s="25">
        <v>14</v>
      </c>
      <c r="C14" s="25">
        <v>16</v>
      </c>
      <c r="D14" s="11">
        <v>-2</v>
      </c>
      <c r="E14" s="14">
        <v>52</v>
      </c>
      <c r="F14" s="11">
        <v>50</v>
      </c>
      <c r="G14" s="22">
        <v>11</v>
      </c>
      <c r="H14" s="22">
        <v>1</v>
      </c>
      <c r="I14" s="13"/>
    </row>
    <row r="15" spans="1:9" ht="17.25" customHeight="1" x14ac:dyDescent="0.2">
      <c r="A15" s="10" t="s">
        <v>17</v>
      </c>
      <c r="B15" s="25">
        <v>1</v>
      </c>
      <c r="C15" s="26">
        <v>1</v>
      </c>
      <c r="D15" s="11" t="s">
        <v>35</v>
      </c>
      <c r="E15" s="14">
        <v>2</v>
      </c>
      <c r="F15" s="11">
        <v>2</v>
      </c>
      <c r="G15" s="22">
        <v>1</v>
      </c>
      <c r="H15" s="11">
        <v>1</v>
      </c>
      <c r="I15" s="13"/>
    </row>
    <row r="16" spans="1:9" ht="12" customHeight="1" x14ac:dyDescent="0.2">
      <c r="A16" s="10" t="s">
        <v>18</v>
      </c>
      <c r="B16" s="25">
        <v>19</v>
      </c>
      <c r="C16" s="25">
        <v>13</v>
      </c>
      <c r="D16" s="11">
        <v>6</v>
      </c>
      <c r="E16" s="14">
        <v>-1</v>
      </c>
      <c r="F16" s="11">
        <v>5</v>
      </c>
      <c r="G16" s="22">
        <v>7</v>
      </c>
      <c r="H16" s="22">
        <v>7</v>
      </c>
      <c r="I16" s="13"/>
    </row>
    <row r="17" spans="1:9" ht="12" customHeight="1" x14ac:dyDescent="0.2">
      <c r="A17" s="10" t="s">
        <v>19</v>
      </c>
      <c r="B17" s="26" t="s">
        <v>35</v>
      </c>
      <c r="C17" s="26" t="s">
        <v>35</v>
      </c>
      <c r="D17" s="11" t="s">
        <v>35</v>
      </c>
      <c r="E17" s="12">
        <v>-15</v>
      </c>
      <c r="F17" s="11">
        <v>-15</v>
      </c>
      <c r="G17" s="11" t="s">
        <v>35</v>
      </c>
      <c r="H17" s="11" t="s">
        <v>35</v>
      </c>
      <c r="I17" s="13"/>
    </row>
    <row r="18" spans="1:9" ht="12" customHeight="1" x14ac:dyDescent="0.2">
      <c r="A18" s="10" t="s">
        <v>20</v>
      </c>
      <c r="B18" s="25">
        <v>8</v>
      </c>
      <c r="C18" s="25">
        <v>9</v>
      </c>
      <c r="D18" s="11">
        <v>-1</v>
      </c>
      <c r="E18" s="12">
        <v>16</v>
      </c>
      <c r="F18" s="11">
        <v>15</v>
      </c>
      <c r="G18" s="22">
        <v>4</v>
      </c>
      <c r="H18" s="22">
        <v>2</v>
      </c>
      <c r="I18" s="13"/>
    </row>
    <row r="19" spans="1:9" ht="12" customHeight="1" x14ac:dyDescent="0.2">
      <c r="A19" s="10" t="s">
        <v>21</v>
      </c>
      <c r="B19" s="25">
        <v>2</v>
      </c>
      <c r="C19" s="25">
        <v>4</v>
      </c>
      <c r="D19" s="11">
        <v>-2</v>
      </c>
      <c r="E19" s="12">
        <v>1</v>
      </c>
      <c r="F19" s="11">
        <v>-1</v>
      </c>
      <c r="G19" s="22">
        <v>4</v>
      </c>
      <c r="H19" s="11" t="s">
        <v>35</v>
      </c>
      <c r="I19" s="13"/>
    </row>
    <row r="20" spans="1:9" ht="18" customHeight="1" x14ac:dyDescent="0.2">
      <c r="A20" s="10" t="s">
        <v>22</v>
      </c>
      <c r="B20" s="25">
        <v>110</v>
      </c>
      <c r="C20" s="25">
        <v>120</v>
      </c>
      <c r="D20" s="11">
        <v>-10</v>
      </c>
      <c r="E20" s="11">
        <v>90</v>
      </c>
      <c r="F20" s="11">
        <v>80</v>
      </c>
      <c r="G20" s="11">
        <v>44</v>
      </c>
      <c r="H20" s="11">
        <v>26</v>
      </c>
      <c r="I20" s="13"/>
    </row>
    <row r="21" spans="1:9" ht="18" customHeight="1" x14ac:dyDescent="0.2">
      <c r="A21" s="10" t="s">
        <v>23</v>
      </c>
      <c r="B21" s="11">
        <v>175</v>
      </c>
      <c r="C21" s="11">
        <v>157</v>
      </c>
      <c r="D21" s="11">
        <v>18</v>
      </c>
      <c r="E21" s="11">
        <v>243</v>
      </c>
      <c r="F21" s="11">
        <v>261</v>
      </c>
      <c r="G21" s="11">
        <v>69</v>
      </c>
      <c r="H21" s="11">
        <v>27</v>
      </c>
      <c r="I21" s="13"/>
    </row>
    <row r="22" spans="1:9" ht="12" customHeight="1" x14ac:dyDescent="0.2">
      <c r="A22" s="2" t="s">
        <v>24</v>
      </c>
      <c r="B22" s="15">
        <v>166</v>
      </c>
      <c r="C22" s="15">
        <v>125</v>
      </c>
      <c r="D22" s="11">
        <v>41</v>
      </c>
      <c r="E22" s="15">
        <v>265</v>
      </c>
      <c r="F22" s="15">
        <v>306</v>
      </c>
      <c r="G22" s="15">
        <v>62</v>
      </c>
      <c r="H22" s="15">
        <v>24</v>
      </c>
      <c r="I22" s="13"/>
    </row>
    <row r="23" spans="1:9" ht="12" customHeight="1" x14ac:dyDescent="0.2">
      <c r="A23" s="10" t="s">
        <v>25</v>
      </c>
      <c r="B23" s="11">
        <v>9</v>
      </c>
      <c r="C23" s="11">
        <v>32</v>
      </c>
      <c r="D23" s="11">
        <v>-23</v>
      </c>
      <c r="E23" s="11">
        <v>-22</v>
      </c>
      <c r="F23" s="11">
        <v>-45</v>
      </c>
      <c r="G23" s="11">
        <v>7</v>
      </c>
      <c r="H23" s="11">
        <v>3</v>
      </c>
      <c r="I23" s="13"/>
    </row>
    <row r="24" spans="1:9" ht="18" customHeight="1" thickBot="1" x14ac:dyDescent="0.25">
      <c r="A24" s="16" t="s">
        <v>26</v>
      </c>
      <c r="B24" s="17">
        <v>285</v>
      </c>
      <c r="C24" s="17">
        <v>277</v>
      </c>
      <c r="D24" s="17">
        <v>8</v>
      </c>
      <c r="E24" s="17">
        <v>333</v>
      </c>
      <c r="F24" s="17">
        <v>341</v>
      </c>
      <c r="G24" s="17">
        <v>113</v>
      </c>
      <c r="H24" s="17">
        <v>53</v>
      </c>
      <c r="I24" s="13"/>
    </row>
    <row r="25" spans="1:9" ht="14.25" customHeight="1" x14ac:dyDescent="0.2">
      <c r="A25" s="18" t="s">
        <v>34</v>
      </c>
      <c r="C25" s="19"/>
      <c r="D25" s="13"/>
    </row>
    <row r="26" spans="1:9" ht="14.25" customHeight="1" x14ac:dyDescent="0.2">
      <c r="C26" s="19"/>
      <c r="D26" s="13"/>
    </row>
    <row r="27" spans="1:9" ht="14.25" customHeight="1" x14ac:dyDescent="0.2">
      <c r="A27" s="18"/>
      <c r="C27" s="19"/>
      <c r="D27" s="13"/>
    </row>
    <row r="28" spans="1:9" ht="14.25" customHeight="1" x14ac:dyDescent="0.2">
      <c r="A28" s="18"/>
      <c r="C28" s="19"/>
      <c r="D28" s="13"/>
    </row>
    <row r="29" spans="1:9" ht="14.25" customHeight="1" x14ac:dyDescent="0.2">
      <c r="A29" s="18"/>
      <c r="C29" s="19"/>
      <c r="D29" s="13"/>
    </row>
    <row r="30" spans="1:9" ht="14.25" customHeight="1" x14ac:dyDescent="0.2">
      <c r="A30" s="18"/>
      <c r="C30" s="19"/>
      <c r="D30" s="13"/>
    </row>
    <row r="31" spans="1:9" ht="14.25" customHeight="1" x14ac:dyDescent="0.2">
      <c r="A31" s="18"/>
      <c r="C31" s="19"/>
      <c r="D31" s="13"/>
    </row>
    <row r="32" spans="1:9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  <row r="419" spans="1:4" ht="14.25" customHeight="1" x14ac:dyDescent="0.2">
      <c r="A419" s="18"/>
      <c r="C419" s="19"/>
      <c r="D419" s="13"/>
    </row>
    <row r="420" spans="1:4" ht="14.25" customHeight="1" x14ac:dyDescent="0.2">
      <c r="A420" s="18"/>
      <c r="C420" s="19"/>
      <c r="D420" s="13"/>
    </row>
    <row r="421" spans="1:4" ht="14.25" customHeight="1" x14ac:dyDescent="0.2">
      <c r="A421" s="18"/>
      <c r="C421" s="19"/>
      <c r="D421" s="13"/>
    </row>
    <row r="422" spans="1:4" ht="14.25" customHeight="1" x14ac:dyDescent="0.2">
      <c r="A422" s="18"/>
      <c r="C422" s="19"/>
      <c r="D422" s="13"/>
    </row>
    <row r="423" spans="1:4" ht="14.25" customHeight="1" x14ac:dyDescent="0.2">
      <c r="A423" s="18"/>
      <c r="C423" s="19"/>
      <c r="D423" s="13"/>
    </row>
    <row r="424" spans="1:4" ht="14.25" customHeight="1" x14ac:dyDescent="0.2">
      <c r="A424" s="18"/>
      <c r="C424" s="19"/>
      <c r="D424" s="13"/>
    </row>
    <row r="425" spans="1:4" ht="14.25" customHeight="1" x14ac:dyDescent="0.2">
      <c r="A425" s="18"/>
      <c r="C425" s="19"/>
      <c r="D425" s="13"/>
    </row>
    <row r="426" spans="1:4" ht="14.25" customHeight="1" x14ac:dyDescent="0.2">
      <c r="A426" s="18"/>
      <c r="C426" s="19"/>
      <c r="D426" s="13"/>
    </row>
    <row r="427" spans="1:4" ht="14.25" customHeight="1" x14ac:dyDescent="0.2">
      <c r="A427" s="18"/>
      <c r="C427" s="19"/>
      <c r="D427" s="13"/>
    </row>
    <row r="428" spans="1:4" ht="14.25" customHeight="1" x14ac:dyDescent="0.2">
      <c r="A428" s="18"/>
      <c r="C428" s="19"/>
      <c r="D428" s="13"/>
    </row>
    <row r="429" spans="1:4" ht="14.25" customHeight="1" x14ac:dyDescent="0.2">
      <c r="A429" s="18"/>
      <c r="C429" s="19"/>
      <c r="D429" s="13"/>
    </row>
    <row r="430" spans="1:4" ht="14.25" customHeight="1" x14ac:dyDescent="0.2">
      <c r="A430" s="18"/>
      <c r="C430" s="19"/>
      <c r="D430" s="13"/>
    </row>
    <row r="431" spans="1:4" ht="14.25" customHeight="1" x14ac:dyDescent="0.2">
      <c r="A431" s="18"/>
      <c r="C431" s="19"/>
      <c r="D431" s="13"/>
    </row>
    <row r="432" spans="1:4" ht="14.25" customHeight="1" x14ac:dyDescent="0.2">
      <c r="A432" s="18"/>
      <c r="C432" s="19"/>
      <c r="D432" s="13"/>
    </row>
    <row r="433" spans="1:4" ht="14.25" customHeight="1" x14ac:dyDescent="0.2">
      <c r="A433" s="18"/>
      <c r="C433" s="19"/>
      <c r="D433" s="13"/>
    </row>
    <row r="434" spans="1:4" ht="14.25" customHeight="1" x14ac:dyDescent="0.2">
      <c r="A434" s="18"/>
      <c r="C434" s="19"/>
      <c r="D434" s="13"/>
    </row>
    <row r="435" spans="1:4" ht="14.25" customHeight="1" x14ac:dyDescent="0.2">
      <c r="A435" s="18"/>
      <c r="C435" s="19"/>
      <c r="D435" s="13"/>
    </row>
    <row r="436" spans="1:4" ht="14.25" customHeight="1" x14ac:dyDescent="0.2">
      <c r="A436" s="18"/>
      <c r="C436" s="19"/>
      <c r="D436" s="13"/>
    </row>
    <row r="437" spans="1:4" ht="14.25" customHeight="1" x14ac:dyDescent="0.2">
      <c r="A437" s="18"/>
      <c r="C437" s="19"/>
      <c r="D437" s="13"/>
    </row>
    <row r="438" spans="1:4" ht="14.25" customHeight="1" x14ac:dyDescent="0.2">
      <c r="A438" s="18"/>
      <c r="C438" s="19"/>
      <c r="D438" s="13"/>
    </row>
    <row r="439" spans="1:4" ht="14.25" customHeight="1" x14ac:dyDescent="0.2">
      <c r="A439" s="18"/>
      <c r="C439" s="19"/>
      <c r="D439" s="13"/>
    </row>
    <row r="440" spans="1:4" ht="14.25" customHeight="1" x14ac:dyDescent="0.2">
      <c r="A440" s="18"/>
      <c r="C440" s="19"/>
      <c r="D440" s="13"/>
    </row>
    <row r="441" spans="1:4" ht="14.25" customHeight="1" x14ac:dyDescent="0.2">
      <c r="A441" s="18"/>
      <c r="C441" s="19"/>
      <c r="D441" s="13"/>
    </row>
    <row r="442" spans="1:4" ht="14.25" customHeight="1" x14ac:dyDescent="0.2">
      <c r="A442" s="18"/>
      <c r="C442" s="19"/>
      <c r="D442" s="13"/>
    </row>
    <row r="443" spans="1:4" ht="14.25" customHeight="1" x14ac:dyDescent="0.2">
      <c r="A443" s="18"/>
      <c r="C443" s="19"/>
      <c r="D443" s="13"/>
    </row>
    <row r="444" spans="1:4" ht="14.25" customHeight="1" x14ac:dyDescent="0.2">
      <c r="A444" s="18"/>
      <c r="C444" s="19"/>
      <c r="D444" s="13"/>
    </row>
    <row r="445" spans="1:4" ht="14.25" customHeight="1" x14ac:dyDescent="0.2">
      <c r="A445" s="18"/>
      <c r="C445" s="19"/>
      <c r="D445" s="13"/>
    </row>
    <row r="446" spans="1:4" ht="14.25" customHeight="1" x14ac:dyDescent="0.2">
      <c r="A446" s="18"/>
      <c r="C446" s="19"/>
      <c r="D446" s="13"/>
    </row>
    <row r="447" spans="1:4" ht="14.25" customHeight="1" x14ac:dyDescent="0.2">
      <c r="A447" s="18"/>
      <c r="C447" s="19"/>
      <c r="D447" s="13"/>
    </row>
    <row r="448" spans="1:4" ht="14.25" customHeight="1" x14ac:dyDescent="0.2">
      <c r="A448" s="18"/>
      <c r="C448" s="19"/>
      <c r="D448" s="13"/>
    </row>
    <row r="449" spans="1:4" ht="14.25" customHeight="1" x14ac:dyDescent="0.2">
      <c r="A449" s="18"/>
      <c r="C449" s="19"/>
      <c r="D449" s="13"/>
    </row>
    <row r="450" spans="1:4" ht="14.25" customHeight="1" x14ac:dyDescent="0.2">
      <c r="A450" s="18"/>
      <c r="C450" s="19"/>
      <c r="D450" s="13"/>
    </row>
    <row r="451" spans="1:4" ht="14.25" customHeight="1" x14ac:dyDescent="0.2">
      <c r="A451" s="18"/>
      <c r="C451" s="19"/>
      <c r="D451" s="13"/>
    </row>
    <row r="452" spans="1:4" ht="14.25" customHeight="1" x14ac:dyDescent="0.2">
      <c r="A452" s="18"/>
      <c r="C452" s="19"/>
      <c r="D452" s="13"/>
    </row>
    <row r="453" spans="1:4" ht="14.25" customHeight="1" x14ac:dyDescent="0.2">
      <c r="A453" s="18"/>
      <c r="C453" s="19"/>
      <c r="D453" s="13"/>
    </row>
    <row r="454" spans="1:4" ht="14.25" customHeight="1" x14ac:dyDescent="0.2">
      <c r="A454" s="18"/>
      <c r="C454" s="19"/>
      <c r="D454" s="13"/>
    </row>
    <row r="455" spans="1:4" ht="14.25" customHeight="1" x14ac:dyDescent="0.2">
      <c r="A455" s="18"/>
      <c r="C455" s="19"/>
      <c r="D455" s="13"/>
    </row>
    <row r="456" spans="1:4" ht="14.25" customHeight="1" x14ac:dyDescent="0.2">
      <c r="A456" s="18"/>
      <c r="C456" s="19"/>
      <c r="D456" s="13"/>
    </row>
    <row r="457" spans="1:4" ht="14.25" customHeight="1" x14ac:dyDescent="0.2">
      <c r="A457" s="18"/>
      <c r="C457" s="19"/>
      <c r="D457" s="13"/>
    </row>
    <row r="458" spans="1:4" ht="14.25" customHeight="1" x14ac:dyDescent="0.2">
      <c r="A458" s="18"/>
      <c r="C458" s="19"/>
      <c r="D458" s="13"/>
    </row>
    <row r="459" spans="1:4" ht="14.25" customHeight="1" x14ac:dyDescent="0.2">
      <c r="A459" s="18"/>
      <c r="C459" s="19"/>
      <c r="D459" s="13"/>
    </row>
    <row r="460" spans="1:4" ht="14.25" customHeight="1" x14ac:dyDescent="0.2">
      <c r="A460" s="18"/>
      <c r="C460" s="19"/>
      <c r="D460" s="13"/>
    </row>
    <row r="461" spans="1:4" ht="14.25" customHeight="1" x14ac:dyDescent="0.2">
      <c r="A461" s="18"/>
      <c r="C461" s="19"/>
      <c r="D461" s="13"/>
    </row>
    <row r="462" spans="1:4" ht="14.25" customHeight="1" x14ac:dyDescent="0.2">
      <c r="A462" s="18"/>
      <c r="C462" s="19"/>
      <c r="D462" s="13"/>
    </row>
    <row r="463" spans="1:4" ht="14.25" customHeight="1" x14ac:dyDescent="0.2">
      <c r="A463" s="18"/>
      <c r="C463" s="19"/>
      <c r="D463" s="13"/>
    </row>
    <row r="464" spans="1:4" ht="14.25" customHeight="1" x14ac:dyDescent="0.2">
      <c r="A464" s="18"/>
      <c r="C464" s="19"/>
      <c r="D464" s="13"/>
    </row>
    <row r="465" spans="1:4" ht="14.25" customHeight="1" x14ac:dyDescent="0.2">
      <c r="A465" s="18"/>
      <c r="C465" s="19"/>
      <c r="D465" s="13"/>
    </row>
    <row r="466" spans="1:4" ht="14.25" customHeight="1" x14ac:dyDescent="0.2">
      <c r="A466" s="18"/>
      <c r="C466" s="19"/>
      <c r="D466" s="13"/>
    </row>
    <row r="467" spans="1:4" ht="14.25" customHeight="1" x14ac:dyDescent="0.2">
      <c r="A467" s="18"/>
      <c r="C467" s="19"/>
      <c r="D467" s="13"/>
    </row>
    <row r="468" spans="1:4" ht="14.25" customHeight="1" x14ac:dyDescent="0.2">
      <c r="A468" s="18"/>
      <c r="C468" s="19"/>
      <c r="D468" s="13"/>
    </row>
    <row r="469" spans="1:4" ht="14.25" customHeight="1" x14ac:dyDescent="0.2">
      <c r="A469" s="18"/>
      <c r="C469" s="19"/>
      <c r="D469" s="13"/>
    </row>
    <row r="470" spans="1:4" ht="14.25" customHeight="1" x14ac:dyDescent="0.2">
      <c r="A470" s="18"/>
      <c r="C470" s="19"/>
      <c r="D470" s="13"/>
    </row>
    <row r="471" spans="1:4" ht="14.25" customHeight="1" x14ac:dyDescent="0.2">
      <c r="A471" s="18"/>
      <c r="C471" s="19"/>
      <c r="D471" s="13"/>
    </row>
    <row r="472" spans="1:4" ht="14.25" customHeight="1" x14ac:dyDescent="0.2">
      <c r="A472" s="18"/>
      <c r="C472" s="19"/>
      <c r="D472" s="13"/>
    </row>
    <row r="473" spans="1:4" ht="14.25" customHeight="1" x14ac:dyDescent="0.2">
      <c r="A473" s="18"/>
      <c r="C473" s="19"/>
      <c r="D473" s="13"/>
    </row>
    <row r="474" spans="1:4" ht="14.25" customHeight="1" x14ac:dyDescent="0.2">
      <c r="A474" s="18"/>
      <c r="C474" s="19"/>
      <c r="D474" s="13"/>
    </row>
    <row r="475" spans="1:4" ht="14.25" customHeight="1" x14ac:dyDescent="0.2">
      <c r="A475" s="18"/>
      <c r="C475" s="19"/>
      <c r="D475" s="13"/>
    </row>
    <row r="476" spans="1:4" ht="14.25" customHeight="1" x14ac:dyDescent="0.2">
      <c r="A476" s="18"/>
      <c r="C476" s="19"/>
      <c r="D476" s="13"/>
    </row>
    <row r="477" spans="1:4" ht="14.25" customHeight="1" x14ac:dyDescent="0.2">
      <c r="A477" s="18"/>
      <c r="C477" s="19"/>
      <c r="D477" s="13"/>
    </row>
    <row r="478" spans="1:4" ht="14.25" customHeight="1" x14ac:dyDescent="0.2">
      <c r="A478" s="18"/>
      <c r="C478" s="19"/>
      <c r="D478" s="13"/>
    </row>
    <row r="479" spans="1:4" ht="14.25" customHeight="1" x14ac:dyDescent="0.2">
      <c r="A479" s="18"/>
      <c r="C479" s="19"/>
      <c r="D479" s="13"/>
    </row>
    <row r="480" spans="1:4" ht="14.25" customHeight="1" x14ac:dyDescent="0.2">
      <c r="A480" s="18"/>
      <c r="C480" s="19"/>
      <c r="D480" s="13"/>
    </row>
    <row r="481" spans="1:4" ht="14.25" customHeight="1" x14ac:dyDescent="0.2">
      <c r="A481" s="18"/>
      <c r="C481" s="19"/>
      <c r="D481" s="13"/>
    </row>
    <row r="482" spans="1:4" ht="14.25" customHeight="1" x14ac:dyDescent="0.2">
      <c r="A482" s="18"/>
      <c r="C482" s="19"/>
      <c r="D482" s="13"/>
    </row>
    <row r="483" spans="1:4" ht="14.25" customHeight="1" x14ac:dyDescent="0.2">
      <c r="A483" s="18"/>
      <c r="C483" s="19"/>
      <c r="D483" s="13"/>
    </row>
    <row r="484" spans="1:4" ht="14.25" customHeight="1" x14ac:dyDescent="0.2">
      <c r="A484" s="18"/>
      <c r="C484" s="19"/>
      <c r="D484" s="13"/>
    </row>
    <row r="485" spans="1:4" ht="14.25" customHeight="1" x14ac:dyDescent="0.2">
      <c r="A485" s="18"/>
      <c r="C485" s="19"/>
      <c r="D485" s="13"/>
    </row>
    <row r="486" spans="1:4" ht="14.25" customHeight="1" x14ac:dyDescent="0.2">
      <c r="A486" s="18"/>
      <c r="C486" s="19"/>
      <c r="D486" s="13"/>
    </row>
    <row r="487" spans="1:4" ht="14.25" customHeight="1" x14ac:dyDescent="0.2">
      <c r="A487" s="18"/>
      <c r="C487" s="19"/>
      <c r="D487" s="13"/>
    </row>
    <row r="488" spans="1:4" ht="14.25" customHeight="1" x14ac:dyDescent="0.2">
      <c r="A488" s="18"/>
      <c r="C488" s="19"/>
      <c r="D488" s="13"/>
    </row>
    <row r="489" spans="1:4" ht="14.25" customHeight="1" x14ac:dyDescent="0.2">
      <c r="A489" s="18"/>
      <c r="C489" s="19"/>
      <c r="D489" s="13"/>
    </row>
    <row r="490" spans="1:4" ht="14.25" customHeight="1" x14ac:dyDescent="0.2">
      <c r="A490" s="18"/>
      <c r="C490" s="19"/>
      <c r="D490" s="13"/>
    </row>
    <row r="491" spans="1:4" ht="14.25" customHeight="1" x14ac:dyDescent="0.2">
      <c r="A491" s="18"/>
      <c r="C491" s="19"/>
      <c r="D491" s="13"/>
    </row>
    <row r="492" spans="1:4" ht="14.25" customHeight="1" x14ac:dyDescent="0.2">
      <c r="A492" s="18"/>
      <c r="C492" s="19"/>
      <c r="D492" s="13"/>
    </row>
    <row r="493" spans="1:4" ht="14.25" customHeight="1" x14ac:dyDescent="0.2">
      <c r="A493" s="18"/>
      <c r="C493" s="19"/>
      <c r="D493" s="13"/>
    </row>
    <row r="494" spans="1:4" ht="14.25" customHeight="1" x14ac:dyDescent="0.2">
      <c r="A494" s="18"/>
      <c r="C494" s="19"/>
      <c r="D494" s="13"/>
    </row>
    <row r="495" spans="1:4" ht="14.25" customHeight="1" x14ac:dyDescent="0.2">
      <c r="A495" s="18"/>
      <c r="C495" s="19"/>
      <c r="D495" s="13"/>
    </row>
    <row r="496" spans="1:4" ht="14.25" customHeight="1" x14ac:dyDescent="0.2">
      <c r="A496" s="18"/>
      <c r="C496" s="19"/>
      <c r="D496" s="13"/>
    </row>
    <row r="497" spans="1:4" ht="14.25" customHeight="1" x14ac:dyDescent="0.2">
      <c r="A497" s="18"/>
      <c r="C497" s="19"/>
      <c r="D497" s="13"/>
    </row>
    <row r="498" spans="1:4" ht="14.25" customHeight="1" x14ac:dyDescent="0.2">
      <c r="A498" s="18"/>
      <c r="C498" s="19"/>
      <c r="D498" s="13"/>
    </row>
    <row r="499" spans="1:4" ht="14.25" customHeight="1" x14ac:dyDescent="0.2">
      <c r="A499" s="18"/>
      <c r="C499" s="19"/>
      <c r="D499" s="13"/>
    </row>
    <row r="500" spans="1:4" ht="14.25" customHeight="1" x14ac:dyDescent="0.2">
      <c r="A500" s="18"/>
      <c r="C500" s="19"/>
      <c r="D500" s="13"/>
    </row>
    <row r="501" spans="1:4" ht="14.25" customHeight="1" x14ac:dyDescent="0.2">
      <c r="A501" s="18"/>
      <c r="C501" s="19"/>
      <c r="D501" s="13"/>
    </row>
    <row r="502" spans="1:4" ht="14.25" customHeight="1" x14ac:dyDescent="0.2">
      <c r="A502" s="18"/>
      <c r="C502" s="19"/>
      <c r="D502" s="13"/>
    </row>
    <row r="503" spans="1:4" ht="14.25" customHeight="1" x14ac:dyDescent="0.2">
      <c r="A503" s="18"/>
      <c r="C503" s="19"/>
      <c r="D503" s="13"/>
    </row>
    <row r="504" spans="1:4" ht="14.25" customHeight="1" x14ac:dyDescent="0.2">
      <c r="A504" s="18"/>
      <c r="C504" s="19"/>
      <c r="D504" s="13"/>
    </row>
    <row r="505" spans="1:4" ht="14.25" customHeight="1" x14ac:dyDescent="0.2">
      <c r="A505" s="18"/>
      <c r="C505" s="19"/>
      <c r="D505" s="13"/>
    </row>
    <row r="506" spans="1:4" ht="14.25" customHeight="1" x14ac:dyDescent="0.2">
      <c r="A506" s="18"/>
      <c r="C506" s="19"/>
      <c r="D506" s="13"/>
    </row>
    <row r="507" spans="1:4" ht="14.25" customHeight="1" x14ac:dyDescent="0.2">
      <c r="A507" s="18"/>
      <c r="C507" s="19"/>
      <c r="D507" s="13"/>
    </row>
    <row r="508" spans="1:4" ht="14.25" customHeight="1" x14ac:dyDescent="0.2">
      <c r="A508" s="18"/>
      <c r="C508" s="19"/>
      <c r="D508" s="13"/>
    </row>
    <row r="509" spans="1:4" ht="14.25" customHeight="1" x14ac:dyDescent="0.2">
      <c r="A509" s="18"/>
      <c r="C509" s="19"/>
      <c r="D509" s="13"/>
    </row>
    <row r="510" spans="1:4" ht="14.25" customHeight="1" x14ac:dyDescent="0.2">
      <c r="A510" s="18"/>
      <c r="C510" s="19"/>
      <c r="D510" s="13"/>
    </row>
    <row r="511" spans="1:4" ht="14.25" customHeight="1" x14ac:dyDescent="0.2">
      <c r="A511" s="18"/>
      <c r="C511" s="19"/>
      <c r="D511" s="13"/>
    </row>
    <row r="512" spans="1:4" ht="14.25" customHeight="1" x14ac:dyDescent="0.2">
      <c r="A512" s="18"/>
      <c r="C512" s="19"/>
      <c r="D512" s="13"/>
    </row>
    <row r="513" spans="1:4" ht="14.25" customHeight="1" x14ac:dyDescent="0.2">
      <c r="A513" s="18"/>
      <c r="C513" s="19"/>
      <c r="D513" s="13"/>
    </row>
    <row r="514" spans="1:4" ht="14.25" customHeight="1" x14ac:dyDescent="0.2">
      <c r="A514" s="18"/>
      <c r="C514" s="19"/>
      <c r="D514" s="13"/>
    </row>
    <row r="515" spans="1:4" ht="14.25" customHeight="1" x14ac:dyDescent="0.2">
      <c r="A515" s="18"/>
      <c r="C515" s="19"/>
      <c r="D515" s="13"/>
    </row>
    <row r="516" spans="1:4" ht="14.25" customHeight="1" x14ac:dyDescent="0.2">
      <c r="A516" s="18"/>
      <c r="C516" s="19"/>
      <c r="D516" s="13"/>
    </row>
    <row r="517" spans="1:4" ht="14.25" customHeight="1" x14ac:dyDescent="0.2">
      <c r="A517" s="18"/>
      <c r="C517" s="19"/>
      <c r="D517" s="13"/>
    </row>
    <row r="518" spans="1:4" ht="14.25" customHeight="1" x14ac:dyDescent="0.2">
      <c r="A518" s="18"/>
      <c r="C518" s="19"/>
      <c r="D518" s="13"/>
    </row>
    <row r="519" spans="1:4" ht="14.25" customHeight="1" x14ac:dyDescent="0.2">
      <c r="A519" s="18"/>
      <c r="C519" s="19"/>
      <c r="D519" s="13"/>
    </row>
    <row r="520" spans="1:4" ht="14.25" customHeight="1" x14ac:dyDescent="0.2">
      <c r="A520" s="18"/>
      <c r="C520" s="19"/>
      <c r="D520" s="13"/>
    </row>
    <row r="521" spans="1:4" ht="14.25" customHeight="1" x14ac:dyDescent="0.2">
      <c r="A521" s="18"/>
      <c r="C521" s="19"/>
      <c r="D521" s="13"/>
    </row>
    <row r="522" spans="1:4" ht="14.25" customHeight="1" x14ac:dyDescent="0.2">
      <c r="A522" s="18"/>
      <c r="C522" s="19"/>
      <c r="D522" s="13"/>
    </row>
    <row r="523" spans="1:4" ht="14.25" customHeight="1" x14ac:dyDescent="0.2">
      <c r="A523" s="18"/>
      <c r="C523" s="19"/>
      <c r="D523" s="13"/>
    </row>
    <row r="524" spans="1:4" ht="14.25" customHeight="1" x14ac:dyDescent="0.2">
      <c r="A524" s="18"/>
      <c r="C524" s="19"/>
      <c r="D524" s="13"/>
    </row>
    <row r="525" spans="1:4" ht="14.25" customHeight="1" x14ac:dyDescent="0.2">
      <c r="A525" s="18"/>
      <c r="C525" s="19"/>
      <c r="D525" s="13"/>
    </row>
    <row r="526" spans="1:4" ht="14.25" customHeight="1" x14ac:dyDescent="0.2">
      <c r="A526" s="18"/>
      <c r="C526" s="19"/>
      <c r="D526" s="13"/>
    </row>
    <row r="527" spans="1:4" ht="14.25" customHeight="1" x14ac:dyDescent="0.2">
      <c r="A527" s="18"/>
      <c r="C527" s="19"/>
      <c r="D527" s="13"/>
    </row>
    <row r="528" spans="1:4" ht="14.25" customHeight="1" x14ac:dyDescent="0.2">
      <c r="A528" s="18"/>
      <c r="C528" s="19"/>
      <c r="D528" s="13"/>
    </row>
    <row r="529" spans="1:4" ht="14.25" customHeight="1" x14ac:dyDescent="0.2">
      <c r="A529" s="18"/>
      <c r="C529" s="19"/>
      <c r="D529" s="13"/>
    </row>
    <row r="530" spans="1:4" ht="14.25" customHeight="1" x14ac:dyDescent="0.2">
      <c r="A530" s="18"/>
      <c r="C530" s="19"/>
      <c r="D530" s="13"/>
    </row>
    <row r="531" spans="1:4" ht="14.25" customHeight="1" x14ac:dyDescent="0.2">
      <c r="A531" s="18"/>
      <c r="C531" s="19"/>
      <c r="D531" s="13"/>
    </row>
    <row r="532" spans="1:4" ht="14.25" customHeight="1" x14ac:dyDescent="0.2">
      <c r="A532" s="18"/>
      <c r="C532" s="19"/>
      <c r="D532" s="13"/>
    </row>
    <row r="533" spans="1:4" ht="14.25" customHeight="1" x14ac:dyDescent="0.2">
      <c r="A533" s="18"/>
      <c r="C533" s="19"/>
      <c r="D533" s="13"/>
    </row>
    <row r="534" spans="1:4" ht="14.25" customHeight="1" x14ac:dyDescent="0.2">
      <c r="A534" s="18"/>
      <c r="C534" s="19"/>
      <c r="D534" s="13"/>
    </row>
    <row r="535" spans="1:4" ht="14.25" customHeight="1" x14ac:dyDescent="0.2">
      <c r="A535" s="18"/>
      <c r="C535" s="19"/>
      <c r="D535" s="13"/>
    </row>
    <row r="536" spans="1:4" ht="14.25" customHeight="1" x14ac:dyDescent="0.2">
      <c r="A536" s="18"/>
      <c r="C536" s="19"/>
      <c r="D536" s="13"/>
    </row>
    <row r="537" spans="1:4" ht="14.25" customHeight="1" x14ac:dyDescent="0.2">
      <c r="A537" s="18"/>
      <c r="C537" s="19"/>
      <c r="D537" s="13"/>
    </row>
    <row r="538" spans="1:4" ht="14.25" customHeight="1" x14ac:dyDescent="0.2">
      <c r="A538" s="18"/>
      <c r="C538" s="19"/>
      <c r="D538" s="13"/>
    </row>
    <row r="539" spans="1:4" ht="14.25" customHeight="1" x14ac:dyDescent="0.2">
      <c r="A539" s="18"/>
      <c r="C539" s="19"/>
      <c r="D539" s="13"/>
    </row>
    <row r="540" spans="1:4" ht="14.25" customHeight="1" x14ac:dyDescent="0.2">
      <c r="A540" s="18"/>
      <c r="C540" s="19"/>
      <c r="D540" s="13"/>
    </row>
    <row r="541" spans="1:4" ht="14.25" customHeight="1" x14ac:dyDescent="0.2">
      <c r="A541" s="18"/>
      <c r="C541" s="19"/>
      <c r="D541" s="13"/>
    </row>
    <row r="542" spans="1:4" ht="14.25" customHeight="1" x14ac:dyDescent="0.2">
      <c r="A542" s="18"/>
      <c r="C542" s="19"/>
      <c r="D542" s="13"/>
    </row>
    <row r="543" spans="1:4" ht="14.25" customHeight="1" x14ac:dyDescent="0.2">
      <c r="A543" s="18"/>
      <c r="C543" s="19"/>
      <c r="D543" s="13"/>
    </row>
    <row r="544" spans="1:4" ht="14.25" customHeight="1" x14ac:dyDescent="0.2">
      <c r="A544" s="18"/>
      <c r="C544" s="19"/>
      <c r="D544" s="13"/>
    </row>
    <row r="545" spans="1:4" ht="14.25" customHeight="1" x14ac:dyDescent="0.2">
      <c r="A545" s="18"/>
      <c r="C545" s="19"/>
      <c r="D545" s="13"/>
    </row>
    <row r="546" spans="1:4" ht="14.25" customHeight="1" x14ac:dyDescent="0.2">
      <c r="A546" s="18"/>
      <c r="C546" s="19"/>
      <c r="D546" s="13"/>
    </row>
    <row r="547" spans="1:4" ht="14.25" customHeight="1" x14ac:dyDescent="0.2">
      <c r="A547" s="18"/>
      <c r="C547" s="19"/>
      <c r="D547" s="13"/>
    </row>
    <row r="548" spans="1:4" ht="14.25" customHeight="1" x14ac:dyDescent="0.2">
      <c r="A548" s="18"/>
      <c r="C548" s="19"/>
      <c r="D548" s="13"/>
    </row>
    <row r="549" spans="1:4" ht="14.25" customHeight="1" x14ac:dyDescent="0.2">
      <c r="A549" s="18"/>
      <c r="C549" s="19"/>
      <c r="D549" s="13"/>
    </row>
    <row r="550" spans="1:4" ht="14.25" customHeight="1" x14ac:dyDescent="0.2">
      <c r="A550" s="18"/>
      <c r="C550" s="19"/>
      <c r="D550" s="13"/>
    </row>
    <row r="551" spans="1:4" ht="14.25" customHeight="1" x14ac:dyDescent="0.2">
      <c r="A551" s="18"/>
      <c r="C551" s="19"/>
      <c r="D551" s="13"/>
    </row>
    <row r="552" spans="1:4" ht="14.25" customHeight="1" x14ac:dyDescent="0.2">
      <c r="A552" s="18"/>
      <c r="C552" s="19"/>
      <c r="D552" s="13"/>
    </row>
    <row r="553" spans="1:4" ht="14.25" customHeight="1" x14ac:dyDescent="0.2">
      <c r="A553" s="18"/>
      <c r="C553" s="19"/>
      <c r="D553" s="13"/>
    </row>
    <row r="554" spans="1:4" ht="14.25" customHeight="1" x14ac:dyDescent="0.2">
      <c r="A554" s="18"/>
      <c r="C554" s="19"/>
      <c r="D554" s="13"/>
    </row>
    <row r="555" spans="1:4" ht="14.25" customHeight="1" x14ac:dyDescent="0.2">
      <c r="A555" s="18"/>
      <c r="C555" s="19"/>
      <c r="D555" s="13"/>
    </row>
    <row r="556" spans="1:4" ht="14.25" customHeight="1" x14ac:dyDescent="0.2">
      <c r="A556" s="18"/>
      <c r="C556" s="19"/>
      <c r="D556" s="13"/>
    </row>
    <row r="557" spans="1:4" ht="14.25" customHeight="1" x14ac:dyDescent="0.2">
      <c r="A557" s="18"/>
      <c r="C557" s="19"/>
      <c r="D557" s="13"/>
    </row>
    <row r="558" spans="1:4" ht="14.25" customHeight="1" x14ac:dyDescent="0.2">
      <c r="A558" s="18"/>
      <c r="C558" s="19"/>
      <c r="D558" s="13"/>
    </row>
    <row r="559" spans="1:4" ht="14.25" customHeight="1" x14ac:dyDescent="0.2">
      <c r="A559" s="18"/>
      <c r="C559" s="19"/>
      <c r="D559" s="13"/>
    </row>
    <row r="560" spans="1:4" ht="14.25" customHeight="1" x14ac:dyDescent="0.2">
      <c r="A560" s="18"/>
      <c r="C560" s="19"/>
      <c r="D560" s="13"/>
    </row>
    <row r="561" spans="1:4" ht="14.25" customHeight="1" x14ac:dyDescent="0.2">
      <c r="A561" s="18"/>
      <c r="C561" s="19"/>
      <c r="D561" s="13"/>
    </row>
    <row r="562" spans="1:4" ht="14.25" customHeight="1" x14ac:dyDescent="0.2">
      <c r="A562" s="18"/>
      <c r="C562" s="19"/>
      <c r="D562" s="13"/>
    </row>
    <row r="563" spans="1:4" ht="14.25" customHeight="1" x14ac:dyDescent="0.2">
      <c r="A563" s="18"/>
      <c r="C563" s="19"/>
      <c r="D563" s="13"/>
    </row>
    <row r="564" spans="1:4" ht="14.25" customHeight="1" x14ac:dyDescent="0.2">
      <c r="A564" s="18"/>
      <c r="C564" s="19"/>
      <c r="D564" s="13"/>
    </row>
    <row r="565" spans="1:4" ht="14.25" customHeight="1" x14ac:dyDescent="0.2">
      <c r="A565" s="18"/>
      <c r="C565" s="19"/>
      <c r="D565" s="13"/>
    </row>
    <row r="566" spans="1:4" ht="14.25" customHeight="1" x14ac:dyDescent="0.2">
      <c r="A566" s="18"/>
      <c r="C566" s="19"/>
      <c r="D566" s="13"/>
    </row>
    <row r="567" spans="1:4" ht="14.25" customHeight="1" x14ac:dyDescent="0.2">
      <c r="A567" s="18"/>
      <c r="C567" s="19"/>
      <c r="D567" s="13"/>
    </row>
    <row r="568" spans="1:4" ht="14.25" customHeight="1" x14ac:dyDescent="0.2">
      <c r="A568" s="18"/>
      <c r="C568" s="19"/>
      <c r="D568" s="13"/>
    </row>
    <row r="569" spans="1:4" ht="14.25" customHeight="1" x14ac:dyDescent="0.2">
      <c r="A569" s="18"/>
      <c r="C569" s="19"/>
      <c r="D569" s="13"/>
    </row>
    <row r="570" spans="1:4" ht="14.25" customHeight="1" x14ac:dyDescent="0.2">
      <c r="A570" s="18"/>
      <c r="C570" s="19"/>
      <c r="D570" s="13"/>
    </row>
    <row r="571" spans="1:4" ht="14.25" customHeight="1" x14ac:dyDescent="0.2">
      <c r="A571" s="18"/>
      <c r="C571" s="19"/>
      <c r="D571" s="13"/>
    </row>
    <row r="572" spans="1:4" ht="14.25" customHeight="1" x14ac:dyDescent="0.2">
      <c r="A572" s="18"/>
      <c r="C572" s="19"/>
      <c r="D572" s="13"/>
    </row>
    <row r="573" spans="1:4" ht="14.25" customHeight="1" x14ac:dyDescent="0.2">
      <c r="A573" s="18"/>
      <c r="C573" s="19"/>
      <c r="D573" s="13"/>
    </row>
    <row r="574" spans="1:4" ht="14.25" customHeight="1" x14ac:dyDescent="0.2">
      <c r="A574" s="18"/>
      <c r="C574" s="19"/>
      <c r="D574" s="13"/>
    </row>
    <row r="575" spans="1:4" ht="14.25" customHeight="1" x14ac:dyDescent="0.2">
      <c r="A575" s="18"/>
      <c r="C575" s="19"/>
      <c r="D575" s="13"/>
    </row>
    <row r="576" spans="1:4" ht="14.25" customHeight="1" x14ac:dyDescent="0.2">
      <c r="A576" s="18"/>
      <c r="C576" s="19"/>
      <c r="D576" s="13"/>
    </row>
    <row r="577" spans="1:4" ht="14.25" customHeight="1" x14ac:dyDescent="0.2">
      <c r="A577" s="18"/>
      <c r="C577" s="19"/>
      <c r="D577" s="13"/>
    </row>
    <row r="578" spans="1:4" ht="14.25" customHeight="1" x14ac:dyDescent="0.2">
      <c r="A578" s="18"/>
      <c r="C578" s="19"/>
      <c r="D578" s="13"/>
    </row>
    <row r="579" spans="1:4" ht="14.25" customHeight="1" x14ac:dyDescent="0.2">
      <c r="A579" s="18"/>
      <c r="C579" s="19"/>
      <c r="D579" s="13"/>
    </row>
    <row r="580" spans="1:4" ht="14.25" customHeight="1" x14ac:dyDescent="0.2">
      <c r="A580" s="18"/>
      <c r="C580" s="19"/>
      <c r="D580" s="13"/>
    </row>
    <row r="581" spans="1:4" ht="14.25" customHeight="1" x14ac:dyDescent="0.2">
      <c r="A581" s="18"/>
      <c r="C581" s="19"/>
      <c r="D581" s="13"/>
    </row>
    <row r="582" spans="1:4" ht="14.25" customHeight="1" x14ac:dyDescent="0.2">
      <c r="A582" s="18"/>
      <c r="C582" s="19"/>
      <c r="D582" s="13"/>
    </row>
    <row r="583" spans="1:4" ht="14.25" customHeight="1" x14ac:dyDescent="0.2">
      <c r="A583" s="18"/>
      <c r="C583" s="19"/>
      <c r="D583" s="13"/>
    </row>
    <row r="584" spans="1:4" ht="14.25" customHeight="1" x14ac:dyDescent="0.2">
      <c r="A584" s="18"/>
      <c r="C584" s="19"/>
      <c r="D584" s="13"/>
    </row>
    <row r="585" spans="1:4" ht="14.25" customHeight="1" x14ac:dyDescent="0.2">
      <c r="A585" s="18"/>
      <c r="C585" s="19"/>
      <c r="D585" s="13"/>
    </row>
    <row r="586" spans="1:4" ht="14.25" customHeight="1" x14ac:dyDescent="0.2">
      <c r="A586" s="18"/>
      <c r="C586" s="19"/>
      <c r="D586" s="13"/>
    </row>
    <row r="587" spans="1:4" ht="14.25" customHeight="1" x14ac:dyDescent="0.2">
      <c r="A587" s="18"/>
      <c r="C587" s="19"/>
      <c r="D587" s="13"/>
    </row>
    <row r="588" spans="1:4" ht="14.25" customHeight="1" x14ac:dyDescent="0.2">
      <c r="A588" s="18"/>
      <c r="C588" s="19"/>
      <c r="D588" s="13"/>
    </row>
    <row r="589" spans="1:4" ht="14.25" customHeight="1" x14ac:dyDescent="0.2">
      <c r="A589" s="18"/>
      <c r="C589" s="19"/>
      <c r="D589" s="13"/>
    </row>
    <row r="590" spans="1:4" ht="14.25" customHeight="1" x14ac:dyDescent="0.2">
      <c r="A590" s="18"/>
      <c r="C590" s="19"/>
      <c r="D590" s="13"/>
    </row>
    <row r="591" spans="1:4" ht="14.25" customHeight="1" x14ac:dyDescent="0.2">
      <c r="A591" s="18"/>
      <c r="C591" s="19"/>
      <c r="D591" s="13"/>
    </row>
    <row r="592" spans="1:4" ht="14.25" customHeight="1" x14ac:dyDescent="0.2">
      <c r="A592" s="18"/>
      <c r="C592" s="19"/>
      <c r="D592" s="13"/>
    </row>
    <row r="593" spans="1:4" ht="14.25" customHeight="1" x14ac:dyDescent="0.2">
      <c r="A593" s="18"/>
      <c r="C593" s="19"/>
      <c r="D593" s="13"/>
    </row>
    <row r="594" spans="1:4" ht="14.25" customHeight="1" x14ac:dyDescent="0.2">
      <c r="A594" s="18"/>
      <c r="C594" s="19"/>
      <c r="D594" s="13"/>
    </row>
    <row r="595" spans="1:4" ht="14.25" customHeight="1" x14ac:dyDescent="0.2">
      <c r="A595" s="18"/>
      <c r="C595" s="19"/>
      <c r="D595" s="13"/>
    </row>
    <row r="596" spans="1:4" ht="14.25" customHeight="1" x14ac:dyDescent="0.2">
      <c r="A596" s="18"/>
      <c r="C596" s="19"/>
      <c r="D596" s="13"/>
    </row>
    <row r="597" spans="1:4" ht="14.25" customHeight="1" x14ac:dyDescent="0.2">
      <c r="A597" s="18"/>
      <c r="C597" s="19"/>
      <c r="D597" s="13"/>
    </row>
    <row r="598" spans="1:4" ht="14.25" customHeight="1" x14ac:dyDescent="0.2">
      <c r="A598" s="18"/>
      <c r="C598" s="19"/>
      <c r="D598" s="13"/>
    </row>
    <row r="599" spans="1:4" ht="14.25" customHeight="1" x14ac:dyDescent="0.2">
      <c r="A599" s="18"/>
      <c r="C599" s="19"/>
      <c r="D599" s="13"/>
    </row>
    <row r="600" spans="1:4" ht="14.25" customHeight="1" x14ac:dyDescent="0.2">
      <c r="A600" s="18"/>
      <c r="C600" s="19"/>
      <c r="D600" s="13"/>
    </row>
    <row r="601" spans="1:4" ht="14.25" customHeight="1" x14ac:dyDescent="0.2">
      <c r="A601" s="18"/>
      <c r="C601" s="19"/>
      <c r="D601" s="13"/>
    </row>
    <row r="602" spans="1:4" ht="14.25" customHeight="1" x14ac:dyDescent="0.2">
      <c r="A602" s="18"/>
      <c r="C602" s="19"/>
      <c r="D602" s="13"/>
    </row>
    <row r="603" spans="1:4" ht="14.25" customHeight="1" x14ac:dyDescent="0.2">
      <c r="A603" s="18"/>
      <c r="C603" s="19"/>
      <c r="D603" s="13"/>
    </row>
    <row r="604" spans="1:4" ht="14.25" customHeight="1" x14ac:dyDescent="0.2">
      <c r="A604" s="18"/>
      <c r="C604" s="19"/>
      <c r="D604" s="13"/>
    </row>
    <row r="605" spans="1:4" ht="14.25" customHeight="1" x14ac:dyDescent="0.2">
      <c r="A605" s="18"/>
      <c r="C605" s="19"/>
      <c r="D605" s="13"/>
    </row>
    <row r="606" spans="1:4" ht="14.25" customHeight="1" x14ac:dyDescent="0.2">
      <c r="A606" s="18"/>
      <c r="C606" s="19"/>
      <c r="D606" s="13"/>
    </row>
    <row r="607" spans="1:4" ht="14.25" customHeight="1" x14ac:dyDescent="0.2">
      <c r="A607" s="18"/>
      <c r="C607" s="19"/>
      <c r="D607" s="13"/>
    </row>
    <row r="608" spans="1:4" ht="14.25" customHeight="1" x14ac:dyDescent="0.2">
      <c r="A608" s="18"/>
      <c r="C608" s="19"/>
      <c r="D608" s="13"/>
    </row>
    <row r="609" spans="1:4" ht="14.25" customHeight="1" x14ac:dyDescent="0.2">
      <c r="A609" s="18"/>
      <c r="C609" s="19"/>
      <c r="D609" s="13"/>
    </row>
    <row r="610" spans="1:4" ht="14.25" customHeight="1" x14ac:dyDescent="0.2">
      <c r="A610" s="18"/>
      <c r="C610" s="19"/>
      <c r="D610" s="13"/>
    </row>
    <row r="611" spans="1:4" ht="14.25" customHeight="1" x14ac:dyDescent="0.2">
      <c r="A611" s="18"/>
      <c r="C611" s="19"/>
      <c r="D611" s="13"/>
    </row>
    <row r="612" spans="1:4" ht="14.25" customHeight="1" x14ac:dyDescent="0.2">
      <c r="A612" s="18"/>
      <c r="C612" s="19"/>
      <c r="D612" s="13"/>
    </row>
    <row r="613" spans="1:4" ht="14.25" customHeight="1" x14ac:dyDescent="0.2">
      <c r="A613" s="18"/>
      <c r="C613" s="19"/>
      <c r="D613" s="13"/>
    </row>
    <row r="614" spans="1:4" ht="14.25" customHeight="1" x14ac:dyDescent="0.2">
      <c r="A614" s="18"/>
      <c r="C614" s="19"/>
      <c r="D614" s="13"/>
    </row>
    <row r="615" spans="1:4" ht="14.25" customHeight="1" x14ac:dyDescent="0.2">
      <c r="A615" s="18"/>
      <c r="C615" s="19"/>
      <c r="D615" s="13"/>
    </row>
    <row r="616" spans="1:4" ht="14.25" customHeight="1" x14ac:dyDescent="0.2">
      <c r="A616" s="18"/>
      <c r="C616" s="19"/>
      <c r="D616" s="13"/>
    </row>
    <row r="617" spans="1:4" ht="14.25" customHeight="1" x14ac:dyDescent="0.2">
      <c r="A617" s="18"/>
      <c r="C617" s="19"/>
      <c r="D617" s="13"/>
    </row>
    <row r="618" spans="1:4" ht="14.25" customHeight="1" x14ac:dyDescent="0.2">
      <c r="A618" s="18"/>
      <c r="C618" s="19"/>
      <c r="D618" s="13"/>
    </row>
    <row r="619" spans="1:4" ht="14.25" customHeight="1" x14ac:dyDescent="0.2">
      <c r="A619" s="18"/>
      <c r="C619" s="19"/>
      <c r="D619" s="13"/>
    </row>
    <row r="620" spans="1:4" ht="14.25" customHeight="1" x14ac:dyDescent="0.2">
      <c r="A620" s="18"/>
      <c r="C620" s="19"/>
      <c r="D620" s="13"/>
    </row>
    <row r="621" spans="1:4" ht="14.25" customHeight="1" x14ac:dyDescent="0.2">
      <c r="A621" s="18"/>
      <c r="C621" s="19"/>
      <c r="D621" s="13"/>
    </row>
    <row r="622" spans="1:4" ht="14.25" customHeight="1" x14ac:dyDescent="0.2">
      <c r="A622" s="18"/>
      <c r="C622" s="19"/>
      <c r="D622" s="13"/>
    </row>
    <row r="623" spans="1:4" ht="14.25" customHeight="1" x14ac:dyDescent="0.2">
      <c r="A623" s="18"/>
      <c r="C623" s="19"/>
      <c r="D623" s="13"/>
    </row>
    <row r="624" spans="1:4" ht="14.25" customHeight="1" x14ac:dyDescent="0.2">
      <c r="A624" s="18"/>
      <c r="C624" s="19"/>
      <c r="D624" s="13"/>
    </row>
    <row r="625" spans="1:4" ht="14.25" customHeight="1" x14ac:dyDescent="0.2">
      <c r="A625" s="18"/>
      <c r="C625" s="19"/>
      <c r="D625" s="13"/>
    </row>
    <row r="626" spans="1:4" ht="14.25" customHeight="1" x14ac:dyDescent="0.2">
      <c r="A626" s="18"/>
      <c r="C626" s="19"/>
      <c r="D626" s="13"/>
    </row>
    <row r="627" spans="1:4" ht="14.25" customHeight="1" x14ac:dyDescent="0.2">
      <c r="A627" s="18"/>
      <c r="C627" s="19"/>
      <c r="D627" s="13"/>
    </row>
    <row r="628" spans="1:4" ht="14.25" customHeight="1" x14ac:dyDescent="0.2">
      <c r="A628" s="18"/>
      <c r="C628" s="19"/>
      <c r="D628" s="13"/>
    </row>
    <row r="629" spans="1:4" ht="14.25" customHeight="1" x14ac:dyDescent="0.2">
      <c r="A629" s="18"/>
      <c r="C629" s="19"/>
      <c r="D629" s="13"/>
    </row>
    <row r="630" spans="1:4" ht="14.25" customHeight="1" x14ac:dyDescent="0.2">
      <c r="A630" s="18"/>
      <c r="C630" s="19"/>
      <c r="D630" s="13"/>
    </row>
    <row r="631" spans="1:4" ht="14.25" customHeight="1" x14ac:dyDescent="0.2">
      <c r="A631" s="18"/>
      <c r="C631" s="19"/>
      <c r="D631" s="13"/>
    </row>
    <row r="632" spans="1:4" ht="14.25" customHeight="1" x14ac:dyDescent="0.2">
      <c r="A632" s="18"/>
      <c r="C632" s="19"/>
      <c r="D632" s="13"/>
    </row>
    <row r="633" spans="1:4" ht="14.25" customHeight="1" x14ac:dyDescent="0.2">
      <c r="A633" s="18"/>
      <c r="C633" s="19"/>
      <c r="D633" s="13"/>
    </row>
    <row r="634" spans="1:4" ht="14.25" customHeight="1" x14ac:dyDescent="0.2">
      <c r="A634" s="18"/>
      <c r="C634" s="19"/>
      <c r="D634" s="13"/>
    </row>
    <row r="635" spans="1:4" ht="14.25" customHeight="1" x14ac:dyDescent="0.2">
      <c r="A635" s="18"/>
      <c r="C635" s="19"/>
      <c r="D635" s="13"/>
    </row>
    <row r="636" spans="1:4" ht="14.25" customHeight="1" x14ac:dyDescent="0.2">
      <c r="A636" s="18"/>
      <c r="C636" s="19"/>
      <c r="D636" s="13"/>
    </row>
    <row r="637" spans="1:4" ht="14.25" customHeight="1" x14ac:dyDescent="0.2">
      <c r="A637" s="18"/>
      <c r="C637" s="19"/>
      <c r="D637" s="13"/>
    </row>
    <row r="638" spans="1:4" ht="14.25" customHeight="1" x14ac:dyDescent="0.2">
      <c r="A638" s="18"/>
      <c r="C638" s="19"/>
      <c r="D638" s="13"/>
    </row>
    <row r="639" spans="1:4" ht="14.25" customHeight="1" x14ac:dyDescent="0.2">
      <c r="A639" s="18"/>
      <c r="C639" s="19"/>
      <c r="D639" s="13"/>
    </row>
    <row r="640" spans="1:4" ht="14.25" customHeight="1" x14ac:dyDescent="0.2">
      <c r="A640" s="18"/>
      <c r="C640" s="19"/>
      <c r="D640" s="13"/>
    </row>
    <row r="641" spans="1:4" ht="14.25" customHeight="1" x14ac:dyDescent="0.2">
      <c r="A641" s="18"/>
      <c r="C641" s="19"/>
      <c r="D641" s="13"/>
    </row>
    <row r="642" spans="1:4" ht="14.25" customHeight="1" x14ac:dyDescent="0.2">
      <c r="A642" s="18"/>
      <c r="C642" s="19"/>
      <c r="D642" s="13"/>
    </row>
    <row r="643" spans="1:4" ht="14.25" customHeight="1" x14ac:dyDescent="0.2">
      <c r="A643" s="18"/>
      <c r="C643" s="19"/>
      <c r="D643" s="13"/>
    </row>
    <row r="644" spans="1:4" ht="14.25" customHeight="1" x14ac:dyDescent="0.2">
      <c r="A644" s="18"/>
      <c r="C644" s="19"/>
      <c r="D644" s="13"/>
    </row>
    <row r="645" spans="1:4" ht="14.25" customHeight="1" x14ac:dyDescent="0.2">
      <c r="A645" s="18"/>
      <c r="C645" s="19"/>
      <c r="D645" s="13"/>
    </row>
    <row r="646" spans="1:4" ht="14.25" customHeight="1" x14ac:dyDescent="0.2">
      <c r="A646" s="18"/>
      <c r="C646" s="19"/>
      <c r="D646" s="13"/>
    </row>
    <row r="647" spans="1:4" ht="14.25" customHeight="1" x14ac:dyDescent="0.2">
      <c r="A647" s="18"/>
      <c r="C647" s="19"/>
      <c r="D647" s="13"/>
    </row>
    <row r="648" spans="1:4" ht="14.25" customHeight="1" x14ac:dyDescent="0.2">
      <c r="A648" s="18"/>
      <c r="C648" s="19"/>
      <c r="D648" s="13"/>
    </row>
    <row r="649" spans="1:4" ht="14.25" customHeight="1" x14ac:dyDescent="0.2">
      <c r="A649" s="18"/>
      <c r="C649" s="19"/>
      <c r="D649" s="13"/>
    </row>
    <row r="650" spans="1:4" ht="14.25" customHeight="1" x14ac:dyDescent="0.2">
      <c r="A650" s="18"/>
      <c r="C650" s="19"/>
      <c r="D650" s="13"/>
    </row>
    <row r="651" spans="1:4" ht="14.25" customHeight="1" x14ac:dyDescent="0.2">
      <c r="A651" s="18"/>
      <c r="C651" s="19"/>
      <c r="D651" s="13"/>
    </row>
    <row r="652" spans="1:4" ht="14.25" customHeight="1" x14ac:dyDescent="0.2">
      <c r="A652" s="18"/>
      <c r="C652" s="19"/>
      <c r="D652" s="13"/>
    </row>
    <row r="653" spans="1:4" ht="14.25" customHeight="1" x14ac:dyDescent="0.2">
      <c r="A653" s="18"/>
      <c r="C653" s="19"/>
      <c r="D653" s="13"/>
    </row>
    <row r="654" spans="1:4" ht="14.25" customHeight="1" x14ac:dyDescent="0.2">
      <c r="A654" s="18"/>
      <c r="C654" s="19"/>
      <c r="D654" s="13"/>
    </row>
    <row r="655" spans="1:4" ht="14.25" customHeight="1" x14ac:dyDescent="0.2">
      <c r="A655" s="18"/>
      <c r="C655" s="19"/>
      <c r="D655" s="13"/>
    </row>
    <row r="656" spans="1:4" ht="14.25" customHeight="1" x14ac:dyDescent="0.2">
      <c r="A656" s="18"/>
      <c r="C656" s="19"/>
      <c r="D656" s="13"/>
    </row>
    <row r="657" spans="1:4" ht="14.25" customHeight="1" x14ac:dyDescent="0.2">
      <c r="A657" s="18"/>
      <c r="C657" s="19"/>
      <c r="D657" s="13"/>
    </row>
    <row r="658" spans="1:4" ht="14.25" customHeight="1" x14ac:dyDescent="0.2">
      <c r="A658" s="18"/>
      <c r="C658" s="19"/>
      <c r="D658" s="13"/>
    </row>
    <row r="659" spans="1:4" ht="14.25" customHeight="1" x14ac:dyDescent="0.2">
      <c r="A659" s="18"/>
      <c r="C659" s="19"/>
      <c r="D659" s="13"/>
    </row>
    <row r="660" spans="1:4" ht="14.25" customHeight="1" x14ac:dyDescent="0.2">
      <c r="A660" s="18"/>
      <c r="C660" s="19"/>
      <c r="D660" s="13"/>
    </row>
    <row r="661" spans="1:4" ht="14.25" customHeight="1" x14ac:dyDescent="0.2">
      <c r="A661" s="18"/>
      <c r="C661" s="19"/>
      <c r="D661" s="13"/>
    </row>
    <row r="662" spans="1:4" ht="14.25" customHeight="1" x14ac:dyDescent="0.2">
      <c r="A662" s="18"/>
      <c r="C662" s="19"/>
      <c r="D662" s="13"/>
    </row>
    <row r="663" spans="1:4" ht="14.25" customHeight="1" x14ac:dyDescent="0.2">
      <c r="A663" s="18"/>
      <c r="C663" s="19"/>
      <c r="D663" s="13"/>
    </row>
    <row r="664" spans="1:4" ht="14.25" customHeight="1" x14ac:dyDescent="0.2">
      <c r="A664" s="18"/>
      <c r="C664" s="19"/>
      <c r="D664" s="13"/>
    </row>
    <row r="665" spans="1:4" ht="14.25" customHeight="1" x14ac:dyDescent="0.2">
      <c r="A665" s="18"/>
      <c r="C665" s="19"/>
      <c r="D665" s="13"/>
    </row>
    <row r="666" spans="1:4" ht="14.25" customHeight="1" x14ac:dyDescent="0.2">
      <c r="A666" s="18"/>
      <c r="C666" s="19"/>
      <c r="D666" s="13"/>
    </row>
    <row r="667" spans="1:4" ht="14.25" customHeight="1" x14ac:dyDescent="0.2">
      <c r="A667" s="18"/>
      <c r="C667" s="19"/>
      <c r="D667" s="13"/>
    </row>
    <row r="668" spans="1:4" ht="14.25" customHeight="1" x14ac:dyDescent="0.2">
      <c r="A668" s="18"/>
      <c r="C668" s="19"/>
      <c r="D668" s="13"/>
    </row>
    <row r="669" spans="1:4" ht="14.25" customHeight="1" x14ac:dyDescent="0.2">
      <c r="A669" s="18"/>
      <c r="C669" s="19"/>
      <c r="D669" s="13"/>
    </row>
    <row r="670" spans="1:4" ht="14.25" customHeight="1" x14ac:dyDescent="0.2">
      <c r="A670" s="18"/>
      <c r="C670" s="19"/>
      <c r="D670" s="13"/>
    </row>
    <row r="671" spans="1:4" ht="14.25" customHeight="1" x14ac:dyDescent="0.2">
      <c r="A671" s="18"/>
      <c r="C671" s="19"/>
      <c r="D671" s="13"/>
    </row>
    <row r="672" spans="1:4" ht="14.25" customHeight="1" x14ac:dyDescent="0.2">
      <c r="A672" s="18"/>
      <c r="C672" s="19"/>
      <c r="D672" s="13"/>
    </row>
    <row r="673" spans="1:4" ht="14.25" customHeight="1" x14ac:dyDescent="0.2">
      <c r="A673" s="18"/>
      <c r="C673" s="19"/>
      <c r="D673" s="13"/>
    </row>
    <row r="674" spans="1:4" ht="14.25" customHeight="1" x14ac:dyDescent="0.2">
      <c r="A674" s="18"/>
      <c r="C674" s="19"/>
      <c r="D674" s="13"/>
    </row>
    <row r="675" spans="1:4" ht="14.25" customHeight="1" x14ac:dyDescent="0.2">
      <c r="A675" s="18"/>
      <c r="C675" s="19"/>
      <c r="D675" s="13"/>
    </row>
    <row r="676" spans="1:4" ht="14.25" customHeight="1" x14ac:dyDescent="0.2">
      <c r="A676" s="18"/>
      <c r="C676" s="19"/>
      <c r="D676" s="13"/>
    </row>
    <row r="677" spans="1:4" ht="14.25" customHeight="1" x14ac:dyDescent="0.2">
      <c r="A677" s="18"/>
      <c r="C677" s="19"/>
      <c r="D677" s="13"/>
    </row>
    <row r="678" spans="1:4" ht="14.25" customHeight="1" x14ac:dyDescent="0.2">
      <c r="A678" s="18"/>
      <c r="C678" s="19"/>
      <c r="D678" s="13"/>
    </row>
    <row r="679" spans="1:4" ht="14.25" customHeight="1" x14ac:dyDescent="0.2">
      <c r="A679" s="18"/>
      <c r="C679" s="19"/>
      <c r="D679" s="13"/>
    </row>
    <row r="680" spans="1:4" ht="14.25" customHeight="1" x14ac:dyDescent="0.2">
      <c r="A680" s="18"/>
      <c r="C680" s="19"/>
      <c r="D680" s="13"/>
    </row>
    <row r="681" spans="1:4" ht="14.25" customHeight="1" x14ac:dyDescent="0.2">
      <c r="A681" s="18"/>
      <c r="C681" s="19"/>
      <c r="D681" s="13"/>
    </row>
    <row r="682" spans="1:4" ht="14.25" customHeight="1" x14ac:dyDescent="0.2">
      <c r="A682" s="18"/>
      <c r="C682" s="19"/>
      <c r="D682" s="13"/>
    </row>
    <row r="683" spans="1:4" ht="14.25" customHeight="1" x14ac:dyDescent="0.2">
      <c r="A683" s="18"/>
      <c r="C683" s="19"/>
      <c r="D683" s="13"/>
    </row>
    <row r="684" spans="1:4" ht="14.25" customHeight="1" x14ac:dyDescent="0.2">
      <c r="A684" s="18"/>
      <c r="C684" s="19"/>
      <c r="D684" s="13"/>
    </row>
    <row r="685" spans="1:4" ht="14.25" customHeight="1" x14ac:dyDescent="0.2">
      <c r="A685" s="18"/>
      <c r="C685" s="19"/>
      <c r="D685" s="13"/>
    </row>
    <row r="686" spans="1:4" ht="14.25" customHeight="1" x14ac:dyDescent="0.2">
      <c r="A686" s="18"/>
      <c r="C686" s="19"/>
      <c r="D686" s="13"/>
    </row>
    <row r="687" spans="1:4" ht="14.25" customHeight="1" x14ac:dyDescent="0.2">
      <c r="A687" s="18"/>
      <c r="C687" s="19"/>
      <c r="D687" s="13"/>
    </row>
    <row r="688" spans="1:4" ht="14.25" customHeight="1" x14ac:dyDescent="0.2">
      <c r="A688" s="18"/>
      <c r="C688" s="19"/>
      <c r="D688" s="13"/>
    </row>
    <row r="689" spans="1:4" ht="14.25" customHeight="1" x14ac:dyDescent="0.2">
      <c r="A689" s="18"/>
      <c r="C689" s="19"/>
      <c r="D689" s="13"/>
    </row>
    <row r="690" spans="1:4" ht="14.25" customHeight="1" x14ac:dyDescent="0.2">
      <c r="A690" s="18"/>
      <c r="C690" s="19"/>
      <c r="D690" s="13"/>
    </row>
    <row r="691" spans="1:4" ht="14.25" customHeight="1" x14ac:dyDescent="0.2">
      <c r="A691" s="18"/>
      <c r="C691" s="19"/>
      <c r="D691" s="13"/>
    </row>
    <row r="692" spans="1:4" ht="14.25" customHeight="1" x14ac:dyDescent="0.2">
      <c r="A692" s="18"/>
      <c r="C692" s="19"/>
      <c r="D692" s="13"/>
    </row>
    <row r="693" spans="1:4" ht="14.25" customHeight="1" x14ac:dyDescent="0.2">
      <c r="A693" s="18"/>
      <c r="C693" s="19"/>
      <c r="D693" s="13"/>
    </row>
    <row r="694" spans="1:4" ht="14.25" customHeight="1" x14ac:dyDescent="0.2">
      <c r="A694" s="18"/>
      <c r="C694" s="19"/>
      <c r="D694" s="13"/>
    </row>
    <row r="695" spans="1:4" ht="14.25" customHeight="1" x14ac:dyDescent="0.2">
      <c r="A695" s="18"/>
      <c r="C695" s="19"/>
      <c r="D695" s="13"/>
    </row>
    <row r="696" spans="1:4" ht="14.25" customHeight="1" x14ac:dyDescent="0.2">
      <c r="A696" s="18"/>
      <c r="C696" s="19"/>
      <c r="D696" s="13"/>
    </row>
    <row r="697" spans="1:4" ht="14.25" customHeight="1" x14ac:dyDescent="0.2">
      <c r="A697" s="18"/>
      <c r="C697" s="19"/>
      <c r="D697" s="13"/>
    </row>
    <row r="698" spans="1:4" ht="14.25" customHeight="1" x14ac:dyDescent="0.2">
      <c r="A698" s="18"/>
      <c r="C698" s="19"/>
      <c r="D698" s="13"/>
    </row>
    <row r="699" spans="1:4" ht="14.25" customHeight="1" x14ac:dyDescent="0.2">
      <c r="A699" s="18"/>
      <c r="C699" s="19"/>
      <c r="D699" s="13"/>
    </row>
    <row r="700" spans="1:4" ht="14.25" customHeight="1" x14ac:dyDescent="0.2">
      <c r="A700" s="18"/>
      <c r="C700" s="19"/>
      <c r="D700" s="13"/>
    </row>
    <row r="701" spans="1:4" ht="14.25" customHeight="1" x14ac:dyDescent="0.2">
      <c r="A701" s="18"/>
      <c r="C701" s="19"/>
      <c r="D701" s="13"/>
    </row>
    <row r="702" spans="1:4" ht="14.25" customHeight="1" x14ac:dyDescent="0.2">
      <c r="A702" s="18"/>
      <c r="C702" s="19"/>
      <c r="D702" s="13"/>
    </row>
    <row r="703" spans="1:4" ht="14.25" customHeight="1" x14ac:dyDescent="0.2">
      <c r="A703" s="18"/>
      <c r="C703" s="19"/>
      <c r="D703" s="13"/>
    </row>
    <row r="704" spans="1:4" ht="14.25" customHeight="1" x14ac:dyDescent="0.2">
      <c r="A704" s="18"/>
      <c r="C704" s="19"/>
      <c r="D704" s="13"/>
    </row>
    <row r="705" spans="1:4" ht="14.25" customHeight="1" x14ac:dyDescent="0.2">
      <c r="A705" s="18"/>
      <c r="C705" s="19"/>
      <c r="D705" s="13"/>
    </row>
    <row r="706" spans="1:4" ht="14.25" customHeight="1" x14ac:dyDescent="0.2">
      <c r="A706" s="18"/>
      <c r="C706" s="19"/>
      <c r="D706" s="13"/>
    </row>
    <row r="707" spans="1:4" ht="14.25" customHeight="1" x14ac:dyDescent="0.2">
      <c r="A707" s="18"/>
      <c r="C707" s="19"/>
      <c r="D707" s="13"/>
    </row>
    <row r="708" spans="1:4" ht="14.25" customHeight="1" x14ac:dyDescent="0.2">
      <c r="A708" s="18"/>
      <c r="C708" s="19"/>
      <c r="D708" s="13"/>
    </row>
    <row r="709" spans="1:4" ht="14.25" customHeight="1" x14ac:dyDescent="0.2">
      <c r="A709" s="18"/>
      <c r="C709" s="19"/>
      <c r="D709" s="13"/>
    </row>
    <row r="710" spans="1:4" ht="14.25" customHeight="1" x14ac:dyDescent="0.2">
      <c r="A710" s="18"/>
      <c r="C710" s="19"/>
      <c r="D710" s="13"/>
    </row>
    <row r="711" spans="1:4" ht="14.25" customHeight="1" x14ac:dyDescent="0.2">
      <c r="A711" s="18"/>
      <c r="C711" s="19"/>
      <c r="D711" s="13"/>
    </row>
    <row r="712" spans="1:4" ht="14.25" customHeight="1" x14ac:dyDescent="0.2">
      <c r="A712" s="18"/>
      <c r="C712" s="19"/>
      <c r="D712" s="13"/>
    </row>
    <row r="713" spans="1:4" ht="14.25" customHeight="1" x14ac:dyDescent="0.2">
      <c r="A713" s="18"/>
      <c r="C713" s="19"/>
      <c r="D713" s="13"/>
    </row>
    <row r="714" spans="1:4" ht="14.25" customHeight="1" x14ac:dyDescent="0.2">
      <c r="A714" s="18"/>
      <c r="C714" s="19"/>
      <c r="D714" s="13"/>
    </row>
    <row r="715" spans="1:4" ht="14.25" customHeight="1" x14ac:dyDescent="0.2">
      <c r="A715" s="18"/>
      <c r="C715" s="19"/>
      <c r="D715" s="13"/>
    </row>
    <row r="716" spans="1:4" ht="14.25" customHeight="1" x14ac:dyDescent="0.2">
      <c r="A716" s="18"/>
      <c r="C716" s="19"/>
      <c r="D716" s="13"/>
    </row>
    <row r="717" spans="1:4" ht="14.25" customHeight="1" x14ac:dyDescent="0.2">
      <c r="A717" s="18"/>
      <c r="C717" s="19"/>
      <c r="D717" s="13"/>
    </row>
    <row r="718" spans="1:4" ht="14.25" customHeight="1" x14ac:dyDescent="0.2">
      <c r="A718" s="18"/>
      <c r="C718" s="19"/>
      <c r="D718" s="13"/>
    </row>
    <row r="719" spans="1:4" ht="14.25" customHeight="1" x14ac:dyDescent="0.2">
      <c r="A719" s="18"/>
      <c r="C719" s="19"/>
      <c r="D719" s="13"/>
    </row>
    <row r="720" spans="1:4" ht="14.25" customHeight="1" x14ac:dyDescent="0.2">
      <c r="A720" s="18"/>
      <c r="C720" s="19"/>
      <c r="D720" s="13"/>
    </row>
    <row r="721" spans="1:4" ht="14.25" customHeight="1" x14ac:dyDescent="0.2">
      <c r="A721" s="18"/>
      <c r="C721" s="19"/>
      <c r="D721" s="13"/>
    </row>
    <row r="722" spans="1:4" ht="14.25" customHeight="1" x14ac:dyDescent="0.2">
      <c r="A722" s="18"/>
      <c r="C722" s="19"/>
      <c r="D722" s="13"/>
    </row>
    <row r="723" spans="1:4" ht="14.25" customHeight="1" x14ac:dyDescent="0.2">
      <c r="A723" s="18"/>
      <c r="C723" s="19"/>
      <c r="D723" s="13"/>
    </row>
    <row r="724" spans="1:4" ht="14.25" customHeight="1" x14ac:dyDescent="0.2">
      <c r="A724" s="18"/>
      <c r="C724" s="19"/>
      <c r="D724" s="13"/>
    </row>
    <row r="725" spans="1:4" ht="14.25" customHeight="1" x14ac:dyDescent="0.2">
      <c r="A725" s="18"/>
      <c r="C725" s="19"/>
      <c r="D725" s="13"/>
    </row>
    <row r="726" spans="1:4" ht="14.25" customHeight="1" x14ac:dyDescent="0.2">
      <c r="A726" s="18"/>
      <c r="C726" s="19"/>
      <c r="D726" s="13"/>
    </row>
    <row r="727" spans="1:4" ht="14.25" customHeight="1" x14ac:dyDescent="0.2">
      <c r="A727" s="18"/>
      <c r="C727" s="19"/>
      <c r="D727" s="13"/>
    </row>
    <row r="728" spans="1:4" ht="14.25" customHeight="1" x14ac:dyDescent="0.2">
      <c r="A728" s="18"/>
      <c r="C728" s="19"/>
      <c r="D728" s="13"/>
    </row>
    <row r="729" spans="1:4" ht="14.25" customHeight="1" x14ac:dyDescent="0.2">
      <c r="A729" s="18"/>
      <c r="C729" s="19"/>
      <c r="D729" s="13"/>
    </row>
    <row r="730" spans="1:4" ht="14.25" customHeight="1" x14ac:dyDescent="0.2">
      <c r="A730" s="18"/>
      <c r="C730" s="19"/>
      <c r="D730" s="13"/>
    </row>
    <row r="731" spans="1:4" ht="14.25" customHeight="1" x14ac:dyDescent="0.2">
      <c r="A731" s="18"/>
      <c r="C731" s="19"/>
      <c r="D731" s="13"/>
    </row>
    <row r="732" spans="1:4" ht="14.25" customHeight="1" x14ac:dyDescent="0.2">
      <c r="A732" s="18"/>
      <c r="C732" s="19"/>
      <c r="D732" s="13"/>
    </row>
    <row r="733" spans="1:4" ht="14.25" customHeight="1" x14ac:dyDescent="0.2">
      <c r="A733" s="18"/>
      <c r="C733" s="19"/>
      <c r="D733" s="13"/>
    </row>
    <row r="734" spans="1:4" ht="14.25" customHeight="1" x14ac:dyDescent="0.2">
      <c r="A734" s="18"/>
      <c r="C734" s="19"/>
      <c r="D734" s="13"/>
    </row>
    <row r="735" spans="1:4" ht="14.25" customHeight="1" x14ac:dyDescent="0.2">
      <c r="A735" s="18"/>
      <c r="C735" s="19"/>
      <c r="D735" s="1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4" customFormat="1" ht="28.5" customHeight="1" thickBot="1" x14ac:dyDescent="0.25">
      <c r="A2" s="3" t="s">
        <v>44</v>
      </c>
    </row>
    <row r="3" spans="1:9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9" ht="13.5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9" ht="12" customHeight="1" x14ac:dyDescent="0.2">
      <c r="A5" s="10" t="s">
        <v>7</v>
      </c>
      <c r="B5" s="25">
        <v>2</v>
      </c>
      <c r="C5" s="25">
        <v>8</v>
      </c>
      <c r="D5" s="11">
        <v>-6</v>
      </c>
      <c r="E5" s="12">
        <v>-4</v>
      </c>
      <c r="F5" s="11">
        <v>-10</v>
      </c>
      <c r="G5" s="22">
        <v>5</v>
      </c>
      <c r="H5" s="11" t="s">
        <v>35</v>
      </c>
      <c r="I5" s="13"/>
    </row>
    <row r="6" spans="1:9" ht="12" customHeight="1" x14ac:dyDescent="0.2">
      <c r="A6" s="10" t="s">
        <v>8</v>
      </c>
      <c r="B6" s="25">
        <v>5</v>
      </c>
      <c r="C6" s="25">
        <v>12</v>
      </c>
      <c r="D6" s="11">
        <v>-7</v>
      </c>
      <c r="E6" s="14">
        <v>32</v>
      </c>
      <c r="F6" s="11">
        <v>25</v>
      </c>
      <c r="G6" s="11">
        <v>6</v>
      </c>
      <c r="H6" s="22">
        <v>1</v>
      </c>
      <c r="I6" s="13"/>
    </row>
    <row r="7" spans="1:9" ht="12" customHeight="1" x14ac:dyDescent="0.2">
      <c r="A7" s="10" t="s">
        <v>9</v>
      </c>
      <c r="B7" s="25">
        <v>29</v>
      </c>
      <c r="C7" s="25">
        <v>22</v>
      </c>
      <c r="D7" s="11">
        <v>7</v>
      </c>
      <c r="E7" s="12">
        <v>9</v>
      </c>
      <c r="F7" s="11">
        <v>16</v>
      </c>
      <c r="G7" s="11">
        <v>13</v>
      </c>
      <c r="H7" s="11">
        <v>7</v>
      </c>
      <c r="I7" s="13"/>
    </row>
    <row r="8" spans="1:9" ht="12" customHeight="1" x14ac:dyDescent="0.2">
      <c r="A8" s="10" t="s">
        <v>10</v>
      </c>
      <c r="B8" s="25">
        <v>3</v>
      </c>
      <c r="C8" s="25">
        <v>7</v>
      </c>
      <c r="D8" s="11">
        <v>-4</v>
      </c>
      <c r="E8" s="12">
        <v>22</v>
      </c>
      <c r="F8" s="11">
        <v>18</v>
      </c>
      <c r="G8" s="22">
        <v>2</v>
      </c>
      <c r="H8" s="11" t="s">
        <v>35</v>
      </c>
      <c r="I8" s="13"/>
    </row>
    <row r="9" spans="1:9" ht="12" customHeight="1" x14ac:dyDescent="0.2">
      <c r="A9" s="10" t="s">
        <v>11</v>
      </c>
      <c r="B9" s="26">
        <v>8</v>
      </c>
      <c r="C9" s="25">
        <v>5</v>
      </c>
      <c r="D9" s="11">
        <v>3</v>
      </c>
      <c r="E9" s="12">
        <v>13</v>
      </c>
      <c r="F9" s="11">
        <v>16</v>
      </c>
      <c r="G9" s="11">
        <v>1</v>
      </c>
      <c r="H9" s="11" t="s">
        <v>35</v>
      </c>
      <c r="I9" s="13"/>
    </row>
    <row r="10" spans="1:9" ht="17.25" customHeight="1" x14ac:dyDescent="0.2">
      <c r="A10" s="10" t="s">
        <v>12</v>
      </c>
      <c r="B10" s="25">
        <v>14</v>
      </c>
      <c r="C10" s="25">
        <v>10</v>
      </c>
      <c r="D10" s="11">
        <v>4</v>
      </c>
      <c r="E10" s="12">
        <v>42</v>
      </c>
      <c r="F10" s="11">
        <v>46</v>
      </c>
      <c r="G10" s="22">
        <v>7</v>
      </c>
      <c r="H10" s="22">
        <v>2</v>
      </c>
      <c r="I10" s="13"/>
    </row>
    <row r="11" spans="1:9" ht="12" customHeight="1" x14ac:dyDescent="0.2">
      <c r="A11" s="10" t="s">
        <v>13</v>
      </c>
      <c r="B11" s="25">
        <v>62</v>
      </c>
      <c r="C11" s="25">
        <v>29</v>
      </c>
      <c r="D11" s="11">
        <v>33</v>
      </c>
      <c r="E11" s="14">
        <v>43</v>
      </c>
      <c r="F11" s="11">
        <v>76</v>
      </c>
      <c r="G11" s="22">
        <v>25</v>
      </c>
      <c r="H11" s="22">
        <v>5</v>
      </c>
      <c r="I11" s="13"/>
    </row>
    <row r="12" spans="1:9" ht="12" customHeight="1" x14ac:dyDescent="0.2">
      <c r="A12" s="10" t="s">
        <v>14</v>
      </c>
      <c r="B12" s="26">
        <v>2</v>
      </c>
      <c r="C12" s="25">
        <v>3</v>
      </c>
      <c r="D12" s="11">
        <v>-1</v>
      </c>
      <c r="E12" s="12">
        <v>-6</v>
      </c>
      <c r="F12" s="11">
        <v>-7</v>
      </c>
      <c r="G12" s="11">
        <v>3</v>
      </c>
      <c r="H12" s="22" t="s">
        <v>35</v>
      </c>
      <c r="I12" s="13"/>
    </row>
    <row r="13" spans="1:9" ht="12" customHeight="1" x14ac:dyDescent="0.2">
      <c r="A13" s="10" t="s">
        <v>15</v>
      </c>
      <c r="B13" s="26">
        <v>1</v>
      </c>
      <c r="C13" s="25">
        <v>5</v>
      </c>
      <c r="D13" s="11">
        <v>-4</v>
      </c>
      <c r="E13" s="12">
        <v>1</v>
      </c>
      <c r="F13" s="11">
        <v>-3</v>
      </c>
      <c r="G13" s="22">
        <v>1</v>
      </c>
      <c r="H13" s="11" t="s">
        <v>35</v>
      </c>
      <c r="I13" s="13"/>
    </row>
    <row r="14" spans="1:9" ht="12" customHeight="1" x14ac:dyDescent="0.2">
      <c r="A14" s="10" t="s">
        <v>16</v>
      </c>
      <c r="B14" s="25">
        <v>21</v>
      </c>
      <c r="C14" s="25">
        <v>3</v>
      </c>
      <c r="D14" s="11">
        <v>18</v>
      </c>
      <c r="E14" s="14">
        <v>16</v>
      </c>
      <c r="F14" s="11">
        <v>34</v>
      </c>
      <c r="G14" s="22">
        <v>11</v>
      </c>
      <c r="H14" s="22">
        <v>3</v>
      </c>
      <c r="I14" s="13"/>
    </row>
    <row r="15" spans="1:9" ht="17.25" customHeight="1" x14ac:dyDescent="0.2">
      <c r="A15" s="10" t="s">
        <v>17</v>
      </c>
      <c r="B15" s="25">
        <v>8</v>
      </c>
      <c r="C15" s="26">
        <v>3</v>
      </c>
      <c r="D15" s="11">
        <v>5</v>
      </c>
      <c r="E15" s="14">
        <v>-3</v>
      </c>
      <c r="F15" s="11">
        <v>2</v>
      </c>
      <c r="G15" s="22">
        <v>5</v>
      </c>
      <c r="H15" s="11" t="s">
        <v>35</v>
      </c>
      <c r="I15" s="13"/>
    </row>
    <row r="16" spans="1:9" ht="12" customHeight="1" x14ac:dyDescent="0.2">
      <c r="A16" s="10" t="s">
        <v>18</v>
      </c>
      <c r="B16" s="25">
        <v>19</v>
      </c>
      <c r="C16" s="25">
        <v>18</v>
      </c>
      <c r="D16" s="11">
        <v>1</v>
      </c>
      <c r="E16" s="14">
        <v>9</v>
      </c>
      <c r="F16" s="11">
        <v>10</v>
      </c>
      <c r="G16" s="22">
        <v>6</v>
      </c>
      <c r="H16" s="22">
        <v>8</v>
      </c>
      <c r="I16" s="13"/>
    </row>
    <row r="17" spans="1:9" ht="12" customHeight="1" x14ac:dyDescent="0.2">
      <c r="A17" s="10" t="s">
        <v>19</v>
      </c>
      <c r="B17" s="26" t="s">
        <v>35</v>
      </c>
      <c r="C17" s="26">
        <v>2</v>
      </c>
      <c r="D17" s="11">
        <v>-2</v>
      </c>
      <c r="E17" s="12">
        <v>-4</v>
      </c>
      <c r="F17" s="11">
        <v>-6</v>
      </c>
      <c r="G17" s="11" t="s">
        <v>35</v>
      </c>
      <c r="H17" s="11" t="s">
        <v>35</v>
      </c>
      <c r="I17" s="13"/>
    </row>
    <row r="18" spans="1:9" ht="12" customHeight="1" x14ac:dyDescent="0.2">
      <c r="A18" s="10" t="s">
        <v>20</v>
      </c>
      <c r="B18" s="25">
        <v>3</v>
      </c>
      <c r="C18" s="25">
        <v>10</v>
      </c>
      <c r="D18" s="11">
        <v>-7</v>
      </c>
      <c r="E18" s="12">
        <v>-6</v>
      </c>
      <c r="F18" s="11">
        <v>-13</v>
      </c>
      <c r="G18" s="22">
        <v>6</v>
      </c>
      <c r="H18" s="22">
        <v>1</v>
      </c>
      <c r="I18" s="13"/>
    </row>
    <row r="19" spans="1:9" ht="12" customHeight="1" x14ac:dyDescent="0.2">
      <c r="A19" s="10" t="s">
        <v>21</v>
      </c>
      <c r="B19" s="25">
        <v>1</v>
      </c>
      <c r="C19" s="25">
        <v>4</v>
      </c>
      <c r="D19" s="11">
        <v>-3</v>
      </c>
      <c r="E19" s="12">
        <v>10</v>
      </c>
      <c r="F19" s="11">
        <v>7</v>
      </c>
      <c r="G19" s="22">
        <v>2</v>
      </c>
      <c r="H19" s="11" t="s">
        <v>35</v>
      </c>
      <c r="I19" s="13"/>
    </row>
    <row r="20" spans="1:9" ht="18" customHeight="1" x14ac:dyDescent="0.2">
      <c r="A20" s="10" t="s">
        <v>22</v>
      </c>
      <c r="B20" s="25">
        <v>108</v>
      </c>
      <c r="C20" s="25">
        <v>92</v>
      </c>
      <c r="D20" s="11">
        <v>16</v>
      </c>
      <c r="E20" s="11">
        <v>50</v>
      </c>
      <c r="F20" s="11">
        <v>66</v>
      </c>
      <c r="G20" s="11">
        <v>50</v>
      </c>
      <c r="H20" s="11">
        <v>25</v>
      </c>
      <c r="I20" s="13"/>
    </row>
    <row r="21" spans="1:9" ht="18" customHeight="1" x14ac:dyDescent="0.2">
      <c r="A21" s="10" t="s">
        <v>23</v>
      </c>
      <c r="B21" s="11">
        <v>178</v>
      </c>
      <c r="C21" s="11">
        <v>141</v>
      </c>
      <c r="D21" s="11">
        <v>37</v>
      </c>
      <c r="E21" s="11">
        <v>174</v>
      </c>
      <c r="F21" s="11">
        <v>211</v>
      </c>
      <c r="G21" s="11">
        <v>93</v>
      </c>
      <c r="H21" s="11">
        <v>27</v>
      </c>
      <c r="I21" s="13"/>
    </row>
    <row r="22" spans="1:9" ht="12" customHeight="1" x14ac:dyDescent="0.2">
      <c r="A22" s="2" t="s">
        <v>24</v>
      </c>
      <c r="B22" s="15">
        <v>169</v>
      </c>
      <c r="C22" s="15">
        <v>112</v>
      </c>
      <c r="D22" s="11">
        <v>57</v>
      </c>
      <c r="E22" s="15">
        <v>155</v>
      </c>
      <c r="F22" s="15">
        <v>212</v>
      </c>
      <c r="G22" s="15">
        <v>80</v>
      </c>
      <c r="H22" s="15">
        <v>27</v>
      </c>
      <c r="I22" s="13"/>
    </row>
    <row r="23" spans="1:9" ht="12" customHeight="1" x14ac:dyDescent="0.2">
      <c r="A23" s="10" t="s">
        <v>25</v>
      </c>
      <c r="B23" s="11">
        <v>9</v>
      </c>
      <c r="C23" s="11">
        <v>29</v>
      </c>
      <c r="D23" s="11">
        <v>-20</v>
      </c>
      <c r="E23" s="11">
        <v>19</v>
      </c>
      <c r="F23" s="11">
        <v>-1</v>
      </c>
      <c r="G23" s="11">
        <v>13</v>
      </c>
      <c r="H23" s="11" t="s">
        <v>35</v>
      </c>
      <c r="I23" s="13"/>
    </row>
    <row r="24" spans="1:9" ht="18" customHeight="1" thickBot="1" x14ac:dyDescent="0.25">
      <c r="A24" s="16" t="s">
        <v>26</v>
      </c>
      <c r="B24" s="17">
        <v>286</v>
      </c>
      <c r="C24" s="17">
        <v>233</v>
      </c>
      <c r="D24" s="17">
        <v>53</v>
      </c>
      <c r="E24" s="17">
        <v>224</v>
      </c>
      <c r="F24" s="17">
        <v>277</v>
      </c>
      <c r="G24" s="17">
        <v>143</v>
      </c>
      <c r="H24" s="17">
        <v>52</v>
      </c>
      <c r="I24" s="13"/>
    </row>
    <row r="25" spans="1:9" ht="14.25" customHeight="1" x14ac:dyDescent="0.2">
      <c r="A25" s="18" t="s">
        <v>34</v>
      </c>
      <c r="C25" s="19"/>
      <c r="D25" s="13"/>
    </row>
    <row r="26" spans="1:9" ht="14.25" customHeight="1" x14ac:dyDescent="0.2">
      <c r="C26" s="19"/>
      <c r="D26" s="13"/>
    </row>
    <row r="27" spans="1:9" ht="14.25" customHeight="1" x14ac:dyDescent="0.2">
      <c r="A27" s="18"/>
      <c r="C27" s="19"/>
      <c r="D27" s="13"/>
    </row>
    <row r="28" spans="1:9" ht="14.25" customHeight="1" x14ac:dyDescent="0.2">
      <c r="A28" s="18"/>
      <c r="C28" s="19"/>
      <c r="D28" s="13"/>
    </row>
    <row r="29" spans="1:9" ht="14.25" customHeight="1" x14ac:dyDescent="0.2">
      <c r="A29" s="18"/>
      <c r="C29" s="19"/>
      <c r="D29" s="13"/>
    </row>
    <row r="30" spans="1:9" ht="14.25" customHeight="1" x14ac:dyDescent="0.2">
      <c r="A30" s="18"/>
      <c r="C30" s="19"/>
      <c r="D30" s="13"/>
    </row>
    <row r="31" spans="1:9" ht="14.25" customHeight="1" x14ac:dyDescent="0.2">
      <c r="A31" s="18"/>
      <c r="C31" s="19"/>
      <c r="D31" s="13"/>
    </row>
    <row r="32" spans="1:9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  <row r="419" spans="1:4" ht="14.25" customHeight="1" x14ac:dyDescent="0.2">
      <c r="A419" s="18"/>
      <c r="C419" s="19"/>
      <c r="D419" s="13"/>
    </row>
    <row r="420" spans="1:4" ht="14.25" customHeight="1" x14ac:dyDescent="0.2">
      <c r="A420" s="18"/>
      <c r="C420" s="19"/>
      <c r="D420" s="13"/>
    </row>
    <row r="421" spans="1:4" ht="14.25" customHeight="1" x14ac:dyDescent="0.2">
      <c r="A421" s="18"/>
      <c r="C421" s="19"/>
      <c r="D421" s="13"/>
    </row>
    <row r="422" spans="1:4" ht="14.25" customHeight="1" x14ac:dyDescent="0.2">
      <c r="A422" s="18"/>
      <c r="C422" s="19"/>
      <c r="D422" s="13"/>
    </row>
    <row r="423" spans="1:4" ht="14.25" customHeight="1" x14ac:dyDescent="0.2">
      <c r="A423" s="18"/>
      <c r="C423" s="19"/>
      <c r="D423" s="13"/>
    </row>
    <row r="424" spans="1:4" ht="14.25" customHeight="1" x14ac:dyDescent="0.2">
      <c r="A424" s="18"/>
      <c r="C424" s="19"/>
      <c r="D424" s="13"/>
    </row>
    <row r="425" spans="1:4" ht="14.25" customHeight="1" x14ac:dyDescent="0.2">
      <c r="A425" s="18"/>
      <c r="C425" s="19"/>
      <c r="D425" s="13"/>
    </row>
    <row r="426" spans="1:4" ht="14.25" customHeight="1" x14ac:dyDescent="0.2">
      <c r="A426" s="18"/>
      <c r="C426" s="19"/>
      <c r="D426" s="13"/>
    </row>
    <row r="427" spans="1:4" ht="14.25" customHeight="1" x14ac:dyDescent="0.2">
      <c r="A427" s="18"/>
      <c r="C427" s="19"/>
      <c r="D427" s="13"/>
    </row>
    <row r="428" spans="1:4" ht="14.25" customHeight="1" x14ac:dyDescent="0.2">
      <c r="A428" s="18"/>
      <c r="C428" s="19"/>
      <c r="D428" s="13"/>
    </row>
    <row r="429" spans="1:4" ht="14.25" customHeight="1" x14ac:dyDescent="0.2">
      <c r="A429" s="18"/>
      <c r="C429" s="19"/>
      <c r="D429" s="13"/>
    </row>
    <row r="430" spans="1:4" ht="14.25" customHeight="1" x14ac:dyDescent="0.2">
      <c r="A430" s="18"/>
      <c r="C430" s="19"/>
      <c r="D430" s="13"/>
    </row>
    <row r="431" spans="1:4" ht="14.25" customHeight="1" x14ac:dyDescent="0.2">
      <c r="A431" s="18"/>
      <c r="C431" s="19"/>
      <c r="D431" s="13"/>
    </row>
    <row r="432" spans="1:4" ht="14.25" customHeight="1" x14ac:dyDescent="0.2">
      <c r="A432" s="18"/>
      <c r="C432" s="19"/>
      <c r="D432" s="13"/>
    </row>
    <row r="433" spans="1:4" ht="14.25" customHeight="1" x14ac:dyDescent="0.2">
      <c r="A433" s="18"/>
      <c r="C433" s="19"/>
      <c r="D433" s="13"/>
    </row>
    <row r="434" spans="1:4" ht="14.25" customHeight="1" x14ac:dyDescent="0.2">
      <c r="A434" s="18"/>
      <c r="C434" s="19"/>
      <c r="D434" s="13"/>
    </row>
    <row r="435" spans="1:4" ht="14.25" customHeight="1" x14ac:dyDescent="0.2">
      <c r="A435" s="18"/>
      <c r="C435" s="19"/>
      <c r="D435" s="13"/>
    </row>
    <row r="436" spans="1:4" ht="14.25" customHeight="1" x14ac:dyDescent="0.2">
      <c r="A436" s="18"/>
      <c r="C436" s="19"/>
      <c r="D436" s="13"/>
    </row>
    <row r="437" spans="1:4" ht="14.25" customHeight="1" x14ac:dyDescent="0.2">
      <c r="A437" s="18"/>
      <c r="C437" s="19"/>
      <c r="D437" s="13"/>
    </row>
    <row r="438" spans="1:4" ht="14.25" customHeight="1" x14ac:dyDescent="0.2">
      <c r="A438" s="18"/>
      <c r="C438" s="19"/>
      <c r="D438" s="13"/>
    </row>
    <row r="439" spans="1:4" ht="14.25" customHeight="1" x14ac:dyDescent="0.2">
      <c r="A439" s="18"/>
      <c r="C439" s="19"/>
      <c r="D439" s="13"/>
    </row>
    <row r="440" spans="1:4" ht="14.25" customHeight="1" x14ac:dyDescent="0.2">
      <c r="A440" s="18"/>
      <c r="C440" s="19"/>
      <c r="D440" s="13"/>
    </row>
    <row r="441" spans="1:4" ht="14.25" customHeight="1" x14ac:dyDescent="0.2">
      <c r="A441" s="18"/>
      <c r="C441" s="19"/>
      <c r="D441" s="13"/>
    </row>
    <row r="442" spans="1:4" ht="14.25" customHeight="1" x14ac:dyDescent="0.2">
      <c r="A442" s="18"/>
      <c r="C442" s="19"/>
      <c r="D442" s="13"/>
    </row>
    <row r="443" spans="1:4" ht="14.25" customHeight="1" x14ac:dyDescent="0.2">
      <c r="A443" s="18"/>
      <c r="C443" s="19"/>
      <c r="D443" s="13"/>
    </row>
    <row r="444" spans="1:4" ht="14.25" customHeight="1" x14ac:dyDescent="0.2">
      <c r="A444" s="18"/>
      <c r="C444" s="19"/>
      <c r="D444" s="13"/>
    </row>
    <row r="445" spans="1:4" ht="14.25" customHeight="1" x14ac:dyDescent="0.2">
      <c r="A445" s="18"/>
      <c r="C445" s="19"/>
      <c r="D445" s="13"/>
    </row>
    <row r="446" spans="1:4" ht="14.25" customHeight="1" x14ac:dyDescent="0.2">
      <c r="A446" s="18"/>
      <c r="C446" s="19"/>
      <c r="D446" s="13"/>
    </row>
    <row r="447" spans="1:4" ht="14.25" customHeight="1" x14ac:dyDescent="0.2">
      <c r="A447" s="18"/>
      <c r="C447" s="19"/>
      <c r="D447" s="13"/>
    </row>
    <row r="448" spans="1:4" ht="14.25" customHeight="1" x14ac:dyDescent="0.2">
      <c r="A448" s="18"/>
      <c r="C448" s="19"/>
      <c r="D448" s="13"/>
    </row>
    <row r="449" spans="1:4" ht="14.25" customHeight="1" x14ac:dyDescent="0.2">
      <c r="A449" s="18"/>
      <c r="C449" s="19"/>
      <c r="D449" s="13"/>
    </row>
    <row r="450" spans="1:4" ht="14.25" customHeight="1" x14ac:dyDescent="0.2">
      <c r="A450" s="18"/>
      <c r="C450" s="19"/>
      <c r="D450" s="13"/>
    </row>
    <row r="451" spans="1:4" ht="14.25" customHeight="1" x14ac:dyDescent="0.2">
      <c r="A451" s="18"/>
      <c r="C451" s="19"/>
      <c r="D451" s="13"/>
    </row>
    <row r="452" spans="1:4" ht="14.25" customHeight="1" x14ac:dyDescent="0.2">
      <c r="A452" s="18"/>
      <c r="C452" s="19"/>
      <c r="D452" s="13"/>
    </row>
    <row r="453" spans="1:4" ht="14.25" customHeight="1" x14ac:dyDescent="0.2">
      <c r="A453" s="18"/>
      <c r="C453" s="19"/>
      <c r="D453" s="13"/>
    </row>
    <row r="454" spans="1:4" ht="14.25" customHeight="1" x14ac:dyDescent="0.2">
      <c r="A454" s="18"/>
      <c r="C454" s="19"/>
      <c r="D454" s="13"/>
    </row>
    <row r="455" spans="1:4" ht="14.25" customHeight="1" x14ac:dyDescent="0.2">
      <c r="A455" s="18"/>
      <c r="C455" s="19"/>
      <c r="D455" s="13"/>
    </row>
    <row r="456" spans="1:4" ht="14.25" customHeight="1" x14ac:dyDescent="0.2">
      <c r="A456" s="18"/>
      <c r="C456" s="19"/>
      <c r="D456" s="13"/>
    </row>
    <row r="457" spans="1:4" ht="14.25" customHeight="1" x14ac:dyDescent="0.2">
      <c r="A457" s="18"/>
      <c r="C457" s="19"/>
      <c r="D457" s="13"/>
    </row>
    <row r="458" spans="1:4" ht="14.25" customHeight="1" x14ac:dyDescent="0.2">
      <c r="A458" s="18"/>
      <c r="C458" s="19"/>
      <c r="D458" s="13"/>
    </row>
    <row r="459" spans="1:4" ht="14.25" customHeight="1" x14ac:dyDescent="0.2">
      <c r="A459" s="18"/>
      <c r="C459" s="19"/>
      <c r="D459" s="13"/>
    </row>
    <row r="460" spans="1:4" ht="14.25" customHeight="1" x14ac:dyDescent="0.2">
      <c r="A460" s="18"/>
      <c r="C460" s="19"/>
      <c r="D460" s="13"/>
    </row>
    <row r="461" spans="1:4" ht="14.25" customHeight="1" x14ac:dyDescent="0.2">
      <c r="A461" s="18"/>
      <c r="C461" s="19"/>
      <c r="D461" s="13"/>
    </row>
    <row r="462" spans="1:4" ht="14.25" customHeight="1" x14ac:dyDescent="0.2">
      <c r="A462" s="18"/>
      <c r="C462" s="19"/>
      <c r="D462" s="13"/>
    </row>
    <row r="463" spans="1:4" ht="14.25" customHeight="1" x14ac:dyDescent="0.2">
      <c r="A463" s="18"/>
      <c r="C463" s="19"/>
      <c r="D463" s="13"/>
    </row>
    <row r="464" spans="1:4" ht="14.25" customHeight="1" x14ac:dyDescent="0.2">
      <c r="A464" s="18"/>
      <c r="C464" s="19"/>
      <c r="D464" s="13"/>
    </row>
    <row r="465" spans="1:4" ht="14.25" customHeight="1" x14ac:dyDescent="0.2">
      <c r="A465" s="18"/>
      <c r="C465" s="19"/>
      <c r="D465" s="13"/>
    </row>
    <row r="466" spans="1:4" ht="14.25" customHeight="1" x14ac:dyDescent="0.2">
      <c r="A466" s="18"/>
      <c r="C466" s="19"/>
      <c r="D466" s="13"/>
    </row>
    <row r="467" spans="1:4" ht="14.25" customHeight="1" x14ac:dyDescent="0.2">
      <c r="A467" s="18"/>
      <c r="C467" s="19"/>
      <c r="D467" s="13"/>
    </row>
    <row r="468" spans="1:4" ht="14.25" customHeight="1" x14ac:dyDescent="0.2">
      <c r="A468" s="18"/>
      <c r="C468" s="19"/>
      <c r="D468" s="13"/>
    </row>
    <row r="469" spans="1:4" ht="14.25" customHeight="1" x14ac:dyDescent="0.2">
      <c r="A469" s="18"/>
      <c r="C469" s="19"/>
      <c r="D469" s="13"/>
    </row>
    <row r="470" spans="1:4" ht="14.25" customHeight="1" x14ac:dyDescent="0.2">
      <c r="A470" s="18"/>
      <c r="C470" s="19"/>
      <c r="D470" s="13"/>
    </row>
    <row r="471" spans="1:4" ht="14.25" customHeight="1" x14ac:dyDescent="0.2">
      <c r="A471" s="18"/>
      <c r="C471" s="19"/>
      <c r="D471" s="13"/>
    </row>
    <row r="472" spans="1:4" ht="14.25" customHeight="1" x14ac:dyDescent="0.2">
      <c r="A472" s="18"/>
      <c r="C472" s="19"/>
      <c r="D472" s="13"/>
    </row>
    <row r="473" spans="1:4" ht="14.25" customHeight="1" x14ac:dyDescent="0.2">
      <c r="A473" s="18"/>
      <c r="C473" s="19"/>
      <c r="D473" s="13"/>
    </row>
    <row r="474" spans="1:4" ht="14.25" customHeight="1" x14ac:dyDescent="0.2">
      <c r="A474" s="18"/>
      <c r="C474" s="19"/>
      <c r="D474" s="13"/>
    </row>
    <row r="475" spans="1:4" ht="14.25" customHeight="1" x14ac:dyDescent="0.2">
      <c r="A475" s="18"/>
      <c r="C475" s="19"/>
      <c r="D475" s="13"/>
    </row>
    <row r="476" spans="1:4" ht="14.25" customHeight="1" x14ac:dyDescent="0.2">
      <c r="A476" s="18"/>
      <c r="C476" s="19"/>
      <c r="D476" s="13"/>
    </row>
    <row r="477" spans="1:4" ht="14.25" customHeight="1" x14ac:dyDescent="0.2">
      <c r="A477" s="18"/>
      <c r="C477" s="19"/>
      <c r="D477" s="13"/>
    </row>
    <row r="478" spans="1:4" ht="14.25" customHeight="1" x14ac:dyDescent="0.2">
      <c r="A478" s="18"/>
      <c r="C478" s="19"/>
      <c r="D478" s="13"/>
    </row>
    <row r="479" spans="1:4" ht="14.25" customHeight="1" x14ac:dyDescent="0.2">
      <c r="A479" s="18"/>
      <c r="C479" s="19"/>
      <c r="D479" s="13"/>
    </row>
    <row r="480" spans="1:4" ht="14.25" customHeight="1" x14ac:dyDescent="0.2">
      <c r="A480" s="18"/>
      <c r="C480" s="19"/>
      <c r="D480" s="13"/>
    </row>
    <row r="481" spans="1:4" ht="14.25" customHeight="1" x14ac:dyDescent="0.2">
      <c r="A481" s="18"/>
      <c r="C481" s="19"/>
      <c r="D481" s="13"/>
    </row>
    <row r="482" spans="1:4" ht="14.25" customHeight="1" x14ac:dyDescent="0.2">
      <c r="A482" s="18"/>
      <c r="C482" s="19"/>
      <c r="D482" s="13"/>
    </row>
    <row r="483" spans="1:4" ht="14.25" customHeight="1" x14ac:dyDescent="0.2">
      <c r="A483" s="18"/>
      <c r="C483" s="19"/>
      <c r="D483" s="13"/>
    </row>
    <row r="484" spans="1:4" ht="14.25" customHeight="1" x14ac:dyDescent="0.2">
      <c r="A484" s="18"/>
      <c r="C484" s="19"/>
      <c r="D484" s="13"/>
    </row>
    <row r="485" spans="1:4" ht="14.25" customHeight="1" x14ac:dyDescent="0.2">
      <c r="A485" s="18"/>
      <c r="C485" s="19"/>
      <c r="D485" s="13"/>
    </row>
    <row r="486" spans="1:4" ht="14.25" customHeight="1" x14ac:dyDescent="0.2">
      <c r="A486" s="18"/>
      <c r="C486" s="19"/>
      <c r="D486" s="13"/>
    </row>
    <row r="487" spans="1:4" ht="14.25" customHeight="1" x14ac:dyDescent="0.2">
      <c r="A487" s="18"/>
      <c r="C487" s="19"/>
      <c r="D487" s="13"/>
    </row>
    <row r="488" spans="1:4" ht="14.25" customHeight="1" x14ac:dyDescent="0.2">
      <c r="A488" s="18"/>
      <c r="C488" s="19"/>
      <c r="D488" s="13"/>
    </row>
    <row r="489" spans="1:4" ht="14.25" customHeight="1" x14ac:dyDescent="0.2">
      <c r="A489" s="18"/>
      <c r="C489" s="19"/>
      <c r="D489" s="13"/>
    </row>
    <row r="490" spans="1:4" ht="14.25" customHeight="1" x14ac:dyDescent="0.2">
      <c r="A490" s="18"/>
      <c r="C490" s="19"/>
      <c r="D490" s="13"/>
    </row>
    <row r="491" spans="1:4" ht="14.25" customHeight="1" x14ac:dyDescent="0.2">
      <c r="A491" s="18"/>
      <c r="C491" s="19"/>
      <c r="D491" s="13"/>
    </row>
    <row r="492" spans="1:4" ht="14.25" customHeight="1" x14ac:dyDescent="0.2">
      <c r="A492" s="18"/>
      <c r="C492" s="19"/>
      <c r="D492" s="13"/>
    </row>
    <row r="493" spans="1:4" ht="14.25" customHeight="1" x14ac:dyDescent="0.2">
      <c r="A493" s="18"/>
      <c r="C493" s="19"/>
      <c r="D493" s="13"/>
    </row>
    <row r="494" spans="1:4" ht="14.25" customHeight="1" x14ac:dyDescent="0.2">
      <c r="A494" s="18"/>
      <c r="C494" s="19"/>
      <c r="D494" s="13"/>
    </row>
    <row r="495" spans="1:4" ht="14.25" customHeight="1" x14ac:dyDescent="0.2">
      <c r="A495" s="18"/>
      <c r="C495" s="19"/>
      <c r="D495" s="13"/>
    </row>
    <row r="496" spans="1:4" ht="14.25" customHeight="1" x14ac:dyDescent="0.2">
      <c r="A496" s="18"/>
      <c r="C496" s="19"/>
      <c r="D496" s="13"/>
    </row>
    <row r="497" spans="1:4" ht="14.25" customHeight="1" x14ac:dyDescent="0.2">
      <c r="A497" s="18"/>
      <c r="C497" s="19"/>
      <c r="D497" s="13"/>
    </row>
    <row r="498" spans="1:4" ht="14.25" customHeight="1" x14ac:dyDescent="0.2">
      <c r="A498" s="18"/>
      <c r="C498" s="19"/>
      <c r="D498" s="13"/>
    </row>
    <row r="499" spans="1:4" ht="14.25" customHeight="1" x14ac:dyDescent="0.2">
      <c r="A499" s="18"/>
      <c r="C499" s="19"/>
      <c r="D499" s="13"/>
    </row>
    <row r="500" spans="1:4" ht="14.25" customHeight="1" x14ac:dyDescent="0.2">
      <c r="A500" s="18"/>
      <c r="C500" s="19"/>
      <c r="D500" s="13"/>
    </row>
    <row r="501" spans="1:4" ht="14.25" customHeight="1" x14ac:dyDescent="0.2">
      <c r="A501" s="18"/>
      <c r="C501" s="19"/>
      <c r="D501" s="13"/>
    </row>
    <row r="502" spans="1:4" ht="14.25" customHeight="1" x14ac:dyDescent="0.2">
      <c r="A502" s="18"/>
      <c r="C502" s="19"/>
      <c r="D502" s="13"/>
    </row>
    <row r="503" spans="1:4" ht="14.25" customHeight="1" x14ac:dyDescent="0.2">
      <c r="A503" s="18"/>
      <c r="C503" s="19"/>
      <c r="D503" s="13"/>
    </row>
    <row r="504" spans="1:4" ht="14.25" customHeight="1" x14ac:dyDescent="0.2">
      <c r="A504" s="18"/>
      <c r="C504" s="19"/>
      <c r="D504" s="13"/>
    </row>
    <row r="505" spans="1:4" ht="14.25" customHeight="1" x14ac:dyDescent="0.2">
      <c r="A505" s="18"/>
      <c r="C505" s="19"/>
      <c r="D505" s="13"/>
    </row>
    <row r="506" spans="1:4" ht="14.25" customHeight="1" x14ac:dyDescent="0.2">
      <c r="A506" s="18"/>
      <c r="C506" s="19"/>
      <c r="D506" s="13"/>
    </row>
    <row r="507" spans="1:4" ht="14.25" customHeight="1" x14ac:dyDescent="0.2">
      <c r="A507" s="18"/>
      <c r="C507" s="19"/>
      <c r="D507" s="13"/>
    </row>
    <row r="508" spans="1:4" ht="14.25" customHeight="1" x14ac:dyDescent="0.2">
      <c r="A508" s="18"/>
      <c r="C508" s="19"/>
      <c r="D508" s="13"/>
    </row>
    <row r="509" spans="1:4" ht="14.25" customHeight="1" x14ac:dyDescent="0.2">
      <c r="A509" s="18"/>
      <c r="C509" s="19"/>
      <c r="D509" s="13"/>
    </row>
    <row r="510" spans="1:4" ht="14.25" customHeight="1" x14ac:dyDescent="0.2">
      <c r="A510" s="18"/>
      <c r="C510" s="19"/>
      <c r="D510" s="13"/>
    </row>
    <row r="511" spans="1:4" ht="14.25" customHeight="1" x14ac:dyDescent="0.2">
      <c r="A511" s="18"/>
      <c r="C511" s="19"/>
      <c r="D511" s="13"/>
    </row>
    <row r="512" spans="1:4" ht="14.25" customHeight="1" x14ac:dyDescent="0.2">
      <c r="A512" s="18"/>
      <c r="C512" s="19"/>
      <c r="D512" s="13"/>
    </row>
    <row r="513" spans="1:4" ht="14.25" customHeight="1" x14ac:dyDescent="0.2">
      <c r="A513" s="18"/>
      <c r="C513" s="19"/>
      <c r="D513" s="13"/>
    </row>
    <row r="514" spans="1:4" ht="14.25" customHeight="1" x14ac:dyDescent="0.2">
      <c r="A514" s="18"/>
      <c r="C514" s="19"/>
      <c r="D514" s="13"/>
    </row>
    <row r="515" spans="1:4" ht="14.25" customHeight="1" x14ac:dyDescent="0.2">
      <c r="A515" s="18"/>
      <c r="C515" s="19"/>
      <c r="D515" s="13"/>
    </row>
    <row r="516" spans="1:4" ht="14.25" customHeight="1" x14ac:dyDescent="0.2">
      <c r="A516" s="18"/>
      <c r="C516" s="19"/>
      <c r="D516" s="13"/>
    </row>
    <row r="517" spans="1:4" ht="14.25" customHeight="1" x14ac:dyDescent="0.2">
      <c r="A517" s="18"/>
      <c r="C517" s="19"/>
      <c r="D517" s="13"/>
    </row>
    <row r="518" spans="1:4" ht="14.25" customHeight="1" x14ac:dyDescent="0.2">
      <c r="A518" s="18"/>
      <c r="C518" s="19"/>
      <c r="D518" s="13"/>
    </row>
    <row r="519" spans="1:4" ht="14.25" customHeight="1" x14ac:dyDescent="0.2">
      <c r="A519" s="18"/>
      <c r="C519" s="19"/>
      <c r="D519" s="13"/>
    </row>
    <row r="520" spans="1:4" ht="14.25" customHeight="1" x14ac:dyDescent="0.2">
      <c r="A520" s="18"/>
      <c r="C520" s="19"/>
      <c r="D520" s="13"/>
    </row>
    <row r="521" spans="1:4" ht="14.25" customHeight="1" x14ac:dyDescent="0.2">
      <c r="A521" s="18"/>
      <c r="C521" s="19"/>
      <c r="D521" s="13"/>
    </row>
    <row r="522" spans="1:4" ht="14.25" customHeight="1" x14ac:dyDescent="0.2">
      <c r="A522" s="18"/>
      <c r="C522" s="19"/>
      <c r="D522" s="13"/>
    </row>
    <row r="523" spans="1:4" ht="14.25" customHeight="1" x14ac:dyDescent="0.2">
      <c r="A523" s="18"/>
      <c r="C523" s="19"/>
      <c r="D523" s="13"/>
    </row>
    <row r="524" spans="1:4" ht="14.25" customHeight="1" x14ac:dyDescent="0.2">
      <c r="A524" s="18"/>
      <c r="C524" s="19"/>
      <c r="D524" s="13"/>
    </row>
    <row r="525" spans="1:4" ht="14.25" customHeight="1" x14ac:dyDescent="0.2">
      <c r="A525" s="18"/>
      <c r="C525" s="19"/>
      <c r="D525" s="13"/>
    </row>
    <row r="526" spans="1:4" ht="14.25" customHeight="1" x14ac:dyDescent="0.2">
      <c r="A526" s="18"/>
      <c r="C526" s="19"/>
      <c r="D526" s="13"/>
    </row>
    <row r="527" spans="1:4" ht="14.25" customHeight="1" x14ac:dyDescent="0.2">
      <c r="A527" s="18"/>
      <c r="C527" s="19"/>
      <c r="D527" s="13"/>
    </row>
    <row r="528" spans="1:4" ht="14.25" customHeight="1" x14ac:dyDescent="0.2">
      <c r="A528" s="18"/>
      <c r="C528" s="19"/>
      <c r="D528" s="13"/>
    </row>
    <row r="529" spans="1:4" ht="14.25" customHeight="1" x14ac:dyDescent="0.2">
      <c r="A529" s="18"/>
      <c r="C529" s="19"/>
      <c r="D529" s="13"/>
    </row>
    <row r="530" spans="1:4" ht="14.25" customHeight="1" x14ac:dyDescent="0.2">
      <c r="A530" s="18"/>
      <c r="C530" s="19"/>
      <c r="D530" s="13"/>
    </row>
    <row r="531" spans="1:4" ht="14.25" customHeight="1" x14ac:dyDescent="0.2">
      <c r="A531" s="18"/>
      <c r="C531" s="19"/>
      <c r="D531" s="13"/>
    </row>
    <row r="532" spans="1:4" ht="14.25" customHeight="1" x14ac:dyDescent="0.2">
      <c r="A532" s="18"/>
      <c r="C532" s="19"/>
      <c r="D532" s="13"/>
    </row>
    <row r="533" spans="1:4" ht="14.25" customHeight="1" x14ac:dyDescent="0.2">
      <c r="A533" s="18"/>
      <c r="C533" s="19"/>
      <c r="D533" s="13"/>
    </row>
    <row r="534" spans="1:4" ht="14.25" customHeight="1" x14ac:dyDescent="0.2">
      <c r="A534" s="18"/>
      <c r="C534" s="19"/>
      <c r="D534" s="13"/>
    </row>
    <row r="535" spans="1:4" ht="14.25" customHeight="1" x14ac:dyDescent="0.2">
      <c r="A535" s="18"/>
      <c r="C535" s="19"/>
      <c r="D535" s="13"/>
    </row>
    <row r="536" spans="1:4" ht="14.25" customHeight="1" x14ac:dyDescent="0.2">
      <c r="A536" s="18"/>
      <c r="C536" s="19"/>
      <c r="D536" s="13"/>
    </row>
    <row r="537" spans="1:4" ht="14.25" customHeight="1" x14ac:dyDescent="0.2">
      <c r="A537" s="18"/>
      <c r="C537" s="19"/>
      <c r="D537" s="13"/>
    </row>
    <row r="538" spans="1:4" ht="14.25" customHeight="1" x14ac:dyDescent="0.2">
      <c r="A538" s="18"/>
      <c r="C538" s="19"/>
      <c r="D538" s="13"/>
    </row>
    <row r="539" spans="1:4" ht="14.25" customHeight="1" x14ac:dyDescent="0.2">
      <c r="A539" s="18"/>
      <c r="C539" s="19"/>
      <c r="D539" s="13"/>
    </row>
    <row r="540" spans="1:4" ht="14.25" customHeight="1" x14ac:dyDescent="0.2">
      <c r="A540" s="18"/>
      <c r="C540" s="19"/>
      <c r="D540" s="13"/>
    </row>
    <row r="541" spans="1:4" ht="14.25" customHeight="1" x14ac:dyDescent="0.2">
      <c r="A541" s="18"/>
      <c r="C541" s="19"/>
      <c r="D541" s="13"/>
    </row>
    <row r="542" spans="1:4" ht="14.25" customHeight="1" x14ac:dyDescent="0.2">
      <c r="A542" s="18"/>
      <c r="C542" s="19"/>
      <c r="D542" s="13"/>
    </row>
    <row r="543" spans="1:4" ht="14.25" customHeight="1" x14ac:dyDescent="0.2">
      <c r="A543" s="18"/>
      <c r="C543" s="19"/>
      <c r="D543" s="13"/>
    </row>
    <row r="544" spans="1:4" ht="14.25" customHeight="1" x14ac:dyDescent="0.2">
      <c r="A544" s="18"/>
      <c r="C544" s="19"/>
      <c r="D544" s="13"/>
    </row>
    <row r="545" spans="1:4" ht="14.25" customHeight="1" x14ac:dyDescent="0.2">
      <c r="A545" s="18"/>
      <c r="C545" s="19"/>
      <c r="D545" s="13"/>
    </row>
    <row r="546" spans="1:4" ht="14.25" customHeight="1" x14ac:dyDescent="0.2">
      <c r="A546" s="18"/>
      <c r="C546" s="19"/>
      <c r="D546" s="13"/>
    </row>
    <row r="547" spans="1:4" ht="14.25" customHeight="1" x14ac:dyDescent="0.2">
      <c r="A547" s="18"/>
      <c r="C547" s="19"/>
      <c r="D547" s="13"/>
    </row>
    <row r="548" spans="1:4" ht="14.25" customHeight="1" x14ac:dyDescent="0.2">
      <c r="A548" s="18"/>
      <c r="C548" s="19"/>
      <c r="D548" s="13"/>
    </row>
    <row r="549" spans="1:4" ht="14.25" customHeight="1" x14ac:dyDescent="0.2">
      <c r="A549" s="18"/>
      <c r="C549" s="19"/>
      <c r="D549" s="13"/>
    </row>
    <row r="550" spans="1:4" ht="14.25" customHeight="1" x14ac:dyDescent="0.2">
      <c r="A550" s="18"/>
      <c r="C550" s="19"/>
      <c r="D550" s="13"/>
    </row>
    <row r="551" spans="1:4" ht="14.25" customHeight="1" x14ac:dyDescent="0.2">
      <c r="A551" s="18"/>
      <c r="C551" s="19"/>
      <c r="D551" s="13"/>
    </row>
    <row r="552" spans="1:4" ht="14.25" customHeight="1" x14ac:dyDescent="0.2">
      <c r="A552" s="18"/>
      <c r="C552" s="19"/>
      <c r="D552" s="13"/>
    </row>
    <row r="553" spans="1:4" ht="14.25" customHeight="1" x14ac:dyDescent="0.2">
      <c r="A553" s="18"/>
      <c r="C553" s="19"/>
      <c r="D553" s="13"/>
    </row>
    <row r="554" spans="1:4" ht="14.25" customHeight="1" x14ac:dyDescent="0.2">
      <c r="A554" s="18"/>
      <c r="C554" s="19"/>
      <c r="D554" s="13"/>
    </row>
    <row r="555" spans="1:4" ht="14.25" customHeight="1" x14ac:dyDescent="0.2">
      <c r="A555" s="18"/>
      <c r="C555" s="19"/>
      <c r="D555" s="13"/>
    </row>
    <row r="556" spans="1:4" ht="14.25" customHeight="1" x14ac:dyDescent="0.2">
      <c r="A556" s="18"/>
      <c r="C556" s="19"/>
      <c r="D556" s="13"/>
    </row>
    <row r="557" spans="1:4" ht="14.25" customHeight="1" x14ac:dyDescent="0.2">
      <c r="A557" s="18"/>
      <c r="C557" s="19"/>
      <c r="D557" s="13"/>
    </row>
    <row r="558" spans="1:4" ht="14.25" customHeight="1" x14ac:dyDescent="0.2">
      <c r="A558" s="18"/>
      <c r="C558" s="19"/>
      <c r="D558" s="13"/>
    </row>
    <row r="559" spans="1:4" ht="14.25" customHeight="1" x14ac:dyDescent="0.2">
      <c r="A559" s="18"/>
      <c r="C559" s="19"/>
      <c r="D559" s="13"/>
    </row>
    <row r="560" spans="1:4" ht="14.25" customHeight="1" x14ac:dyDescent="0.2">
      <c r="A560" s="18"/>
      <c r="C560" s="19"/>
      <c r="D560" s="13"/>
    </row>
    <row r="561" spans="1:4" ht="14.25" customHeight="1" x14ac:dyDescent="0.2">
      <c r="A561" s="18"/>
      <c r="C561" s="19"/>
      <c r="D561" s="13"/>
    </row>
    <row r="562" spans="1:4" ht="14.25" customHeight="1" x14ac:dyDescent="0.2">
      <c r="A562" s="18"/>
      <c r="C562" s="19"/>
      <c r="D562" s="13"/>
    </row>
    <row r="563" spans="1:4" ht="14.25" customHeight="1" x14ac:dyDescent="0.2">
      <c r="A563" s="18"/>
      <c r="C563" s="19"/>
      <c r="D563" s="13"/>
    </row>
    <row r="564" spans="1:4" ht="14.25" customHeight="1" x14ac:dyDescent="0.2">
      <c r="A564" s="18"/>
      <c r="C564" s="19"/>
      <c r="D564" s="13"/>
    </row>
    <row r="565" spans="1:4" ht="14.25" customHeight="1" x14ac:dyDescent="0.2">
      <c r="A565" s="18"/>
      <c r="C565" s="19"/>
      <c r="D565" s="13"/>
    </row>
    <row r="566" spans="1:4" ht="14.25" customHeight="1" x14ac:dyDescent="0.2">
      <c r="A566" s="18"/>
      <c r="C566" s="19"/>
      <c r="D566" s="13"/>
    </row>
    <row r="567" spans="1:4" ht="14.25" customHeight="1" x14ac:dyDescent="0.2">
      <c r="A567" s="18"/>
      <c r="C567" s="19"/>
      <c r="D567" s="13"/>
    </row>
    <row r="568" spans="1:4" ht="14.25" customHeight="1" x14ac:dyDescent="0.2">
      <c r="A568" s="18"/>
      <c r="C568" s="19"/>
      <c r="D568" s="13"/>
    </row>
    <row r="569" spans="1:4" ht="14.25" customHeight="1" x14ac:dyDescent="0.2">
      <c r="A569" s="18"/>
      <c r="C569" s="19"/>
      <c r="D569" s="13"/>
    </row>
    <row r="570" spans="1:4" ht="14.25" customHeight="1" x14ac:dyDescent="0.2">
      <c r="A570" s="18"/>
      <c r="C570" s="19"/>
      <c r="D570" s="13"/>
    </row>
    <row r="571" spans="1:4" ht="14.25" customHeight="1" x14ac:dyDescent="0.2">
      <c r="A571" s="18"/>
      <c r="C571" s="19"/>
      <c r="D571" s="13"/>
    </row>
    <row r="572" spans="1:4" ht="14.25" customHeight="1" x14ac:dyDescent="0.2">
      <c r="A572" s="18"/>
      <c r="C572" s="19"/>
      <c r="D572" s="13"/>
    </row>
    <row r="573" spans="1:4" ht="14.25" customHeight="1" x14ac:dyDescent="0.2">
      <c r="A573" s="18"/>
      <c r="C573" s="19"/>
      <c r="D573" s="13"/>
    </row>
    <row r="574" spans="1:4" ht="14.25" customHeight="1" x14ac:dyDescent="0.2">
      <c r="A574" s="18"/>
      <c r="C574" s="19"/>
      <c r="D574" s="13"/>
    </row>
    <row r="575" spans="1:4" ht="14.25" customHeight="1" x14ac:dyDescent="0.2">
      <c r="A575" s="18"/>
      <c r="C575" s="19"/>
      <c r="D575" s="13"/>
    </row>
    <row r="576" spans="1:4" ht="14.25" customHeight="1" x14ac:dyDescent="0.2">
      <c r="A576" s="18"/>
      <c r="C576" s="19"/>
      <c r="D576" s="13"/>
    </row>
    <row r="577" spans="1:4" ht="14.25" customHeight="1" x14ac:dyDescent="0.2">
      <c r="A577" s="18"/>
      <c r="C577" s="19"/>
      <c r="D577" s="13"/>
    </row>
    <row r="578" spans="1:4" ht="14.25" customHeight="1" x14ac:dyDescent="0.2">
      <c r="A578" s="18"/>
      <c r="C578" s="19"/>
      <c r="D578" s="13"/>
    </row>
    <row r="579" spans="1:4" ht="14.25" customHeight="1" x14ac:dyDescent="0.2">
      <c r="A579" s="18"/>
      <c r="C579" s="19"/>
      <c r="D579" s="13"/>
    </row>
    <row r="580" spans="1:4" ht="14.25" customHeight="1" x14ac:dyDescent="0.2">
      <c r="A580" s="18"/>
      <c r="C580" s="19"/>
      <c r="D580" s="13"/>
    </row>
    <row r="581" spans="1:4" ht="14.25" customHeight="1" x14ac:dyDescent="0.2">
      <c r="A581" s="18"/>
      <c r="C581" s="19"/>
      <c r="D581" s="13"/>
    </row>
    <row r="582" spans="1:4" ht="14.25" customHeight="1" x14ac:dyDescent="0.2">
      <c r="A582" s="18"/>
      <c r="C582" s="19"/>
      <c r="D582" s="13"/>
    </row>
    <row r="583" spans="1:4" ht="14.25" customHeight="1" x14ac:dyDescent="0.2">
      <c r="A583" s="18"/>
      <c r="C583" s="19"/>
      <c r="D583" s="13"/>
    </row>
    <row r="584" spans="1:4" ht="14.25" customHeight="1" x14ac:dyDescent="0.2">
      <c r="A584" s="18"/>
      <c r="C584" s="19"/>
      <c r="D584" s="13"/>
    </row>
    <row r="585" spans="1:4" ht="14.25" customHeight="1" x14ac:dyDescent="0.2">
      <c r="A585" s="18"/>
      <c r="C585" s="19"/>
      <c r="D585" s="13"/>
    </row>
    <row r="586" spans="1:4" ht="14.25" customHeight="1" x14ac:dyDescent="0.2">
      <c r="A586" s="18"/>
      <c r="C586" s="19"/>
      <c r="D586" s="13"/>
    </row>
    <row r="587" spans="1:4" ht="14.25" customHeight="1" x14ac:dyDescent="0.2">
      <c r="A587" s="18"/>
      <c r="C587" s="19"/>
      <c r="D587" s="13"/>
    </row>
    <row r="588" spans="1:4" ht="14.25" customHeight="1" x14ac:dyDescent="0.2">
      <c r="A588" s="18"/>
      <c r="C588" s="19"/>
      <c r="D588" s="13"/>
    </row>
    <row r="589" spans="1:4" ht="14.25" customHeight="1" x14ac:dyDescent="0.2">
      <c r="A589" s="18"/>
      <c r="C589" s="19"/>
      <c r="D589" s="13"/>
    </row>
    <row r="590" spans="1:4" ht="14.25" customHeight="1" x14ac:dyDescent="0.2">
      <c r="A590" s="18"/>
      <c r="C590" s="19"/>
      <c r="D590" s="13"/>
    </row>
    <row r="591" spans="1:4" ht="14.25" customHeight="1" x14ac:dyDescent="0.2">
      <c r="A591" s="18"/>
      <c r="C591" s="19"/>
      <c r="D591" s="13"/>
    </row>
    <row r="592" spans="1:4" ht="14.25" customHeight="1" x14ac:dyDescent="0.2">
      <c r="A592" s="18"/>
      <c r="C592" s="19"/>
      <c r="D592" s="13"/>
    </row>
    <row r="593" spans="1:4" ht="14.25" customHeight="1" x14ac:dyDescent="0.2">
      <c r="A593" s="18"/>
      <c r="C593" s="19"/>
      <c r="D593" s="13"/>
    </row>
    <row r="594" spans="1:4" ht="14.25" customHeight="1" x14ac:dyDescent="0.2">
      <c r="A594" s="18"/>
      <c r="C594" s="19"/>
      <c r="D594" s="13"/>
    </row>
    <row r="595" spans="1:4" ht="14.25" customHeight="1" x14ac:dyDescent="0.2">
      <c r="A595" s="18"/>
      <c r="C595" s="19"/>
      <c r="D595" s="13"/>
    </row>
    <row r="596" spans="1:4" ht="14.25" customHeight="1" x14ac:dyDescent="0.2">
      <c r="A596" s="18"/>
      <c r="C596" s="19"/>
      <c r="D596" s="13"/>
    </row>
    <row r="597" spans="1:4" ht="14.25" customHeight="1" x14ac:dyDescent="0.2">
      <c r="A597" s="18"/>
      <c r="C597" s="19"/>
      <c r="D597" s="13"/>
    </row>
    <row r="598" spans="1:4" ht="14.25" customHeight="1" x14ac:dyDescent="0.2">
      <c r="A598" s="18"/>
      <c r="C598" s="19"/>
      <c r="D598" s="13"/>
    </row>
    <row r="599" spans="1:4" ht="14.25" customHeight="1" x14ac:dyDescent="0.2">
      <c r="A599" s="18"/>
      <c r="C599" s="19"/>
      <c r="D599" s="13"/>
    </row>
    <row r="600" spans="1:4" ht="14.25" customHeight="1" x14ac:dyDescent="0.2">
      <c r="A600" s="18"/>
      <c r="C600" s="19"/>
      <c r="D600" s="13"/>
    </row>
    <row r="601" spans="1:4" ht="14.25" customHeight="1" x14ac:dyDescent="0.2">
      <c r="A601" s="18"/>
      <c r="C601" s="19"/>
      <c r="D601" s="13"/>
    </row>
    <row r="602" spans="1:4" ht="14.25" customHeight="1" x14ac:dyDescent="0.2">
      <c r="A602" s="18"/>
      <c r="C602" s="19"/>
      <c r="D602" s="13"/>
    </row>
    <row r="603" spans="1:4" ht="14.25" customHeight="1" x14ac:dyDescent="0.2">
      <c r="A603" s="18"/>
      <c r="C603" s="19"/>
      <c r="D603" s="13"/>
    </row>
    <row r="604" spans="1:4" ht="14.25" customHeight="1" x14ac:dyDescent="0.2">
      <c r="A604" s="18"/>
      <c r="C604" s="19"/>
      <c r="D604" s="13"/>
    </row>
    <row r="605" spans="1:4" ht="14.25" customHeight="1" x14ac:dyDescent="0.2">
      <c r="A605" s="18"/>
      <c r="C605" s="19"/>
      <c r="D605" s="13"/>
    </row>
    <row r="606" spans="1:4" ht="14.25" customHeight="1" x14ac:dyDescent="0.2">
      <c r="A606" s="18"/>
      <c r="C606" s="19"/>
      <c r="D606" s="13"/>
    </row>
    <row r="607" spans="1:4" ht="14.25" customHeight="1" x14ac:dyDescent="0.2">
      <c r="A607" s="18"/>
      <c r="C607" s="19"/>
      <c r="D607" s="13"/>
    </row>
    <row r="608" spans="1:4" ht="14.25" customHeight="1" x14ac:dyDescent="0.2">
      <c r="A608" s="18"/>
      <c r="C608" s="19"/>
      <c r="D608" s="13"/>
    </row>
    <row r="609" spans="1:4" ht="14.25" customHeight="1" x14ac:dyDescent="0.2">
      <c r="A609" s="18"/>
      <c r="C609" s="19"/>
      <c r="D609" s="13"/>
    </row>
    <row r="610" spans="1:4" ht="14.25" customHeight="1" x14ac:dyDescent="0.2">
      <c r="A610" s="18"/>
      <c r="C610" s="19"/>
      <c r="D610" s="13"/>
    </row>
    <row r="611" spans="1:4" ht="14.25" customHeight="1" x14ac:dyDescent="0.2">
      <c r="A611" s="18"/>
      <c r="C611" s="19"/>
      <c r="D611" s="13"/>
    </row>
    <row r="612" spans="1:4" ht="14.25" customHeight="1" x14ac:dyDescent="0.2">
      <c r="A612" s="18"/>
      <c r="C612" s="19"/>
      <c r="D612" s="13"/>
    </row>
    <row r="613" spans="1:4" ht="14.25" customHeight="1" x14ac:dyDescent="0.2">
      <c r="A613" s="18"/>
      <c r="C613" s="19"/>
      <c r="D613" s="13"/>
    </row>
    <row r="614" spans="1:4" ht="14.25" customHeight="1" x14ac:dyDescent="0.2">
      <c r="A614" s="18"/>
      <c r="C614" s="19"/>
      <c r="D614" s="13"/>
    </row>
    <row r="615" spans="1:4" ht="14.25" customHeight="1" x14ac:dyDescent="0.2">
      <c r="A615" s="18"/>
      <c r="C615" s="19"/>
      <c r="D615" s="13"/>
    </row>
    <row r="616" spans="1:4" ht="14.25" customHeight="1" x14ac:dyDescent="0.2">
      <c r="A616" s="18"/>
      <c r="C616" s="19"/>
      <c r="D616" s="13"/>
    </row>
    <row r="617" spans="1:4" ht="14.25" customHeight="1" x14ac:dyDescent="0.2">
      <c r="A617" s="18"/>
      <c r="C617" s="19"/>
      <c r="D617" s="13"/>
    </row>
    <row r="618" spans="1:4" ht="14.25" customHeight="1" x14ac:dyDescent="0.2">
      <c r="A618" s="18"/>
      <c r="C618" s="19"/>
      <c r="D618" s="13"/>
    </row>
    <row r="619" spans="1:4" ht="14.25" customHeight="1" x14ac:dyDescent="0.2">
      <c r="A619" s="18"/>
      <c r="C619" s="19"/>
      <c r="D619" s="13"/>
    </row>
    <row r="620" spans="1:4" ht="14.25" customHeight="1" x14ac:dyDescent="0.2">
      <c r="A620" s="18"/>
      <c r="C620" s="19"/>
      <c r="D620" s="13"/>
    </row>
    <row r="621" spans="1:4" ht="14.25" customHeight="1" x14ac:dyDescent="0.2">
      <c r="A621" s="18"/>
      <c r="C621" s="19"/>
      <c r="D621" s="13"/>
    </row>
    <row r="622" spans="1:4" ht="14.25" customHeight="1" x14ac:dyDescent="0.2">
      <c r="A622" s="18"/>
      <c r="C622" s="19"/>
      <c r="D622" s="13"/>
    </row>
    <row r="623" spans="1:4" ht="14.25" customHeight="1" x14ac:dyDescent="0.2">
      <c r="A623" s="18"/>
      <c r="C623" s="19"/>
      <c r="D623" s="13"/>
    </row>
    <row r="624" spans="1:4" ht="14.25" customHeight="1" x14ac:dyDescent="0.2">
      <c r="A624" s="18"/>
      <c r="C624" s="19"/>
      <c r="D624" s="13"/>
    </row>
    <row r="625" spans="1:4" ht="14.25" customHeight="1" x14ac:dyDescent="0.2">
      <c r="A625" s="18"/>
      <c r="C625" s="19"/>
      <c r="D625" s="13"/>
    </row>
    <row r="626" spans="1:4" ht="14.25" customHeight="1" x14ac:dyDescent="0.2">
      <c r="A626" s="18"/>
      <c r="C626" s="19"/>
      <c r="D626" s="13"/>
    </row>
    <row r="627" spans="1:4" ht="14.25" customHeight="1" x14ac:dyDescent="0.2">
      <c r="A627" s="18"/>
      <c r="C627" s="19"/>
      <c r="D627" s="13"/>
    </row>
    <row r="628" spans="1:4" ht="14.25" customHeight="1" x14ac:dyDescent="0.2">
      <c r="A628" s="18"/>
      <c r="C628" s="19"/>
      <c r="D628" s="13"/>
    </row>
    <row r="629" spans="1:4" ht="14.25" customHeight="1" x14ac:dyDescent="0.2">
      <c r="A629" s="18"/>
      <c r="C629" s="19"/>
      <c r="D629" s="13"/>
    </row>
    <row r="630" spans="1:4" ht="14.25" customHeight="1" x14ac:dyDescent="0.2">
      <c r="A630" s="18"/>
      <c r="C630" s="19"/>
      <c r="D630" s="13"/>
    </row>
    <row r="631" spans="1:4" ht="14.25" customHeight="1" x14ac:dyDescent="0.2">
      <c r="A631" s="18"/>
      <c r="C631" s="19"/>
      <c r="D631" s="13"/>
    </row>
    <row r="632" spans="1:4" ht="14.25" customHeight="1" x14ac:dyDescent="0.2">
      <c r="A632" s="18"/>
      <c r="C632" s="19"/>
      <c r="D632" s="13"/>
    </row>
    <row r="633" spans="1:4" ht="14.25" customHeight="1" x14ac:dyDescent="0.2">
      <c r="A633" s="18"/>
      <c r="C633" s="19"/>
      <c r="D633" s="13"/>
    </row>
    <row r="634" spans="1:4" ht="14.25" customHeight="1" x14ac:dyDescent="0.2">
      <c r="A634" s="18"/>
      <c r="C634" s="19"/>
      <c r="D634" s="13"/>
    </row>
    <row r="635" spans="1:4" ht="14.25" customHeight="1" x14ac:dyDescent="0.2">
      <c r="A635" s="18"/>
      <c r="C635" s="19"/>
      <c r="D635" s="13"/>
    </row>
    <row r="636" spans="1:4" ht="14.25" customHeight="1" x14ac:dyDescent="0.2">
      <c r="A636" s="18"/>
      <c r="C636" s="19"/>
      <c r="D636" s="13"/>
    </row>
    <row r="637" spans="1:4" ht="14.25" customHeight="1" x14ac:dyDescent="0.2">
      <c r="A637" s="18"/>
      <c r="C637" s="19"/>
      <c r="D637" s="13"/>
    </row>
    <row r="638" spans="1:4" ht="14.25" customHeight="1" x14ac:dyDescent="0.2">
      <c r="A638" s="18"/>
      <c r="C638" s="19"/>
      <c r="D638" s="13"/>
    </row>
    <row r="639" spans="1:4" ht="14.25" customHeight="1" x14ac:dyDescent="0.2">
      <c r="A639" s="18"/>
      <c r="C639" s="19"/>
      <c r="D639" s="13"/>
    </row>
    <row r="640" spans="1:4" ht="14.25" customHeight="1" x14ac:dyDescent="0.2">
      <c r="A640" s="18"/>
      <c r="C640" s="19"/>
      <c r="D640" s="13"/>
    </row>
    <row r="641" spans="1:4" ht="14.25" customHeight="1" x14ac:dyDescent="0.2">
      <c r="A641" s="18"/>
      <c r="C641" s="19"/>
      <c r="D641" s="13"/>
    </row>
    <row r="642" spans="1:4" ht="14.25" customHeight="1" x14ac:dyDescent="0.2">
      <c r="A642" s="18"/>
      <c r="C642" s="19"/>
      <c r="D642" s="13"/>
    </row>
    <row r="643" spans="1:4" ht="14.25" customHeight="1" x14ac:dyDescent="0.2">
      <c r="A643" s="18"/>
      <c r="C643" s="19"/>
      <c r="D643" s="13"/>
    </row>
    <row r="644" spans="1:4" ht="14.25" customHeight="1" x14ac:dyDescent="0.2">
      <c r="A644" s="18"/>
      <c r="C644" s="19"/>
      <c r="D644" s="13"/>
    </row>
    <row r="645" spans="1:4" ht="14.25" customHeight="1" x14ac:dyDescent="0.2">
      <c r="A645" s="18"/>
      <c r="C645" s="19"/>
      <c r="D645" s="13"/>
    </row>
    <row r="646" spans="1:4" ht="14.25" customHeight="1" x14ac:dyDescent="0.2">
      <c r="A646" s="18"/>
      <c r="C646" s="19"/>
      <c r="D646" s="13"/>
    </row>
    <row r="647" spans="1:4" ht="14.25" customHeight="1" x14ac:dyDescent="0.2">
      <c r="A647" s="18"/>
      <c r="C647" s="19"/>
      <c r="D647" s="13"/>
    </row>
    <row r="648" spans="1:4" ht="14.25" customHeight="1" x14ac:dyDescent="0.2">
      <c r="A648" s="18"/>
      <c r="C648" s="19"/>
      <c r="D648" s="13"/>
    </row>
    <row r="649" spans="1:4" ht="14.25" customHeight="1" x14ac:dyDescent="0.2">
      <c r="A649" s="18"/>
      <c r="C649" s="19"/>
      <c r="D649" s="13"/>
    </row>
    <row r="650" spans="1:4" ht="14.25" customHeight="1" x14ac:dyDescent="0.2">
      <c r="A650" s="18"/>
      <c r="C650" s="19"/>
      <c r="D650" s="13"/>
    </row>
    <row r="651" spans="1:4" ht="14.25" customHeight="1" x14ac:dyDescent="0.2">
      <c r="A651" s="18"/>
      <c r="C651" s="19"/>
      <c r="D651" s="13"/>
    </row>
    <row r="652" spans="1:4" ht="14.25" customHeight="1" x14ac:dyDescent="0.2">
      <c r="A652" s="18"/>
      <c r="C652" s="19"/>
      <c r="D652" s="13"/>
    </row>
    <row r="653" spans="1:4" ht="14.25" customHeight="1" x14ac:dyDescent="0.2">
      <c r="A653" s="18"/>
      <c r="C653" s="19"/>
      <c r="D653" s="13"/>
    </row>
    <row r="654" spans="1:4" ht="14.25" customHeight="1" x14ac:dyDescent="0.2">
      <c r="A654" s="18"/>
      <c r="C654" s="19"/>
      <c r="D654" s="13"/>
    </row>
    <row r="655" spans="1:4" ht="14.25" customHeight="1" x14ac:dyDescent="0.2">
      <c r="A655" s="18"/>
      <c r="C655" s="19"/>
      <c r="D655" s="13"/>
    </row>
    <row r="656" spans="1:4" ht="14.25" customHeight="1" x14ac:dyDescent="0.2">
      <c r="A656" s="18"/>
      <c r="C656" s="19"/>
      <c r="D656" s="13"/>
    </row>
    <row r="657" spans="1:4" ht="14.25" customHeight="1" x14ac:dyDescent="0.2">
      <c r="A657" s="18"/>
      <c r="C657" s="19"/>
      <c r="D657" s="13"/>
    </row>
    <row r="658" spans="1:4" ht="14.25" customHeight="1" x14ac:dyDescent="0.2">
      <c r="A658" s="18"/>
      <c r="C658" s="19"/>
      <c r="D658" s="13"/>
    </row>
    <row r="659" spans="1:4" ht="14.25" customHeight="1" x14ac:dyDescent="0.2">
      <c r="A659" s="18"/>
      <c r="C659" s="19"/>
      <c r="D659" s="13"/>
    </row>
    <row r="660" spans="1:4" ht="14.25" customHeight="1" x14ac:dyDescent="0.2">
      <c r="A660" s="18"/>
      <c r="C660" s="19"/>
      <c r="D660" s="13"/>
    </row>
    <row r="661" spans="1:4" ht="14.25" customHeight="1" x14ac:dyDescent="0.2">
      <c r="A661" s="18"/>
      <c r="C661" s="19"/>
      <c r="D661" s="13"/>
    </row>
    <row r="662" spans="1:4" ht="14.25" customHeight="1" x14ac:dyDescent="0.2">
      <c r="A662" s="18"/>
      <c r="C662" s="19"/>
      <c r="D662" s="13"/>
    </row>
    <row r="663" spans="1:4" ht="14.25" customHeight="1" x14ac:dyDescent="0.2">
      <c r="A663" s="18"/>
      <c r="C663" s="19"/>
      <c r="D663" s="13"/>
    </row>
    <row r="664" spans="1:4" ht="14.25" customHeight="1" x14ac:dyDescent="0.2">
      <c r="A664" s="18"/>
      <c r="C664" s="19"/>
      <c r="D664" s="13"/>
    </row>
    <row r="665" spans="1:4" ht="14.25" customHeight="1" x14ac:dyDescent="0.2">
      <c r="A665" s="18"/>
      <c r="C665" s="19"/>
      <c r="D665" s="13"/>
    </row>
    <row r="666" spans="1:4" ht="14.25" customHeight="1" x14ac:dyDescent="0.2">
      <c r="A666" s="18"/>
      <c r="C666" s="19"/>
      <c r="D666" s="13"/>
    </row>
    <row r="667" spans="1:4" ht="14.25" customHeight="1" x14ac:dyDescent="0.2">
      <c r="A667" s="18"/>
      <c r="C667" s="19"/>
      <c r="D667" s="13"/>
    </row>
    <row r="668" spans="1:4" ht="14.25" customHeight="1" x14ac:dyDescent="0.2">
      <c r="A668" s="18"/>
      <c r="C668" s="19"/>
      <c r="D668" s="13"/>
    </row>
    <row r="669" spans="1:4" ht="14.25" customHeight="1" x14ac:dyDescent="0.2">
      <c r="A669" s="18"/>
      <c r="C669" s="19"/>
      <c r="D669" s="13"/>
    </row>
    <row r="670" spans="1:4" ht="14.25" customHeight="1" x14ac:dyDescent="0.2">
      <c r="A670" s="18"/>
      <c r="C670" s="19"/>
      <c r="D670" s="13"/>
    </row>
    <row r="671" spans="1:4" ht="14.25" customHeight="1" x14ac:dyDescent="0.2">
      <c r="A671" s="18"/>
      <c r="C671" s="19"/>
      <c r="D671" s="13"/>
    </row>
    <row r="672" spans="1:4" ht="14.25" customHeight="1" x14ac:dyDescent="0.2">
      <c r="A672" s="18"/>
      <c r="C672" s="19"/>
      <c r="D672" s="13"/>
    </row>
    <row r="673" spans="1:4" ht="14.25" customHeight="1" x14ac:dyDescent="0.2">
      <c r="A673" s="18"/>
      <c r="C673" s="19"/>
      <c r="D673" s="13"/>
    </row>
    <row r="674" spans="1:4" ht="14.25" customHeight="1" x14ac:dyDescent="0.2">
      <c r="A674" s="18"/>
      <c r="C674" s="19"/>
      <c r="D674" s="13"/>
    </row>
    <row r="675" spans="1:4" ht="14.25" customHeight="1" x14ac:dyDescent="0.2">
      <c r="A675" s="18"/>
      <c r="C675" s="19"/>
      <c r="D675" s="13"/>
    </row>
    <row r="676" spans="1:4" ht="14.25" customHeight="1" x14ac:dyDescent="0.2">
      <c r="A676" s="18"/>
      <c r="C676" s="19"/>
      <c r="D676" s="13"/>
    </row>
    <row r="677" spans="1:4" ht="14.25" customHeight="1" x14ac:dyDescent="0.2">
      <c r="A677" s="18"/>
      <c r="C677" s="19"/>
      <c r="D677" s="13"/>
    </row>
    <row r="678" spans="1:4" ht="14.25" customHeight="1" x14ac:dyDescent="0.2">
      <c r="A678" s="18"/>
      <c r="C678" s="19"/>
      <c r="D678" s="13"/>
    </row>
    <row r="679" spans="1:4" ht="14.25" customHeight="1" x14ac:dyDescent="0.2">
      <c r="A679" s="18"/>
      <c r="C679" s="19"/>
      <c r="D679" s="13"/>
    </row>
    <row r="680" spans="1:4" ht="14.25" customHeight="1" x14ac:dyDescent="0.2">
      <c r="A680" s="18"/>
      <c r="C680" s="19"/>
      <c r="D680" s="13"/>
    </row>
    <row r="681" spans="1:4" ht="14.25" customHeight="1" x14ac:dyDescent="0.2">
      <c r="A681" s="18"/>
      <c r="C681" s="19"/>
      <c r="D681" s="13"/>
    </row>
    <row r="682" spans="1:4" ht="14.25" customHeight="1" x14ac:dyDescent="0.2">
      <c r="A682" s="18"/>
      <c r="C682" s="19"/>
      <c r="D682" s="13"/>
    </row>
    <row r="683" spans="1:4" ht="14.25" customHeight="1" x14ac:dyDescent="0.2">
      <c r="A683" s="18"/>
      <c r="C683" s="19"/>
      <c r="D683" s="13"/>
    </row>
    <row r="684" spans="1:4" ht="14.25" customHeight="1" x14ac:dyDescent="0.2">
      <c r="A684" s="18"/>
      <c r="C684" s="19"/>
      <c r="D684" s="13"/>
    </row>
    <row r="685" spans="1:4" ht="14.25" customHeight="1" x14ac:dyDescent="0.2">
      <c r="A685" s="18"/>
      <c r="C685" s="19"/>
      <c r="D685" s="13"/>
    </row>
    <row r="686" spans="1:4" ht="14.25" customHeight="1" x14ac:dyDescent="0.2">
      <c r="A686" s="18"/>
      <c r="C686" s="19"/>
      <c r="D686" s="13"/>
    </row>
    <row r="687" spans="1:4" ht="14.25" customHeight="1" x14ac:dyDescent="0.2">
      <c r="A687" s="18"/>
      <c r="C687" s="19"/>
      <c r="D687" s="13"/>
    </row>
    <row r="688" spans="1:4" ht="14.25" customHeight="1" x14ac:dyDescent="0.2">
      <c r="A688" s="18"/>
      <c r="C688" s="19"/>
      <c r="D688" s="13"/>
    </row>
    <row r="689" spans="1:4" ht="14.25" customHeight="1" x14ac:dyDescent="0.2">
      <c r="A689" s="18"/>
      <c r="C689" s="19"/>
      <c r="D689" s="13"/>
    </row>
    <row r="690" spans="1:4" ht="14.25" customHeight="1" x14ac:dyDescent="0.2">
      <c r="A690" s="18"/>
      <c r="C690" s="19"/>
      <c r="D690" s="13"/>
    </row>
    <row r="691" spans="1:4" ht="14.25" customHeight="1" x14ac:dyDescent="0.2">
      <c r="A691" s="18"/>
      <c r="C691" s="19"/>
      <c r="D691" s="13"/>
    </row>
    <row r="692" spans="1:4" ht="14.25" customHeight="1" x14ac:dyDescent="0.2">
      <c r="A692" s="18"/>
      <c r="C692" s="19"/>
      <c r="D692" s="13"/>
    </row>
    <row r="693" spans="1:4" ht="14.25" customHeight="1" x14ac:dyDescent="0.2">
      <c r="A693" s="18"/>
      <c r="C693" s="19"/>
      <c r="D693" s="13"/>
    </row>
    <row r="694" spans="1:4" ht="14.25" customHeight="1" x14ac:dyDescent="0.2">
      <c r="A694" s="18"/>
      <c r="C694" s="19"/>
      <c r="D694" s="13"/>
    </row>
    <row r="695" spans="1:4" ht="14.25" customHeight="1" x14ac:dyDescent="0.2">
      <c r="A695" s="18"/>
      <c r="C695" s="19"/>
      <c r="D695" s="13"/>
    </row>
    <row r="696" spans="1:4" ht="14.25" customHeight="1" x14ac:dyDescent="0.2">
      <c r="A696" s="18"/>
      <c r="C696" s="19"/>
      <c r="D696" s="13"/>
    </row>
    <row r="697" spans="1:4" ht="14.25" customHeight="1" x14ac:dyDescent="0.2">
      <c r="A697" s="18"/>
      <c r="C697" s="19"/>
      <c r="D697" s="13"/>
    </row>
    <row r="698" spans="1:4" ht="14.25" customHeight="1" x14ac:dyDescent="0.2">
      <c r="A698" s="18"/>
      <c r="C698" s="19"/>
      <c r="D698" s="13"/>
    </row>
    <row r="699" spans="1:4" ht="14.25" customHeight="1" x14ac:dyDescent="0.2">
      <c r="A699" s="18"/>
      <c r="C699" s="19"/>
      <c r="D699" s="13"/>
    </row>
    <row r="700" spans="1:4" ht="14.25" customHeight="1" x14ac:dyDescent="0.2">
      <c r="A700" s="18"/>
      <c r="C700" s="19"/>
      <c r="D700" s="13"/>
    </row>
    <row r="701" spans="1:4" ht="14.25" customHeight="1" x14ac:dyDescent="0.2">
      <c r="A701" s="18"/>
      <c r="C701" s="19"/>
      <c r="D701" s="13"/>
    </row>
    <row r="702" spans="1:4" ht="14.25" customHeight="1" x14ac:dyDescent="0.2">
      <c r="A702" s="18"/>
      <c r="C702" s="19"/>
      <c r="D702" s="13"/>
    </row>
    <row r="703" spans="1:4" ht="14.25" customHeight="1" x14ac:dyDescent="0.2">
      <c r="A703" s="18"/>
      <c r="C703" s="19"/>
      <c r="D703" s="13"/>
    </row>
    <row r="704" spans="1:4" ht="14.25" customHeight="1" x14ac:dyDescent="0.2">
      <c r="A704" s="18"/>
      <c r="C704" s="19"/>
      <c r="D704" s="13"/>
    </row>
    <row r="705" spans="1:4" ht="14.25" customHeight="1" x14ac:dyDescent="0.2">
      <c r="A705" s="18"/>
      <c r="C705" s="19"/>
      <c r="D705" s="13"/>
    </row>
    <row r="706" spans="1:4" ht="14.25" customHeight="1" x14ac:dyDescent="0.2">
      <c r="A706" s="18"/>
      <c r="C706" s="19"/>
      <c r="D706" s="13"/>
    </row>
    <row r="707" spans="1:4" ht="14.25" customHeight="1" x14ac:dyDescent="0.2">
      <c r="A707" s="18"/>
      <c r="C707" s="19"/>
      <c r="D707" s="13"/>
    </row>
    <row r="708" spans="1:4" ht="14.25" customHeight="1" x14ac:dyDescent="0.2">
      <c r="A708" s="18"/>
      <c r="C708" s="19"/>
      <c r="D708" s="13"/>
    </row>
    <row r="709" spans="1:4" ht="14.25" customHeight="1" x14ac:dyDescent="0.2">
      <c r="A709" s="18"/>
      <c r="C709" s="19"/>
      <c r="D709" s="13"/>
    </row>
    <row r="710" spans="1:4" ht="14.25" customHeight="1" x14ac:dyDescent="0.2">
      <c r="A710" s="18"/>
      <c r="C710" s="19"/>
      <c r="D710" s="13"/>
    </row>
    <row r="711" spans="1:4" ht="14.25" customHeight="1" x14ac:dyDescent="0.2">
      <c r="A711" s="18"/>
      <c r="C711" s="19"/>
      <c r="D711" s="13"/>
    </row>
    <row r="712" spans="1:4" ht="14.25" customHeight="1" x14ac:dyDescent="0.2">
      <c r="A712" s="18"/>
      <c r="C712" s="19"/>
      <c r="D712" s="13"/>
    </row>
    <row r="713" spans="1:4" ht="14.25" customHeight="1" x14ac:dyDescent="0.2">
      <c r="A713" s="18"/>
      <c r="C713" s="19"/>
      <c r="D713" s="13"/>
    </row>
    <row r="714" spans="1:4" ht="14.25" customHeight="1" x14ac:dyDescent="0.2">
      <c r="A714" s="18"/>
      <c r="C714" s="19"/>
      <c r="D714" s="13"/>
    </row>
    <row r="715" spans="1:4" ht="14.25" customHeight="1" x14ac:dyDescent="0.2">
      <c r="A715" s="18"/>
      <c r="C715" s="19"/>
      <c r="D715" s="13"/>
    </row>
    <row r="716" spans="1:4" ht="14.25" customHeight="1" x14ac:dyDescent="0.2">
      <c r="A716" s="18"/>
      <c r="C716" s="19"/>
      <c r="D716" s="13"/>
    </row>
    <row r="717" spans="1:4" ht="14.25" customHeight="1" x14ac:dyDescent="0.2">
      <c r="A717" s="18"/>
      <c r="C717" s="19"/>
      <c r="D717" s="13"/>
    </row>
    <row r="718" spans="1:4" ht="14.25" customHeight="1" x14ac:dyDescent="0.2">
      <c r="A718" s="18"/>
      <c r="C718" s="19"/>
      <c r="D718" s="13"/>
    </row>
    <row r="719" spans="1:4" ht="14.25" customHeight="1" x14ac:dyDescent="0.2">
      <c r="A719" s="18"/>
      <c r="C719" s="19"/>
      <c r="D719" s="13"/>
    </row>
    <row r="720" spans="1:4" ht="14.25" customHeight="1" x14ac:dyDescent="0.2">
      <c r="A720" s="18"/>
      <c r="C720" s="19"/>
      <c r="D720" s="13"/>
    </row>
    <row r="721" spans="1:4" ht="14.25" customHeight="1" x14ac:dyDescent="0.2">
      <c r="A721" s="18"/>
      <c r="C721" s="19"/>
      <c r="D721" s="13"/>
    </row>
    <row r="722" spans="1:4" ht="14.25" customHeight="1" x14ac:dyDescent="0.2">
      <c r="A722" s="18"/>
      <c r="C722" s="19"/>
      <c r="D722" s="13"/>
    </row>
    <row r="723" spans="1:4" ht="14.25" customHeight="1" x14ac:dyDescent="0.2">
      <c r="A723" s="18"/>
      <c r="C723" s="19"/>
      <c r="D723" s="13"/>
    </row>
    <row r="724" spans="1:4" ht="14.25" customHeight="1" x14ac:dyDescent="0.2">
      <c r="A724" s="18"/>
      <c r="C724" s="19"/>
      <c r="D724" s="13"/>
    </row>
    <row r="725" spans="1:4" ht="14.25" customHeight="1" x14ac:dyDescent="0.2">
      <c r="A725" s="18"/>
      <c r="C725" s="19"/>
      <c r="D725" s="13"/>
    </row>
    <row r="726" spans="1:4" ht="14.25" customHeight="1" x14ac:dyDescent="0.2">
      <c r="A726" s="18"/>
      <c r="C726" s="19"/>
      <c r="D726" s="13"/>
    </row>
    <row r="727" spans="1:4" ht="14.25" customHeight="1" x14ac:dyDescent="0.2">
      <c r="A727" s="18"/>
      <c r="C727" s="19"/>
      <c r="D727" s="13"/>
    </row>
    <row r="728" spans="1:4" ht="14.25" customHeight="1" x14ac:dyDescent="0.2">
      <c r="A728" s="18"/>
      <c r="C728" s="19"/>
      <c r="D728" s="13"/>
    </row>
    <row r="729" spans="1:4" ht="14.25" customHeight="1" x14ac:dyDescent="0.2">
      <c r="A729" s="18"/>
      <c r="C729" s="19"/>
      <c r="D729" s="13"/>
    </row>
    <row r="730" spans="1:4" ht="14.25" customHeight="1" x14ac:dyDescent="0.2">
      <c r="A730" s="18"/>
      <c r="C730" s="19"/>
      <c r="D730" s="13"/>
    </row>
    <row r="731" spans="1:4" ht="14.25" customHeight="1" x14ac:dyDescent="0.2">
      <c r="A731" s="18"/>
      <c r="C731" s="19"/>
      <c r="D731" s="13"/>
    </row>
    <row r="732" spans="1:4" ht="14.25" customHeight="1" x14ac:dyDescent="0.2">
      <c r="A732" s="18"/>
      <c r="C732" s="19"/>
      <c r="D732" s="13"/>
    </row>
    <row r="733" spans="1:4" ht="14.25" customHeight="1" x14ac:dyDescent="0.2">
      <c r="A733" s="18"/>
      <c r="C733" s="19"/>
      <c r="D733" s="13"/>
    </row>
    <row r="734" spans="1:4" ht="14.25" customHeight="1" x14ac:dyDescent="0.2">
      <c r="A734" s="18"/>
      <c r="C734" s="19"/>
      <c r="D734" s="13"/>
    </row>
    <row r="735" spans="1:4" ht="14.25" customHeight="1" x14ac:dyDescent="0.2">
      <c r="A735" s="18"/>
      <c r="C735" s="19"/>
      <c r="D735" s="1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8" x14ac:dyDescent="0.2">
      <c r="A1" s="1" t="s">
        <v>33</v>
      </c>
    </row>
    <row r="2" spans="1:8" s="4" customFormat="1" ht="28.5" customHeight="1" thickBot="1" x14ac:dyDescent="0.25">
      <c r="A2" s="3" t="s">
        <v>45</v>
      </c>
    </row>
    <row r="3" spans="1:8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8" ht="13.5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8" ht="12" customHeight="1" x14ac:dyDescent="0.2">
      <c r="A5" s="10" t="s">
        <v>7</v>
      </c>
      <c r="B5" s="25">
        <v>1</v>
      </c>
      <c r="C5" s="25">
        <v>7</v>
      </c>
      <c r="D5" s="11">
        <v>-6</v>
      </c>
      <c r="E5" s="12">
        <v>-15</v>
      </c>
      <c r="F5" s="11">
        <v>-21</v>
      </c>
      <c r="G5" s="22" t="s">
        <v>35</v>
      </c>
      <c r="H5" s="11" t="s">
        <v>35</v>
      </c>
    </row>
    <row r="6" spans="1:8" ht="12" customHeight="1" x14ac:dyDescent="0.2">
      <c r="A6" s="10" t="s">
        <v>8</v>
      </c>
      <c r="B6" s="25">
        <v>6</v>
      </c>
      <c r="C6" s="25">
        <v>7</v>
      </c>
      <c r="D6" s="11">
        <v>-1</v>
      </c>
      <c r="E6" s="14">
        <v>8</v>
      </c>
      <c r="F6" s="11">
        <v>7</v>
      </c>
      <c r="G6" s="11">
        <v>4</v>
      </c>
      <c r="H6" s="22">
        <v>2</v>
      </c>
    </row>
    <row r="7" spans="1:8" ht="12" customHeight="1" x14ac:dyDescent="0.2">
      <c r="A7" s="10" t="s">
        <v>9</v>
      </c>
      <c r="B7" s="25">
        <v>33</v>
      </c>
      <c r="C7" s="25">
        <v>23</v>
      </c>
      <c r="D7" s="11">
        <v>10</v>
      </c>
      <c r="E7" s="12">
        <v>-6</v>
      </c>
      <c r="F7" s="11">
        <v>4</v>
      </c>
      <c r="G7" s="27">
        <v>10</v>
      </c>
      <c r="H7" s="27">
        <v>6</v>
      </c>
    </row>
    <row r="8" spans="1:8" ht="12" customHeight="1" x14ac:dyDescent="0.2">
      <c r="A8" s="10" t="s">
        <v>10</v>
      </c>
      <c r="B8" s="25">
        <v>1</v>
      </c>
      <c r="C8" s="25">
        <v>8</v>
      </c>
      <c r="D8" s="11">
        <v>-7</v>
      </c>
      <c r="E8" s="12">
        <v>-8</v>
      </c>
      <c r="F8" s="11">
        <v>-15</v>
      </c>
      <c r="G8" s="22">
        <v>1</v>
      </c>
      <c r="H8" s="11">
        <v>1</v>
      </c>
    </row>
    <row r="9" spans="1:8" ht="12" customHeight="1" x14ac:dyDescent="0.2">
      <c r="A9" s="10" t="s">
        <v>11</v>
      </c>
      <c r="B9" s="26">
        <v>4</v>
      </c>
      <c r="C9" s="25">
        <v>7</v>
      </c>
      <c r="D9" s="11">
        <v>-3</v>
      </c>
      <c r="E9" s="12">
        <v>4</v>
      </c>
      <c r="F9" s="11">
        <v>1</v>
      </c>
      <c r="G9" s="11">
        <v>2</v>
      </c>
      <c r="H9" s="11">
        <v>2</v>
      </c>
    </row>
    <row r="10" spans="1:8" ht="17.25" customHeight="1" x14ac:dyDescent="0.2">
      <c r="A10" s="10" t="s">
        <v>12</v>
      </c>
      <c r="B10" s="25">
        <v>13</v>
      </c>
      <c r="C10" s="25">
        <v>13</v>
      </c>
      <c r="D10" s="11" t="s">
        <v>35</v>
      </c>
      <c r="E10" s="12">
        <v>23</v>
      </c>
      <c r="F10" s="11">
        <v>23</v>
      </c>
      <c r="G10" s="22">
        <v>8</v>
      </c>
      <c r="H10" s="22">
        <v>3</v>
      </c>
    </row>
    <row r="11" spans="1:8" ht="12" customHeight="1" x14ac:dyDescent="0.2">
      <c r="A11" s="10" t="s">
        <v>13</v>
      </c>
      <c r="B11" s="25">
        <v>58</v>
      </c>
      <c r="C11" s="25">
        <v>28</v>
      </c>
      <c r="D11" s="11">
        <v>30</v>
      </c>
      <c r="E11" s="14">
        <v>71</v>
      </c>
      <c r="F11" s="11">
        <v>101</v>
      </c>
      <c r="G11" s="22">
        <v>20</v>
      </c>
      <c r="H11" s="22">
        <v>4</v>
      </c>
    </row>
    <row r="12" spans="1:8" ht="12" customHeight="1" x14ac:dyDescent="0.2">
      <c r="A12" s="10" t="s">
        <v>14</v>
      </c>
      <c r="B12" s="26">
        <v>4</v>
      </c>
      <c r="C12" s="25">
        <v>4</v>
      </c>
      <c r="D12" s="11" t="s">
        <v>35</v>
      </c>
      <c r="E12" s="12">
        <v>12</v>
      </c>
      <c r="F12" s="11">
        <v>12</v>
      </c>
      <c r="G12" s="11">
        <v>1</v>
      </c>
      <c r="H12" s="22" t="s">
        <v>35</v>
      </c>
    </row>
    <row r="13" spans="1:8" ht="12" customHeight="1" x14ac:dyDescent="0.2">
      <c r="A13" s="10" t="s">
        <v>15</v>
      </c>
      <c r="B13" s="26">
        <v>2</v>
      </c>
      <c r="C13" s="25">
        <v>7</v>
      </c>
      <c r="D13" s="11">
        <v>-5</v>
      </c>
      <c r="E13" s="12">
        <v>5</v>
      </c>
      <c r="F13" s="11" t="s">
        <v>35</v>
      </c>
      <c r="G13" s="22">
        <v>1</v>
      </c>
      <c r="H13" s="11">
        <v>1</v>
      </c>
    </row>
    <row r="14" spans="1:8" ht="12" customHeight="1" x14ac:dyDescent="0.2">
      <c r="A14" s="10" t="s">
        <v>16</v>
      </c>
      <c r="B14" s="25">
        <v>18</v>
      </c>
      <c r="C14" s="25">
        <v>14</v>
      </c>
      <c r="D14" s="11">
        <v>4</v>
      </c>
      <c r="E14" s="14">
        <v>-9</v>
      </c>
      <c r="F14" s="11">
        <v>-5</v>
      </c>
      <c r="G14" s="22">
        <v>8</v>
      </c>
      <c r="H14" s="22">
        <v>3</v>
      </c>
    </row>
    <row r="15" spans="1:8" ht="17.25" customHeight="1" x14ac:dyDescent="0.2">
      <c r="A15" s="10" t="s">
        <v>17</v>
      </c>
      <c r="B15" s="25">
        <v>2</v>
      </c>
      <c r="C15" s="26">
        <v>2</v>
      </c>
      <c r="D15" s="11" t="s">
        <v>35</v>
      </c>
      <c r="E15" s="14">
        <v>4</v>
      </c>
      <c r="F15" s="11">
        <v>4</v>
      </c>
      <c r="G15" s="22">
        <v>3</v>
      </c>
      <c r="H15" s="11" t="s">
        <v>35</v>
      </c>
    </row>
    <row r="16" spans="1:8" ht="12" customHeight="1" x14ac:dyDescent="0.2">
      <c r="A16" s="10" t="s">
        <v>18</v>
      </c>
      <c r="B16" s="25">
        <v>16</v>
      </c>
      <c r="C16" s="25">
        <v>13</v>
      </c>
      <c r="D16" s="11">
        <v>3</v>
      </c>
      <c r="E16" s="14">
        <v>36</v>
      </c>
      <c r="F16" s="11">
        <v>39</v>
      </c>
      <c r="G16" s="22">
        <v>3</v>
      </c>
      <c r="H16" s="22">
        <v>2</v>
      </c>
    </row>
    <row r="17" spans="1:8" ht="12" customHeight="1" x14ac:dyDescent="0.2">
      <c r="A17" s="10" t="s">
        <v>19</v>
      </c>
      <c r="B17" s="26">
        <v>1</v>
      </c>
      <c r="C17" s="26" t="s">
        <v>35</v>
      </c>
      <c r="D17" s="11">
        <v>1</v>
      </c>
      <c r="E17" s="12">
        <v>9</v>
      </c>
      <c r="F17" s="11">
        <v>10</v>
      </c>
      <c r="G17" s="11" t="s">
        <v>35</v>
      </c>
      <c r="H17" s="11" t="s">
        <v>35</v>
      </c>
    </row>
    <row r="18" spans="1:8" ht="12" customHeight="1" x14ac:dyDescent="0.2">
      <c r="A18" s="10" t="s">
        <v>20</v>
      </c>
      <c r="B18" s="25">
        <v>10</v>
      </c>
      <c r="C18" s="25">
        <v>9</v>
      </c>
      <c r="D18" s="11">
        <v>1</v>
      </c>
      <c r="E18" s="12">
        <v>2</v>
      </c>
      <c r="F18" s="11">
        <v>3</v>
      </c>
      <c r="G18" s="22">
        <v>4</v>
      </c>
      <c r="H18" s="22" t="s">
        <v>35</v>
      </c>
    </row>
    <row r="19" spans="1:8" ht="12" customHeight="1" x14ac:dyDescent="0.2">
      <c r="A19" s="10" t="s">
        <v>21</v>
      </c>
      <c r="B19" s="25">
        <v>3</v>
      </c>
      <c r="C19" s="25">
        <v>4</v>
      </c>
      <c r="D19" s="11">
        <v>-1</v>
      </c>
      <c r="E19" s="12">
        <v>-6</v>
      </c>
      <c r="F19" s="11">
        <v>-7</v>
      </c>
      <c r="G19" s="22">
        <v>1</v>
      </c>
      <c r="H19" s="11" t="s">
        <v>35</v>
      </c>
    </row>
    <row r="20" spans="1:8" ht="18" customHeight="1" x14ac:dyDescent="0.2">
      <c r="A20" s="10" t="s">
        <v>22</v>
      </c>
      <c r="B20" s="25">
        <v>95</v>
      </c>
      <c r="C20" s="25">
        <v>101</v>
      </c>
      <c r="D20" s="11">
        <v>-6</v>
      </c>
      <c r="E20" s="11">
        <v>123</v>
      </c>
      <c r="F20" s="11">
        <v>117</v>
      </c>
      <c r="G20" s="27">
        <v>54</v>
      </c>
      <c r="H20" s="27">
        <v>29</v>
      </c>
    </row>
    <row r="21" spans="1:8" ht="18" customHeight="1" x14ac:dyDescent="0.2">
      <c r="A21" s="10" t="s">
        <v>23</v>
      </c>
      <c r="B21" s="27">
        <v>172</v>
      </c>
      <c r="C21" s="27">
        <v>146</v>
      </c>
      <c r="D21" s="11">
        <v>26</v>
      </c>
      <c r="E21" s="27">
        <v>130</v>
      </c>
      <c r="F21" s="27">
        <v>156</v>
      </c>
      <c r="G21" s="27">
        <v>66</v>
      </c>
      <c r="H21" s="27">
        <v>24</v>
      </c>
    </row>
    <row r="22" spans="1:8" ht="12" customHeight="1" x14ac:dyDescent="0.2">
      <c r="A22" s="2" t="s">
        <v>24</v>
      </c>
      <c r="B22" s="24">
        <v>160</v>
      </c>
      <c r="C22" s="24">
        <v>116</v>
      </c>
      <c r="D22" s="11">
        <v>44</v>
      </c>
      <c r="E22" s="24">
        <v>133</v>
      </c>
      <c r="F22" s="24">
        <v>177</v>
      </c>
      <c r="G22" s="24">
        <v>62</v>
      </c>
      <c r="H22" s="24">
        <v>22</v>
      </c>
    </row>
    <row r="23" spans="1:8" ht="12" customHeight="1" x14ac:dyDescent="0.2">
      <c r="A23" s="10" t="s">
        <v>25</v>
      </c>
      <c r="B23" s="27">
        <v>12</v>
      </c>
      <c r="C23" s="27">
        <v>30</v>
      </c>
      <c r="D23" s="11">
        <v>-18</v>
      </c>
      <c r="E23" s="27">
        <v>-3</v>
      </c>
      <c r="F23" s="27">
        <v>-21</v>
      </c>
      <c r="G23" s="27">
        <v>4</v>
      </c>
      <c r="H23" s="27">
        <v>2</v>
      </c>
    </row>
    <row r="24" spans="1:8" ht="18" customHeight="1" thickBot="1" x14ac:dyDescent="0.25">
      <c r="A24" s="16" t="s">
        <v>26</v>
      </c>
      <c r="B24" s="28">
        <v>267</v>
      </c>
      <c r="C24" s="28">
        <v>247</v>
      </c>
      <c r="D24" s="17">
        <v>20</v>
      </c>
      <c r="E24" s="28">
        <v>253</v>
      </c>
      <c r="F24" s="28">
        <v>273</v>
      </c>
      <c r="G24" s="28">
        <v>120</v>
      </c>
      <c r="H24" s="28">
        <v>53</v>
      </c>
    </row>
    <row r="25" spans="1:8" ht="14.25" customHeight="1" x14ac:dyDescent="0.2">
      <c r="A25" s="18" t="s">
        <v>34</v>
      </c>
      <c r="C25" s="19"/>
      <c r="D25" s="13"/>
    </row>
    <row r="26" spans="1:8" ht="14.25" customHeight="1" x14ac:dyDescent="0.2">
      <c r="C26" s="19"/>
      <c r="D26" s="13"/>
    </row>
    <row r="27" spans="1:8" ht="14.25" customHeight="1" x14ac:dyDescent="0.2">
      <c r="A27" s="18"/>
      <c r="C27" s="19"/>
      <c r="D27" s="13"/>
    </row>
    <row r="28" spans="1:8" ht="14.25" customHeight="1" x14ac:dyDescent="0.2">
      <c r="A28" s="18"/>
      <c r="C28" s="19"/>
      <c r="D28" s="13"/>
    </row>
    <row r="29" spans="1:8" ht="14.25" customHeight="1" x14ac:dyDescent="0.2">
      <c r="A29" s="18"/>
      <c r="C29" s="19"/>
      <c r="D29" s="13"/>
    </row>
    <row r="30" spans="1:8" ht="14.25" customHeight="1" x14ac:dyDescent="0.2">
      <c r="A30" s="18"/>
      <c r="C30" s="19"/>
      <c r="D30" s="13"/>
    </row>
    <row r="31" spans="1:8" ht="14.25" customHeight="1" x14ac:dyDescent="0.2">
      <c r="A31" s="18"/>
      <c r="C31" s="19"/>
      <c r="D31" s="13"/>
    </row>
    <row r="32" spans="1:8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  <row r="419" spans="1:4" ht="14.25" customHeight="1" x14ac:dyDescent="0.2">
      <c r="A419" s="18"/>
      <c r="C419" s="19"/>
      <c r="D419" s="13"/>
    </row>
    <row r="420" spans="1:4" ht="14.25" customHeight="1" x14ac:dyDescent="0.2">
      <c r="A420" s="18"/>
      <c r="C420" s="19"/>
      <c r="D420" s="13"/>
    </row>
    <row r="421" spans="1:4" ht="14.25" customHeight="1" x14ac:dyDescent="0.2">
      <c r="A421" s="18"/>
      <c r="C421" s="19"/>
      <c r="D421" s="13"/>
    </row>
    <row r="422" spans="1:4" ht="14.25" customHeight="1" x14ac:dyDescent="0.2">
      <c r="A422" s="18"/>
      <c r="C422" s="19"/>
      <c r="D422" s="13"/>
    </row>
    <row r="423" spans="1:4" ht="14.25" customHeight="1" x14ac:dyDescent="0.2">
      <c r="A423" s="18"/>
      <c r="C423" s="19"/>
      <c r="D423" s="13"/>
    </row>
    <row r="424" spans="1:4" ht="14.25" customHeight="1" x14ac:dyDescent="0.2">
      <c r="A424" s="18"/>
      <c r="C424" s="19"/>
      <c r="D424" s="13"/>
    </row>
    <row r="425" spans="1:4" ht="14.25" customHeight="1" x14ac:dyDescent="0.2">
      <c r="A425" s="18"/>
      <c r="C425" s="19"/>
      <c r="D425" s="13"/>
    </row>
    <row r="426" spans="1:4" ht="14.25" customHeight="1" x14ac:dyDescent="0.2">
      <c r="A426" s="18"/>
      <c r="C426" s="19"/>
      <c r="D426" s="13"/>
    </row>
    <row r="427" spans="1:4" ht="14.25" customHeight="1" x14ac:dyDescent="0.2">
      <c r="A427" s="18"/>
      <c r="C427" s="19"/>
      <c r="D427" s="13"/>
    </row>
    <row r="428" spans="1:4" ht="14.25" customHeight="1" x14ac:dyDescent="0.2">
      <c r="A428" s="18"/>
      <c r="C428" s="19"/>
      <c r="D428" s="13"/>
    </row>
    <row r="429" spans="1:4" ht="14.25" customHeight="1" x14ac:dyDescent="0.2">
      <c r="A429" s="18"/>
      <c r="C429" s="19"/>
      <c r="D429" s="13"/>
    </row>
    <row r="430" spans="1:4" ht="14.25" customHeight="1" x14ac:dyDescent="0.2">
      <c r="A430" s="18"/>
      <c r="C430" s="19"/>
      <c r="D430" s="13"/>
    </row>
    <row r="431" spans="1:4" ht="14.25" customHeight="1" x14ac:dyDescent="0.2">
      <c r="A431" s="18"/>
      <c r="C431" s="19"/>
      <c r="D431" s="13"/>
    </row>
    <row r="432" spans="1:4" ht="14.25" customHeight="1" x14ac:dyDescent="0.2">
      <c r="A432" s="18"/>
      <c r="C432" s="19"/>
      <c r="D432" s="13"/>
    </row>
    <row r="433" spans="1:4" ht="14.25" customHeight="1" x14ac:dyDescent="0.2">
      <c r="A433" s="18"/>
      <c r="C433" s="19"/>
      <c r="D433" s="13"/>
    </row>
    <row r="434" spans="1:4" ht="14.25" customHeight="1" x14ac:dyDescent="0.2">
      <c r="A434" s="18"/>
      <c r="C434" s="19"/>
      <c r="D434" s="13"/>
    </row>
    <row r="435" spans="1:4" ht="14.25" customHeight="1" x14ac:dyDescent="0.2">
      <c r="A435" s="18"/>
      <c r="C435" s="19"/>
      <c r="D435" s="13"/>
    </row>
    <row r="436" spans="1:4" ht="14.25" customHeight="1" x14ac:dyDescent="0.2">
      <c r="A436" s="18"/>
      <c r="C436" s="19"/>
      <c r="D436" s="13"/>
    </row>
    <row r="437" spans="1:4" ht="14.25" customHeight="1" x14ac:dyDescent="0.2">
      <c r="A437" s="18"/>
      <c r="C437" s="19"/>
      <c r="D437" s="13"/>
    </row>
    <row r="438" spans="1:4" ht="14.25" customHeight="1" x14ac:dyDescent="0.2">
      <c r="A438" s="18"/>
      <c r="C438" s="19"/>
      <c r="D438" s="13"/>
    </row>
    <row r="439" spans="1:4" ht="14.25" customHeight="1" x14ac:dyDescent="0.2">
      <c r="A439" s="18"/>
      <c r="C439" s="19"/>
      <c r="D439" s="13"/>
    </row>
    <row r="440" spans="1:4" ht="14.25" customHeight="1" x14ac:dyDescent="0.2">
      <c r="A440" s="18"/>
      <c r="C440" s="19"/>
      <c r="D440" s="13"/>
    </row>
    <row r="441" spans="1:4" ht="14.25" customHeight="1" x14ac:dyDescent="0.2">
      <c r="A441" s="18"/>
      <c r="C441" s="19"/>
      <c r="D441" s="13"/>
    </row>
    <row r="442" spans="1:4" ht="14.25" customHeight="1" x14ac:dyDescent="0.2">
      <c r="A442" s="18"/>
      <c r="C442" s="19"/>
      <c r="D442" s="13"/>
    </row>
    <row r="443" spans="1:4" ht="14.25" customHeight="1" x14ac:dyDescent="0.2">
      <c r="A443" s="18"/>
      <c r="C443" s="19"/>
      <c r="D443" s="13"/>
    </row>
    <row r="444" spans="1:4" ht="14.25" customHeight="1" x14ac:dyDescent="0.2">
      <c r="A444" s="18"/>
      <c r="C444" s="19"/>
      <c r="D444" s="13"/>
    </row>
    <row r="445" spans="1:4" ht="14.25" customHeight="1" x14ac:dyDescent="0.2">
      <c r="A445" s="18"/>
      <c r="C445" s="19"/>
      <c r="D445" s="13"/>
    </row>
    <row r="446" spans="1:4" ht="14.25" customHeight="1" x14ac:dyDescent="0.2">
      <c r="A446" s="18"/>
      <c r="C446" s="19"/>
      <c r="D446" s="13"/>
    </row>
    <row r="447" spans="1:4" ht="14.25" customHeight="1" x14ac:dyDescent="0.2">
      <c r="A447" s="18"/>
      <c r="C447" s="19"/>
      <c r="D447" s="13"/>
    </row>
    <row r="448" spans="1:4" ht="14.25" customHeight="1" x14ac:dyDescent="0.2">
      <c r="A448" s="18"/>
      <c r="C448" s="19"/>
      <c r="D448" s="13"/>
    </row>
    <row r="449" spans="1:4" ht="14.25" customHeight="1" x14ac:dyDescent="0.2">
      <c r="A449" s="18"/>
      <c r="C449" s="19"/>
      <c r="D449" s="13"/>
    </row>
    <row r="450" spans="1:4" ht="14.25" customHeight="1" x14ac:dyDescent="0.2">
      <c r="A450" s="18"/>
      <c r="C450" s="19"/>
      <c r="D450" s="13"/>
    </row>
    <row r="451" spans="1:4" ht="14.25" customHeight="1" x14ac:dyDescent="0.2">
      <c r="A451" s="18"/>
      <c r="C451" s="19"/>
      <c r="D451" s="13"/>
    </row>
    <row r="452" spans="1:4" ht="14.25" customHeight="1" x14ac:dyDescent="0.2">
      <c r="A452" s="18"/>
      <c r="C452" s="19"/>
      <c r="D452" s="13"/>
    </row>
    <row r="453" spans="1:4" ht="14.25" customHeight="1" x14ac:dyDescent="0.2">
      <c r="A453" s="18"/>
      <c r="C453" s="19"/>
      <c r="D453" s="13"/>
    </row>
    <row r="454" spans="1:4" ht="14.25" customHeight="1" x14ac:dyDescent="0.2">
      <c r="A454" s="18"/>
      <c r="C454" s="19"/>
      <c r="D454" s="13"/>
    </row>
    <row r="455" spans="1:4" ht="14.25" customHeight="1" x14ac:dyDescent="0.2">
      <c r="A455" s="18"/>
      <c r="C455" s="19"/>
      <c r="D455" s="13"/>
    </row>
    <row r="456" spans="1:4" ht="14.25" customHeight="1" x14ac:dyDescent="0.2">
      <c r="A456" s="18"/>
      <c r="C456" s="19"/>
      <c r="D456" s="13"/>
    </row>
    <row r="457" spans="1:4" ht="14.25" customHeight="1" x14ac:dyDescent="0.2">
      <c r="A457" s="18"/>
      <c r="C457" s="19"/>
      <c r="D457" s="13"/>
    </row>
    <row r="458" spans="1:4" ht="14.25" customHeight="1" x14ac:dyDescent="0.2">
      <c r="A458" s="18"/>
      <c r="C458" s="19"/>
      <c r="D458" s="13"/>
    </row>
    <row r="459" spans="1:4" ht="14.25" customHeight="1" x14ac:dyDescent="0.2">
      <c r="A459" s="18"/>
      <c r="C459" s="19"/>
      <c r="D459" s="13"/>
    </row>
    <row r="460" spans="1:4" ht="14.25" customHeight="1" x14ac:dyDescent="0.2">
      <c r="A460" s="18"/>
      <c r="C460" s="19"/>
      <c r="D460" s="13"/>
    </row>
    <row r="461" spans="1:4" ht="14.25" customHeight="1" x14ac:dyDescent="0.2">
      <c r="A461" s="18"/>
      <c r="C461" s="19"/>
      <c r="D461" s="13"/>
    </row>
    <row r="462" spans="1:4" ht="14.25" customHeight="1" x14ac:dyDescent="0.2">
      <c r="A462" s="18"/>
      <c r="C462" s="19"/>
      <c r="D462" s="13"/>
    </row>
    <row r="463" spans="1:4" ht="14.25" customHeight="1" x14ac:dyDescent="0.2">
      <c r="A463" s="18"/>
      <c r="C463" s="19"/>
      <c r="D463" s="13"/>
    </row>
    <row r="464" spans="1:4" ht="14.25" customHeight="1" x14ac:dyDescent="0.2">
      <c r="A464" s="18"/>
      <c r="C464" s="19"/>
      <c r="D464" s="13"/>
    </row>
    <row r="465" spans="1:4" ht="14.25" customHeight="1" x14ac:dyDescent="0.2">
      <c r="A465" s="18"/>
      <c r="C465" s="19"/>
      <c r="D465" s="13"/>
    </row>
    <row r="466" spans="1:4" ht="14.25" customHeight="1" x14ac:dyDescent="0.2">
      <c r="A466" s="18"/>
      <c r="C466" s="19"/>
      <c r="D466" s="13"/>
    </row>
    <row r="467" spans="1:4" ht="14.25" customHeight="1" x14ac:dyDescent="0.2">
      <c r="A467" s="18"/>
      <c r="C467" s="19"/>
      <c r="D467" s="13"/>
    </row>
    <row r="468" spans="1:4" ht="14.25" customHeight="1" x14ac:dyDescent="0.2">
      <c r="A468" s="18"/>
      <c r="C468" s="19"/>
      <c r="D468" s="13"/>
    </row>
    <row r="469" spans="1:4" ht="14.25" customHeight="1" x14ac:dyDescent="0.2">
      <c r="A469" s="18"/>
      <c r="C469" s="19"/>
      <c r="D469" s="13"/>
    </row>
    <row r="470" spans="1:4" ht="14.25" customHeight="1" x14ac:dyDescent="0.2">
      <c r="A470" s="18"/>
      <c r="C470" s="19"/>
      <c r="D470" s="13"/>
    </row>
    <row r="471" spans="1:4" ht="14.25" customHeight="1" x14ac:dyDescent="0.2">
      <c r="A471" s="18"/>
      <c r="C471" s="19"/>
      <c r="D471" s="13"/>
    </row>
    <row r="472" spans="1:4" ht="14.25" customHeight="1" x14ac:dyDescent="0.2">
      <c r="A472" s="18"/>
      <c r="C472" s="19"/>
      <c r="D472" s="13"/>
    </row>
    <row r="473" spans="1:4" ht="14.25" customHeight="1" x14ac:dyDescent="0.2">
      <c r="A473" s="18"/>
      <c r="C473" s="19"/>
      <c r="D473" s="13"/>
    </row>
    <row r="474" spans="1:4" ht="14.25" customHeight="1" x14ac:dyDescent="0.2">
      <c r="A474" s="18"/>
      <c r="C474" s="19"/>
      <c r="D474" s="13"/>
    </row>
    <row r="475" spans="1:4" ht="14.25" customHeight="1" x14ac:dyDescent="0.2">
      <c r="A475" s="18"/>
      <c r="C475" s="19"/>
      <c r="D475" s="13"/>
    </row>
    <row r="476" spans="1:4" ht="14.25" customHeight="1" x14ac:dyDescent="0.2">
      <c r="A476" s="18"/>
      <c r="C476" s="19"/>
      <c r="D476" s="13"/>
    </row>
    <row r="477" spans="1:4" ht="14.25" customHeight="1" x14ac:dyDescent="0.2">
      <c r="A477" s="18"/>
      <c r="C477" s="19"/>
      <c r="D477" s="13"/>
    </row>
    <row r="478" spans="1:4" ht="14.25" customHeight="1" x14ac:dyDescent="0.2">
      <c r="A478" s="18"/>
      <c r="C478" s="19"/>
      <c r="D478" s="13"/>
    </row>
    <row r="479" spans="1:4" ht="14.25" customHeight="1" x14ac:dyDescent="0.2">
      <c r="A479" s="18"/>
      <c r="C479" s="19"/>
      <c r="D479" s="13"/>
    </row>
    <row r="480" spans="1:4" ht="14.25" customHeight="1" x14ac:dyDescent="0.2">
      <c r="A480" s="18"/>
      <c r="C480" s="19"/>
      <c r="D480" s="13"/>
    </row>
    <row r="481" spans="1:4" ht="14.25" customHeight="1" x14ac:dyDescent="0.2">
      <c r="A481" s="18"/>
      <c r="C481" s="19"/>
      <c r="D481" s="13"/>
    </row>
    <row r="482" spans="1:4" ht="14.25" customHeight="1" x14ac:dyDescent="0.2">
      <c r="A482" s="18"/>
      <c r="C482" s="19"/>
      <c r="D482" s="13"/>
    </row>
    <row r="483" spans="1:4" ht="14.25" customHeight="1" x14ac:dyDescent="0.2">
      <c r="A483" s="18"/>
      <c r="C483" s="19"/>
      <c r="D483" s="13"/>
    </row>
    <row r="484" spans="1:4" ht="14.25" customHeight="1" x14ac:dyDescent="0.2">
      <c r="A484" s="18"/>
      <c r="C484" s="19"/>
      <c r="D484" s="13"/>
    </row>
    <row r="485" spans="1:4" ht="14.25" customHeight="1" x14ac:dyDescent="0.2">
      <c r="A485" s="18"/>
      <c r="C485" s="19"/>
      <c r="D485" s="13"/>
    </row>
    <row r="486" spans="1:4" ht="14.25" customHeight="1" x14ac:dyDescent="0.2">
      <c r="A486" s="18"/>
      <c r="C486" s="19"/>
      <c r="D486" s="13"/>
    </row>
    <row r="487" spans="1:4" ht="14.25" customHeight="1" x14ac:dyDescent="0.2">
      <c r="A487" s="18"/>
      <c r="C487" s="19"/>
      <c r="D487" s="13"/>
    </row>
    <row r="488" spans="1:4" ht="14.25" customHeight="1" x14ac:dyDescent="0.2">
      <c r="A488" s="18"/>
      <c r="C488" s="19"/>
      <c r="D488" s="13"/>
    </row>
    <row r="489" spans="1:4" ht="14.25" customHeight="1" x14ac:dyDescent="0.2">
      <c r="A489" s="18"/>
      <c r="C489" s="19"/>
      <c r="D489" s="13"/>
    </row>
    <row r="490" spans="1:4" ht="14.25" customHeight="1" x14ac:dyDescent="0.2">
      <c r="A490" s="18"/>
      <c r="C490" s="19"/>
      <c r="D490" s="13"/>
    </row>
    <row r="491" spans="1:4" ht="14.25" customHeight="1" x14ac:dyDescent="0.2">
      <c r="A491" s="18"/>
      <c r="C491" s="19"/>
      <c r="D491" s="13"/>
    </row>
    <row r="492" spans="1:4" ht="14.25" customHeight="1" x14ac:dyDescent="0.2">
      <c r="A492" s="18"/>
      <c r="C492" s="19"/>
      <c r="D492" s="13"/>
    </row>
    <row r="493" spans="1:4" ht="14.25" customHeight="1" x14ac:dyDescent="0.2">
      <c r="A493" s="18"/>
      <c r="C493" s="19"/>
      <c r="D493" s="13"/>
    </row>
    <row r="494" spans="1:4" ht="14.25" customHeight="1" x14ac:dyDescent="0.2">
      <c r="A494" s="18"/>
      <c r="C494" s="19"/>
      <c r="D494" s="13"/>
    </row>
    <row r="495" spans="1:4" ht="14.25" customHeight="1" x14ac:dyDescent="0.2">
      <c r="A495" s="18"/>
      <c r="C495" s="19"/>
      <c r="D495" s="13"/>
    </row>
    <row r="496" spans="1:4" ht="14.25" customHeight="1" x14ac:dyDescent="0.2">
      <c r="A496" s="18"/>
      <c r="C496" s="19"/>
      <c r="D496" s="13"/>
    </row>
    <row r="497" spans="1:4" ht="14.25" customHeight="1" x14ac:dyDescent="0.2">
      <c r="A497" s="18"/>
      <c r="C497" s="19"/>
      <c r="D497" s="13"/>
    </row>
    <row r="498" spans="1:4" ht="14.25" customHeight="1" x14ac:dyDescent="0.2">
      <c r="A498" s="18"/>
      <c r="C498" s="19"/>
      <c r="D498" s="13"/>
    </row>
    <row r="499" spans="1:4" ht="14.25" customHeight="1" x14ac:dyDescent="0.2">
      <c r="A499" s="18"/>
      <c r="C499" s="19"/>
      <c r="D499" s="13"/>
    </row>
    <row r="500" spans="1:4" ht="14.25" customHeight="1" x14ac:dyDescent="0.2">
      <c r="A500" s="18"/>
      <c r="C500" s="19"/>
      <c r="D500" s="13"/>
    </row>
    <row r="501" spans="1:4" ht="14.25" customHeight="1" x14ac:dyDescent="0.2">
      <c r="A501" s="18"/>
      <c r="C501" s="19"/>
      <c r="D501" s="13"/>
    </row>
    <row r="502" spans="1:4" ht="14.25" customHeight="1" x14ac:dyDescent="0.2">
      <c r="A502" s="18"/>
      <c r="C502" s="19"/>
      <c r="D502" s="13"/>
    </row>
    <row r="503" spans="1:4" ht="14.25" customHeight="1" x14ac:dyDescent="0.2">
      <c r="A503" s="18"/>
      <c r="C503" s="19"/>
      <c r="D503" s="13"/>
    </row>
    <row r="504" spans="1:4" ht="14.25" customHeight="1" x14ac:dyDescent="0.2">
      <c r="A504" s="18"/>
      <c r="C504" s="19"/>
      <c r="D504" s="13"/>
    </row>
    <row r="505" spans="1:4" ht="14.25" customHeight="1" x14ac:dyDescent="0.2">
      <c r="A505" s="18"/>
      <c r="C505" s="19"/>
      <c r="D505" s="13"/>
    </row>
    <row r="506" spans="1:4" ht="14.25" customHeight="1" x14ac:dyDescent="0.2">
      <c r="A506" s="18"/>
      <c r="C506" s="19"/>
      <c r="D506" s="13"/>
    </row>
    <row r="507" spans="1:4" ht="14.25" customHeight="1" x14ac:dyDescent="0.2">
      <c r="A507" s="18"/>
      <c r="C507" s="19"/>
      <c r="D507" s="13"/>
    </row>
    <row r="508" spans="1:4" ht="14.25" customHeight="1" x14ac:dyDescent="0.2">
      <c r="A508" s="18"/>
      <c r="C508" s="19"/>
      <c r="D508" s="13"/>
    </row>
    <row r="509" spans="1:4" ht="14.25" customHeight="1" x14ac:dyDescent="0.2">
      <c r="A509" s="18"/>
      <c r="C509" s="19"/>
      <c r="D509" s="13"/>
    </row>
    <row r="510" spans="1:4" ht="14.25" customHeight="1" x14ac:dyDescent="0.2">
      <c r="A510" s="18"/>
      <c r="C510" s="19"/>
      <c r="D510" s="13"/>
    </row>
    <row r="511" spans="1:4" ht="14.25" customHeight="1" x14ac:dyDescent="0.2">
      <c r="A511" s="18"/>
      <c r="C511" s="19"/>
      <c r="D511" s="13"/>
    </row>
    <row r="512" spans="1:4" ht="14.25" customHeight="1" x14ac:dyDescent="0.2">
      <c r="A512" s="18"/>
      <c r="C512" s="19"/>
      <c r="D512" s="13"/>
    </row>
    <row r="513" spans="1:4" ht="14.25" customHeight="1" x14ac:dyDescent="0.2">
      <c r="A513" s="18"/>
      <c r="C513" s="19"/>
      <c r="D513" s="13"/>
    </row>
    <row r="514" spans="1:4" ht="14.25" customHeight="1" x14ac:dyDescent="0.2">
      <c r="A514" s="18"/>
      <c r="C514" s="19"/>
      <c r="D514" s="13"/>
    </row>
    <row r="515" spans="1:4" ht="14.25" customHeight="1" x14ac:dyDescent="0.2">
      <c r="A515" s="18"/>
      <c r="C515" s="19"/>
      <c r="D515" s="13"/>
    </row>
    <row r="516" spans="1:4" ht="14.25" customHeight="1" x14ac:dyDescent="0.2">
      <c r="A516" s="18"/>
      <c r="C516" s="19"/>
      <c r="D516" s="13"/>
    </row>
    <row r="517" spans="1:4" ht="14.25" customHeight="1" x14ac:dyDescent="0.2">
      <c r="A517" s="18"/>
      <c r="C517" s="19"/>
      <c r="D517" s="13"/>
    </row>
    <row r="518" spans="1:4" ht="14.25" customHeight="1" x14ac:dyDescent="0.2">
      <c r="A518" s="18"/>
      <c r="C518" s="19"/>
      <c r="D518" s="13"/>
    </row>
    <row r="519" spans="1:4" ht="14.25" customHeight="1" x14ac:dyDescent="0.2">
      <c r="A519" s="18"/>
      <c r="C519" s="19"/>
      <c r="D519" s="13"/>
    </row>
    <row r="520" spans="1:4" ht="14.25" customHeight="1" x14ac:dyDescent="0.2">
      <c r="A520" s="18"/>
      <c r="C520" s="19"/>
      <c r="D520" s="13"/>
    </row>
    <row r="521" spans="1:4" ht="14.25" customHeight="1" x14ac:dyDescent="0.2">
      <c r="A521" s="18"/>
      <c r="C521" s="19"/>
      <c r="D521" s="13"/>
    </row>
    <row r="522" spans="1:4" ht="14.25" customHeight="1" x14ac:dyDescent="0.2">
      <c r="A522" s="18"/>
      <c r="C522" s="19"/>
      <c r="D522" s="13"/>
    </row>
    <row r="523" spans="1:4" ht="14.25" customHeight="1" x14ac:dyDescent="0.2">
      <c r="A523" s="18"/>
      <c r="C523" s="19"/>
      <c r="D523" s="13"/>
    </row>
    <row r="524" spans="1:4" ht="14.25" customHeight="1" x14ac:dyDescent="0.2">
      <c r="A524" s="18"/>
      <c r="C524" s="19"/>
      <c r="D524" s="13"/>
    </row>
    <row r="525" spans="1:4" ht="14.25" customHeight="1" x14ac:dyDescent="0.2">
      <c r="A525" s="18"/>
      <c r="C525" s="19"/>
      <c r="D525" s="13"/>
    </row>
    <row r="526" spans="1:4" ht="14.25" customHeight="1" x14ac:dyDescent="0.2">
      <c r="A526" s="18"/>
      <c r="C526" s="19"/>
      <c r="D526" s="13"/>
    </row>
    <row r="527" spans="1:4" ht="14.25" customHeight="1" x14ac:dyDescent="0.2">
      <c r="A527" s="18"/>
      <c r="C527" s="19"/>
      <c r="D527" s="13"/>
    </row>
    <row r="528" spans="1:4" ht="14.25" customHeight="1" x14ac:dyDescent="0.2">
      <c r="A528" s="18"/>
      <c r="C528" s="19"/>
      <c r="D528" s="13"/>
    </row>
    <row r="529" spans="1:4" ht="14.25" customHeight="1" x14ac:dyDescent="0.2">
      <c r="A529" s="18"/>
      <c r="C529" s="19"/>
      <c r="D529" s="13"/>
    </row>
    <row r="530" spans="1:4" ht="14.25" customHeight="1" x14ac:dyDescent="0.2">
      <c r="A530" s="18"/>
      <c r="C530" s="19"/>
      <c r="D530" s="13"/>
    </row>
    <row r="531" spans="1:4" ht="14.25" customHeight="1" x14ac:dyDescent="0.2">
      <c r="A531" s="18"/>
      <c r="C531" s="19"/>
      <c r="D531" s="13"/>
    </row>
    <row r="532" spans="1:4" ht="14.25" customHeight="1" x14ac:dyDescent="0.2">
      <c r="A532" s="18"/>
      <c r="C532" s="19"/>
      <c r="D532" s="13"/>
    </row>
    <row r="533" spans="1:4" ht="14.25" customHeight="1" x14ac:dyDescent="0.2">
      <c r="A533" s="18"/>
      <c r="C533" s="19"/>
      <c r="D533" s="13"/>
    </row>
    <row r="534" spans="1:4" ht="14.25" customHeight="1" x14ac:dyDescent="0.2">
      <c r="A534" s="18"/>
      <c r="C534" s="19"/>
      <c r="D534" s="13"/>
    </row>
    <row r="535" spans="1:4" ht="14.25" customHeight="1" x14ac:dyDescent="0.2">
      <c r="A535" s="18"/>
      <c r="C535" s="19"/>
      <c r="D535" s="13"/>
    </row>
    <row r="536" spans="1:4" ht="14.25" customHeight="1" x14ac:dyDescent="0.2">
      <c r="A536" s="18"/>
      <c r="C536" s="19"/>
      <c r="D536" s="13"/>
    </row>
    <row r="537" spans="1:4" ht="14.25" customHeight="1" x14ac:dyDescent="0.2">
      <c r="A537" s="18"/>
      <c r="C537" s="19"/>
      <c r="D537" s="13"/>
    </row>
    <row r="538" spans="1:4" ht="14.25" customHeight="1" x14ac:dyDescent="0.2">
      <c r="A538" s="18"/>
      <c r="C538" s="19"/>
      <c r="D538" s="13"/>
    </row>
    <row r="539" spans="1:4" ht="14.25" customHeight="1" x14ac:dyDescent="0.2">
      <c r="A539" s="18"/>
      <c r="C539" s="19"/>
      <c r="D539" s="13"/>
    </row>
    <row r="540" spans="1:4" ht="14.25" customHeight="1" x14ac:dyDescent="0.2">
      <c r="A540" s="18"/>
      <c r="C540" s="19"/>
      <c r="D540" s="13"/>
    </row>
    <row r="541" spans="1:4" ht="14.25" customHeight="1" x14ac:dyDescent="0.2">
      <c r="A541" s="18"/>
      <c r="C541" s="19"/>
      <c r="D541" s="13"/>
    </row>
    <row r="542" spans="1:4" ht="14.25" customHeight="1" x14ac:dyDescent="0.2">
      <c r="A542" s="18"/>
      <c r="C542" s="19"/>
      <c r="D542" s="13"/>
    </row>
    <row r="543" spans="1:4" ht="14.25" customHeight="1" x14ac:dyDescent="0.2">
      <c r="A543" s="18"/>
      <c r="C543" s="19"/>
      <c r="D543" s="13"/>
    </row>
    <row r="544" spans="1:4" ht="14.25" customHeight="1" x14ac:dyDescent="0.2">
      <c r="A544" s="18"/>
      <c r="C544" s="19"/>
      <c r="D544" s="13"/>
    </row>
    <row r="545" spans="1:4" ht="14.25" customHeight="1" x14ac:dyDescent="0.2">
      <c r="A545" s="18"/>
      <c r="C545" s="19"/>
      <c r="D545" s="13"/>
    </row>
    <row r="546" spans="1:4" ht="14.25" customHeight="1" x14ac:dyDescent="0.2">
      <c r="A546" s="18"/>
      <c r="C546" s="19"/>
      <c r="D546" s="13"/>
    </row>
    <row r="547" spans="1:4" ht="14.25" customHeight="1" x14ac:dyDescent="0.2">
      <c r="A547" s="18"/>
      <c r="C547" s="19"/>
      <c r="D547" s="13"/>
    </row>
    <row r="548" spans="1:4" ht="14.25" customHeight="1" x14ac:dyDescent="0.2">
      <c r="A548" s="18"/>
      <c r="C548" s="19"/>
      <c r="D548" s="13"/>
    </row>
    <row r="549" spans="1:4" ht="14.25" customHeight="1" x14ac:dyDescent="0.2">
      <c r="A549" s="18"/>
      <c r="C549" s="19"/>
      <c r="D549" s="13"/>
    </row>
    <row r="550" spans="1:4" ht="14.25" customHeight="1" x14ac:dyDescent="0.2">
      <c r="A550" s="18"/>
      <c r="C550" s="19"/>
      <c r="D550" s="13"/>
    </row>
    <row r="551" spans="1:4" ht="14.25" customHeight="1" x14ac:dyDescent="0.2">
      <c r="A551" s="18"/>
      <c r="C551" s="19"/>
      <c r="D551" s="13"/>
    </row>
    <row r="552" spans="1:4" ht="14.25" customHeight="1" x14ac:dyDescent="0.2">
      <c r="A552" s="18"/>
      <c r="C552" s="19"/>
      <c r="D552" s="13"/>
    </row>
    <row r="553" spans="1:4" ht="14.25" customHeight="1" x14ac:dyDescent="0.2">
      <c r="A553" s="18"/>
      <c r="C553" s="19"/>
      <c r="D553" s="13"/>
    </row>
    <row r="554" spans="1:4" ht="14.25" customHeight="1" x14ac:dyDescent="0.2">
      <c r="A554" s="18"/>
      <c r="C554" s="19"/>
      <c r="D554" s="13"/>
    </row>
    <row r="555" spans="1:4" ht="14.25" customHeight="1" x14ac:dyDescent="0.2">
      <c r="A555" s="18"/>
      <c r="C555" s="19"/>
      <c r="D555" s="13"/>
    </row>
    <row r="556" spans="1:4" ht="14.25" customHeight="1" x14ac:dyDescent="0.2">
      <c r="A556" s="18"/>
      <c r="C556" s="19"/>
      <c r="D556" s="13"/>
    </row>
    <row r="557" spans="1:4" ht="14.25" customHeight="1" x14ac:dyDescent="0.2">
      <c r="A557" s="18"/>
      <c r="C557" s="19"/>
      <c r="D557" s="13"/>
    </row>
    <row r="558" spans="1:4" ht="14.25" customHeight="1" x14ac:dyDescent="0.2">
      <c r="A558" s="18"/>
      <c r="C558" s="19"/>
      <c r="D558" s="13"/>
    </row>
    <row r="559" spans="1:4" ht="14.25" customHeight="1" x14ac:dyDescent="0.2">
      <c r="A559" s="18"/>
      <c r="C559" s="19"/>
      <c r="D559" s="13"/>
    </row>
    <row r="560" spans="1:4" ht="14.25" customHeight="1" x14ac:dyDescent="0.2">
      <c r="A560" s="18"/>
      <c r="C560" s="19"/>
      <c r="D560" s="13"/>
    </row>
    <row r="561" spans="1:4" ht="14.25" customHeight="1" x14ac:dyDescent="0.2">
      <c r="A561" s="18"/>
      <c r="C561" s="19"/>
      <c r="D561" s="13"/>
    </row>
    <row r="562" spans="1:4" ht="14.25" customHeight="1" x14ac:dyDescent="0.2">
      <c r="A562" s="18"/>
      <c r="C562" s="19"/>
      <c r="D562" s="13"/>
    </row>
    <row r="563" spans="1:4" ht="14.25" customHeight="1" x14ac:dyDescent="0.2">
      <c r="A563" s="18"/>
      <c r="C563" s="19"/>
      <c r="D563" s="13"/>
    </row>
    <row r="564" spans="1:4" ht="14.25" customHeight="1" x14ac:dyDescent="0.2">
      <c r="A564" s="18"/>
      <c r="C564" s="19"/>
      <c r="D564" s="13"/>
    </row>
    <row r="565" spans="1:4" ht="14.25" customHeight="1" x14ac:dyDescent="0.2">
      <c r="A565" s="18"/>
      <c r="C565" s="19"/>
      <c r="D565" s="13"/>
    </row>
    <row r="566" spans="1:4" ht="14.25" customHeight="1" x14ac:dyDescent="0.2">
      <c r="A566" s="18"/>
      <c r="C566" s="19"/>
      <c r="D566" s="13"/>
    </row>
    <row r="567" spans="1:4" ht="14.25" customHeight="1" x14ac:dyDescent="0.2">
      <c r="A567" s="18"/>
      <c r="C567" s="19"/>
      <c r="D567" s="13"/>
    </row>
    <row r="568" spans="1:4" ht="14.25" customHeight="1" x14ac:dyDescent="0.2">
      <c r="A568" s="18"/>
      <c r="C568" s="19"/>
      <c r="D568" s="13"/>
    </row>
    <row r="569" spans="1:4" ht="14.25" customHeight="1" x14ac:dyDescent="0.2">
      <c r="A569" s="18"/>
      <c r="C569" s="19"/>
      <c r="D569" s="13"/>
    </row>
    <row r="570" spans="1:4" ht="14.25" customHeight="1" x14ac:dyDescent="0.2">
      <c r="A570" s="18"/>
      <c r="C570" s="19"/>
      <c r="D570" s="13"/>
    </row>
    <row r="571" spans="1:4" ht="14.25" customHeight="1" x14ac:dyDescent="0.2">
      <c r="A571" s="18"/>
      <c r="C571" s="19"/>
      <c r="D571" s="13"/>
    </row>
    <row r="572" spans="1:4" ht="14.25" customHeight="1" x14ac:dyDescent="0.2">
      <c r="A572" s="18"/>
      <c r="C572" s="19"/>
      <c r="D572" s="13"/>
    </row>
    <row r="573" spans="1:4" ht="14.25" customHeight="1" x14ac:dyDescent="0.2">
      <c r="A573" s="18"/>
      <c r="C573" s="19"/>
      <c r="D573" s="13"/>
    </row>
    <row r="574" spans="1:4" ht="14.25" customHeight="1" x14ac:dyDescent="0.2">
      <c r="A574" s="18"/>
      <c r="C574" s="19"/>
      <c r="D574" s="13"/>
    </row>
    <row r="575" spans="1:4" ht="14.25" customHeight="1" x14ac:dyDescent="0.2">
      <c r="A575" s="18"/>
      <c r="C575" s="19"/>
      <c r="D575" s="13"/>
    </row>
    <row r="576" spans="1:4" ht="14.25" customHeight="1" x14ac:dyDescent="0.2">
      <c r="A576" s="18"/>
      <c r="C576" s="19"/>
      <c r="D576" s="13"/>
    </row>
    <row r="577" spans="1:4" ht="14.25" customHeight="1" x14ac:dyDescent="0.2">
      <c r="A577" s="18"/>
      <c r="C577" s="19"/>
      <c r="D577" s="13"/>
    </row>
    <row r="578" spans="1:4" ht="14.25" customHeight="1" x14ac:dyDescent="0.2">
      <c r="A578" s="18"/>
      <c r="C578" s="19"/>
      <c r="D578" s="13"/>
    </row>
    <row r="579" spans="1:4" ht="14.25" customHeight="1" x14ac:dyDescent="0.2">
      <c r="A579" s="18"/>
      <c r="C579" s="19"/>
      <c r="D579" s="13"/>
    </row>
    <row r="580" spans="1:4" ht="14.25" customHeight="1" x14ac:dyDescent="0.2">
      <c r="A580" s="18"/>
      <c r="C580" s="19"/>
      <c r="D580" s="13"/>
    </row>
    <row r="581" spans="1:4" ht="14.25" customHeight="1" x14ac:dyDescent="0.2">
      <c r="A581" s="18"/>
      <c r="C581" s="19"/>
      <c r="D581" s="13"/>
    </row>
    <row r="582" spans="1:4" ht="14.25" customHeight="1" x14ac:dyDescent="0.2">
      <c r="A582" s="18"/>
      <c r="C582" s="19"/>
      <c r="D582" s="13"/>
    </row>
    <row r="583" spans="1:4" ht="14.25" customHeight="1" x14ac:dyDescent="0.2">
      <c r="A583" s="18"/>
      <c r="C583" s="19"/>
      <c r="D583" s="13"/>
    </row>
    <row r="584" spans="1:4" ht="14.25" customHeight="1" x14ac:dyDescent="0.2">
      <c r="A584" s="18"/>
      <c r="C584" s="19"/>
      <c r="D584" s="13"/>
    </row>
    <row r="585" spans="1:4" ht="14.25" customHeight="1" x14ac:dyDescent="0.2">
      <c r="A585" s="18"/>
      <c r="C585" s="19"/>
      <c r="D585" s="13"/>
    </row>
    <row r="586" spans="1:4" ht="14.25" customHeight="1" x14ac:dyDescent="0.2">
      <c r="A586" s="18"/>
      <c r="C586" s="19"/>
      <c r="D586" s="13"/>
    </row>
    <row r="587" spans="1:4" ht="14.25" customHeight="1" x14ac:dyDescent="0.2">
      <c r="A587" s="18"/>
      <c r="C587" s="19"/>
      <c r="D587" s="13"/>
    </row>
    <row r="588" spans="1:4" ht="14.25" customHeight="1" x14ac:dyDescent="0.2">
      <c r="A588" s="18"/>
      <c r="C588" s="19"/>
      <c r="D588" s="13"/>
    </row>
    <row r="589" spans="1:4" ht="14.25" customHeight="1" x14ac:dyDescent="0.2">
      <c r="A589" s="18"/>
      <c r="C589" s="19"/>
      <c r="D589" s="13"/>
    </row>
    <row r="590" spans="1:4" ht="14.25" customHeight="1" x14ac:dyDescent="0.2">
      <c r="A590" s="18"/>
      <c r="C590" s="19"/>
      <c r="D590" s="13"/>
    </row>
    <row r="591" spans="1:4" ht="14.25" customHeight="1" x14ac:dyDescent="0.2">
      <c r="A591" s="18"/>
      <c r="C591" s="19"/>
      <c r="D591" s="13"/>
    </row>
    <row r="592" spans="1:4" ht="14.25" customHeight="1" x14ac:dyDescent="0.2">
      <c r="A592" s="18"/>
      <c r="C592" s="19"/>
      <c r="D592" s="13"/>
    </row>
    <row r="593" spans="1:4" ht="14.25" customHeight="1" x14ac:dyDescent="0.2">
      <c r="A593" s="18"/>
      <c r="C593" s="19"/>
      <c r="D593" s="13"/>
    </row>
    <row r="594" spans="1:4" ht="14.25" customHeight="1" x14ac:dyDescent="0.2">
      <c r="A594" s="18"/>
      <c r="C594" s="19"/>
      <c r="D594" s="13"/>
    </row>
    <row r="595" spans="1:4" ht="14.25" customHeight="1" x14ac:dyDescent="0.2">
      <c r="A595" s="18"/>
      <c r="C595" s="19"/>
      <c r="D595" s="13"/>
    </row>
    <row r="596" spans="1:4" ht="14.25" customHeight="1" x14ac:dyDescent="0.2">
      <c r="A596" s="18"/>
      <c r="C596" s="19"/>
      <c r="D596" s="13"/>
    </row>
    <row r="597" spans="1:4" ht="14.25" customHeight="1" x14ac:dyDescent="0.2">
      <c r="A597" s="18"/>
      <c r="C597" s="19"/>
      <c r="D597" s="13"/>
    </row>
    <row r="598" spans="1:4" ht="14.25" customHeight="1" x14ac:dyDescent="0.2">
      <c r="A598" s="18"/>
      <c r="C598" s="19"/>
      <c r="D598" s="13"/>
    </row>
    <row r="599" spans="1:4" ht="14.25" customHeight="1" x14ac:dyDescent="0.2">
      <c r="A599" s="18"/>
      <c r="C599" s="19"/>
      <c r="D599" s="13"/>
    </row>
    <row r="600" spans="1:4" ht="14.25" customHeight="1" x14ac:dyDescent="0.2">
      <c r="A600" s="18"/>
      <c r="C600" s="19"/>
      <c r="D600" s="13"/>
    </row>
    <row r="601" spans="1:4" ht="14.25" customHeight="1" x14ac:dyDescent="0.2">
      <c r="A601" s="18"/>
      <c r="C601" s="19"/>
      <c r="D601" s="13"/>
    </row>
    <row r="602" spans="1:4" ht="14.25" customHeight="1" x14ac:dyDescent="0.2">
      <c r="A602" s="18"/>
      <c r="C602" s="19"/>
      <c r="D602" s="13"/>
    </row>
    <row r="603" spans="1:4" ht="14.25" customHeight="1" x14ac:dyDescent="0.2">
      <c r="A603" s="18"/>
      <c r="C603" s="19"/>
      <c r="D603" s="13"/>
    </row>
    <row r="604" spans="1:4" ht="14.25" customHeight="1" x14ac:dyDescent="0.2">
      <c r="A604" s="18"/>
      <c r="C604" s="19"/>
      <c r="D604" s="13"/>
    </row>
    <row r="605" spans="1:4" ht="14.25" customHeight="1" x14ac:dyDescent="0.2">
      <c r="A605" s="18"/>
      <c r="C605" s="19"/>
      <c r="D605" s="13"/>
    </row>
    <row r="606" spans="1:4" ht="14.25" customHeight="1" x14ac:dyDescent="0.2">
      <c r="A606" s="18"/>
      <c r="C606" s="19"/>
      <c r="D606" s="13"/>
    </row>
    <row r="607" spans="1:4" ht="14.25" customHeight="1" x14ac:dyDescent="0.2">
      <c r="A607" s="18"/>
      <c r="C607" s="19"/>
      <c r="D607" s="13"/>
    </row>
    <row r="608" spans="1:4" ht="14.25" customHeight="1" x14ac:dyDescent="0.2">
      <c r="A608" s="18"/>
      <c r="C608" s="19"/>
      <c r="D608" s="13"/>
    </row>
    <row r="609" spans="1:4" ht="14.25" customHeight="1" x14ac:dyDescent="0.2">
      <c r="A609" s="18"/>
      <c r="C609" s="19"/>
      <c r="D609" s="13"/>
    </row>
    <row r="610" spans="1:4" ht="14.25" customHeight="1" x14ac:dyDescent="0.2">
      <c r="A610" s="18"/>
      <c r="C610" s="19"/>
      <c r="D610" s="13"/>
    </row>
    <row r="611" spans="1:4" ht="14.25" customHeight="1" x14ac:dyDescent="0.2">
      <c r="A611" s="18"/>
      <c r="C611" s="19"/>
      <c r="D611" s="13"/>
    </row>
    <row r="612" spans="1:4" ht="14.25" customHeight="1" x14ac:dyDescent="0.2">
      <c r="A612" s="18"/>
      <c r="C612" s="19"/>
      <c r="D612" s="13"/>
    </row>
    <row r="613" spans="1:4" ht="14.25" customHeight="1" x14ac:dyDescent="0.2">
      <c r="A613" s="18"/>
      <c r="C613" s="19"/>
      <c r="D613" s="13"/>
    </row>
    <row r="614" spans="1:4" ht="14.25" customHeight="1" x14ac:dyDescent="0.2">
      <c r="A614" s="18"/>
      <c r="C614" s="19"/>
      <c r="D614" s="13"/>
    </row>
    <row r="615" spans="1:4" ht="14.25" customHeight="1" x14ac:dyDescent="0.2">
      <c r="A615" s="18"/>
      <c r="C615" s="19"/>
      <c r="D615" s="13"/>
    </row>
    <row r="616" spans="1:4" ht="14.25" customHeight="1" x14ac:dyDescent="0.2">
      <c r="A616" s="18"/>
      <c r="C616" s="19"/>
      <c r="D616" s="13"/>
    </row>
    <row r="617" spans="1:4" ht="14.25" customHeight="1" x14ac:dyDescent="0.2">
      <c r="A617" s="18"/>
      <c r="C617" s="19"/>
      <c r="D617" s="13"/>
    </row>
    <row r="618" spans="1:4" ht="14.25" customHeight="1" x14ac:dyDescent="0.2">
      <c r="A618" s="18"/>
      <c r="C618" s="19"/>
      <c r="D618" s="13"/>
    </row>
    <row r="619" spans="1:4" ht="14.25" customHeight="1" x14ac:dyDescent="0.2">
      <c r="A619" s="18"/>
      <c r="C619" s="19"/>
      <c r="D619" s="13"/>
    </row>
    <row r="620" spans="1:4" ht="14.25" customHeight="1" x14ac:dyDescent="0.2">
      <c r="A620" s="18"/>
      <c r="C620" s="19"/>
      <c r="D620" s="13"/>
    </row>
    <row r="621" spans="1:4" ht="14.25" customHeight="1" x14ac:dyDescent="0.2">
      <c r="A621" s="18"/>
      <c r="C621" s="19"/>
      <c r="D621" s="13"/>
    </row>
    <row r="622" spans="1:4" ht="14.25" customHeight="1" x14ac:dyDescent="0.2">
      <c r="A622" s="18"/>
      <c r="C622" s="19"/>
      <c r="D622" s="13"/>
    </row>
    <row r="623" spans="1:4" ht="14.25" customHeight="1" x14ac:dyDescent="0.2">
      <c r="A623" s="18"/>
      <c r="C623" s="19"/>
      <c r="D623" s="13"/>
    </row>
    <row r="624" spans="1:4" ht="14.25" customHeight="1" x14ac:dyDescent="0.2">
      <c r="A624" s="18"/>
      <c r="C624" s="19"/>
      <c r="D624" s="13"/>
    </row>
    <row r="625" spans="1:4" ht="14.25" customHeight="1" x14ac:dyDescent="0.2">
      <c r="A625" s="18"/>
      <c r="C625" s="19"/>
      <c r="D625" s="13"/>
    </row>
    <row r="626" spans="1:4" ht="14.25" customHeight="1" x14ac:dyDescent="0.2">
      <c r="A626" s="18"/>
      <c r="C626" s="19"/>
      <c r="D626" s="13"/>
    </row>
    <row r="627" spans="1:4" ht="14.25" customHeight="1" x14ac:dyDescent="0.2">
      <c r="A627" s="18"/>
      <c r="C627" s="19"/>
      <c r="D627" s="13"/>
    </row>
    <row r="628" spans="1:4" ht="14.25" customHeight="1" x14ac:dyDescent="0.2">
      <c r="A628" s="18"/>
      <c r="C628" s="19"/>
      <c r="D628" s="13"/>
    </row>
    <row r="629" spans="1:4" ht="14.25" customHeight="1" x14ac:dyDescent="0.2">
      <c r="A629" s="18"/>
      <c r="C629" s="19"/>
      <c r="D629" s="13"/>
    </row>
    <row r="630" spans="1:4" ht="14.25" customHeight="1" x14ac:dyDescent="0.2">
      <c r="A630" s="18"/>
      <c r="C630" s="19"/>
      <c r="D630" s="13"/>
    </row>
    <row r="631" spans="1:4" ht="14.25" customHeight="1" x14ac:dyDescent="0.2">
      <c r="A631" s="18"/>
      <c r="C631" s="19"/>
      <c r="D631" s="13"/>
    </row>
    <row r="632" spans="1:4" ht="14.25" customHeight="1" x14ac:dyDescent="0.2">
      <c r="A632" s="18"/>
      <c r="C632" s="19"/>
      <c r="D632" s="13"/>
    </row>
    <row r="633" spans="1:4" ht="14.25" customHeight="1" x14ac:dyDescent="0.2">
      <c r="A633" s="18"/>
      <c r="C633" s="19"/>
      <c r="D633" s="13"/>
    </row>
    <row r="634" spans="1:4" ht="14.25" customHeight="1" x14ac:dyDescent="0.2">
      <c r="A634" s="18"/>
      <c r="C634" s="19"/>
      <c r="D634" s="13"/>
    </row>
    <row r="635" spans="1:4" ht="14.25" customHeight="1" x14ac:dyDescent="0.2">
      <c r="A635" s="18"/>
      <c r="C635" s="19"/>
      <c r="D635" s="13"/>
    </row>
    <row r="636" spans="1:4" ht="14.25" customHeight="1" x14ac:dyDescent="0.2">
      <c r="A636" s="18"/>
      <c r="C636" s="19"/>
      <c r="D636" s="13"/>
    </row>
    <row r="637" spans="1:4" ht="14.25" customHeight="1" x14ac:dyDescent="0.2">
      <c r="A637" s="18"/>
      <c r="C637" s="19"/>
      <c r="D637" s="13"/>
    </row>
    <row r="638" spans="1:4" ht="14.25" customHeight="1" x14ac:dyDescent="0.2">
      <c r="A638" s="18"/>
      <c r="C638" s="19"/>
      <c r="D638" s="13"/>
    </row>
    <row r="639" spans="1:4" ht="14.25" customHeight="1" x14ac:dyDescent="0.2">
      <c r="A639" s="18"/>
      <c r="C639" s="19"/>
      <c r="D639" s="13"/>
    </row>
    <row r="640" spans="1:4" ht="14.25" customHeight="1" x14ac:dyDescent="0.2">
      <c r="A640" s="18"/>
      <c r="C640" s="19"/>
      <c r="D640" s="13"/>
    </row>
    <row r="641" spans="1:4" ht="14.25" customHeight="1" x14ac:dyDescent="0.2">
      <c r="A641" s="18"/>
      <c r="C641" s="19"/>
      <c r="D641" s="13"/>
    </row>
    <row r="642" spans="1:4" ht="14.25" customHeight="1" x14ac:dyDescent="0.2">
      <c r="A642" s="18"/>
      <c r="C642" s="19"/>
      <c r="D642" s="13"/>
    </row>
    <row r="643" spans="1:4" ht="14.25" customHeight="1" x14ac:dyDescent="0.2">
      <c r="A643" s="18"/>
      <c r="C643" s="19"/>
      <c r="D643" s="13"/>
    </row>
    <row r="644" spans="1:4" ht="14.25" customHeight="1" x14ac:dyDescent="0.2">
      <c r="A644" s="18"/>
      <c r="C644" s="19"/>
      <c r="D644" s="13"/>
    </row>
    <row r="645" spans="1:4" ht="14.25" customHeight="1" x14ac:dyDescent="0.2">
      <c r="A645" s="18"/>
      <c r="C645" s="19"/>
      <c r="D645" s="13"/>
    </row>
    <row r="646" spans="1:4" ht="14.25" customHeight="1" x14ac:dyDescent="0.2">
      <c r="A646" s="18"/>
      <c r="C646" s="19"/>
      <c r="D646" s="13"/>
    </row>
    <row r="647" spans="1:4" ht="14.25" customHeight="1" x14ac:dyDescent="0.2">
      <c r="A647" s="18"/>
      <c r="C647" s="19"/>
      <c r="D647" s="13"/>
    </row>
    <row r="648" spans="1:4" ht="14.25" customHeight="1" x14ac:dyDescent="0.2">
      <c r="A648" s="18"/>
      <c r="C648" s="19"/>
      <c r="D648" s="13"/>
    </row>
    <row r="649" spans="1:4" ht="14.25" customHeight="1" x14ac:dyDescent="0.2">
      <c r="A649" s="18"/>
      <c r="C649" s="19"/>
      <c r="D649" s="13"/>
    </row>
    <row r="650" spans="1:4" ht="14.25" customHeight="1" x14ac:dyDescent="0.2">
      <c r="A650" s="18"/>
      <c r="C650" s="19"/>
      <c r="D650" s="13"/>
    </row>
    <row r="651" spans="1:4" ht="14.25" customHeight="1" x14ac:dyDescent="0.2">
      <c r="A651" s="18"/>
      <c r="C651" s="19"/>
      <c r="D651" s="13"/>
    </row>
    <row r="652" spans="1:4" ht="14.25" customHeight="1" x14ac:dyDescent="0.2">
      <c r="A652" s="18"/>
      <c r="C652" s="19"/>
      <c r="D652" s="13"/>
    </row>
    <row r="653" spans="1:4" ht="14.25" customHeight="1" x14ac:dyDescent="0.2">
      <c r="A653" s="18"/>
      <c r="C653" s="19"/>
      <c r="D653" s="13"/>
    </row>
    <row r="654" spans="1:4" ht="14.25" customHeight="1" x14ac:dyDescent="0.2">
      <c r="A654" s="18"/>
      <c r="C654" s="19"/>
      <c r="D654" s="13"/>
    </row>
    <row r="655" spans="1:4" ht="14.25" customHeight="1" x14ac:dyDescent="0.2">
      <c r="A655" s="18"/>
      <c r="C655" s="19"/>
      <c r="D655" s="13"/>
    </row>
    <row r="656" spans="1:4" ht="14.25" customHeight="1" x14ac:dyDescent="0.2">
      <c r="A656" s="18"/>
      <c r="C656" s="19"/>
      <c r="D656" s="13"/>
    </row>
    <row r="657" spans="1:4" ht="14.25" customHeight="1" x14ac:dyDescent="0.2">
      <c r="A657" s="18"/>
      <c r="C657" s="19"/>
      <c r="D657" s="13"/>
    </row>
    <row r="658" spans="1:4" ht="14.25" customHeight="1" x14ac:dyDescent="0.2">
      <c r="A658" s="18"/>
      <c r="C658" s="19"/>
      <c r="D658" s="13"/>
    </row>
    <row r="659" spans="1:4" ht="14.25" customHeight="1" x14ac:dyDescent="0.2">
      <c r="A659" s="18"/>
      <c r="C659" s="19"/>
      <c r="D659" s="13"/>
    </row>
    <row r="660" spans="1:4" ht="14.25" customHeight="1" x14ac:dyDescent="0.2">
      <c r="A660" s="18"/>
      <c r="C660" s="19"/>
      <c r="D660" s="13"/>
    </row>
    <row r="661" spans="1:4" ht="14.25" customHeight="1" x14ac:dyDescent="0.2">
      <c r="A661" s="18"/>
      <c r="C661" s="19"/>
      <c r="D661" s="13"/>
    </row>
    <row r="662" spans="1:4" ht="14.25" customHeight="1" x14ac:dyDescent="0.2">
      <c r="A662" s="18"/>
      <c r="C662" s="19"/>
      <c r="D662" s="13"/>
    </row>
    <row r="663" spans="1:4" ht="14.25" customHeight="1" x14ac:dyDescent="0.2">
      <c r="A663" s="18"/>
      <c r="C663" s="19"/>
      <c r="D663" s="13"/>
    </row>
    <row r="664" spans="1:4" ht="14.25" customHeight="1" x14ac:dyDescent="0.2">
      <c r="A664" s="18"/>
      <c r="C664" s="19"/>
      <c r="D664" s="13"/>
    </row>
    <row r="665" spans="1:4" ht="14.25" customHeight="1" x14ac:dyDescent="0.2">
      <c r="A665" s="18"/>
      <c r="C665" s="19"/>
      <c r="D665" s="13"/>
    </row>
    <row r="666" spans="1:4" ht="14.25" customHeight="1" x14ac:dyDescent="0.2">
      <c r="A666" s="18"/>
      <c r="C666" s="19"/>
      <c r="D666" s="13"/>
    </row>
    <row r="667" spans="1:4" ht="14.25" customHeight="1" x14ac:dyDescent="0.2">
      <c r="A667" s="18"/>
      <c r="C667" s="19"/>
      <c r="D667" s="13"/>
    </row>
    <row r="668" spans="1:4" ht="14.25" customHeight="1" x14ac:dyDescent="0.2">
      <c r="A668" s="18"/>
      <c r="C668" s="19"/>
      <c r="D668" s="13"/>
    </row>
    <row r="669" spans="1:4" ht="14.25" customHeight="1" x14ac:dyDescent="0.2">
      <c r="A669" s="18"/>
      <c r="C669" s="19"/>
      <c r="D669" s="13"/>
    </row>
    <row r="670" spans="1:4" ht="14.25" customHeight="1" x14ac:dyDescent="0.2">
      <c r="A670" s="18"/>
      <c r="C670" s="19"/>
      <c r="D670" s="13"/>
    </row>
    <row r="671" spans="1:4" ht="14.25" customHeight="1" x14ac:dyDescent="0.2">
      <c r="A671" s="18"/>
      <c r="C671" s="19"/>
      <c r="D671" s="13"/>
    </row>
    <row r="672" spans="1:4" ht="14.25" customHeight="1" x14ac:dyDescent="0.2">
      <c r="A672" s="18"/>
      <c r="C672" s="19"/>
      <c r="D672" s="13"/>
    </row>
    <row r="673" spans="1:4" ht="14.25" customHeight="1" x14ac:dyDescent="0.2">
      <c r="A673" s="18"/>
      <c r="C673" s="19"/>
      <c r="D673" s="13"/>
    </row>
    <row r="674" spans="1:4" ht="14.25" customHeight="1" x14ac:dyDescent="0.2">
      <c r="A674" s="18"/>
      <c r="C674" s="19"/>
      <c r="D674" s="13"/>
    </row>
    <row r="675" spans="1:4" ht="14.25" customHeight="1" x14ac:dyDescent="0.2">
      <c r="A675" s="18"/>
      <c r="C675" s="19"/>
      <c r="D675" s="13"/>
    </row>
    <row r="676" spans="1:4" ht="14.25" customHeight="1" x14ac:dyDescent="0.2">
      <c r="A676" s="18"/>
      <c r="C676" s="19"/>
      <c r="D676" s="13"/>
    </row>
    <row r="677" spans="1:4" ht="14.25" customHeight="1" x14ac:dyDescent="0.2">
      <c r="A677" s="18"/>
      <c r="C677" s="19"/>
      <c r="D677" s="13"/>
    </row>
    <row r="678" spans="1:4" ht="14.25" customHeight="1" x14ac:dyDescent="0.2">
      <c r="A678" s="18"/>
      <c r="C678" s="19"/>
      <c r="D678" s="13"/>
    </row>
    <row r="679" spans="1:4" ht="14.25" customHeight="1" x14ac:dyDescent="0.2">
      <c r="A679" s="18"/>
      <c r="C679" s="19"/>
      <c r="D679" s="13"/>
    </row>
    <row r="680" spans="1:4" ht="14.25" customHeight="1" x14ac:dyDescent="0.2">
      <c r="A680" s="18"/>
      <c r="C680" s="19"/>
      <c r="D680" s="13"/>
    </row>
    <row r="681" spans="1:4" ht="14.25" customHeight="1" x14ac:dyDescent="0.2">
      <c r="A681" s="18"/>
      <c r="C681" s="19"/>
      <c r="D681" s="13"/>
    </row>
    <row r="682" spans="1:4" ht="14.25" customHeight="1" x14ac:dyDescent="0.2">
      <c r="A682" s="18"/>
      <c r="C682" s="19"/>
      <c r="D682" s="13"/>
    </row>
    <row r="683" spans="1:4" ht="14.25" customHeight="1" x14ac:dyDescent="0.2">
      <c r="A683" s="18"/>
      <c r="C683" s="19"/>
      <c r="D683" s="13"/>
    </row>
    <row r="684" spans="1:4" ht="14.25" customHeight="1" x14ac:dyDescent="0.2">
      <c r="A684" s="18"/>
      <c r="C684" s="19"/>
      <c r="D684" s="13"/>
    </row>
    <row r="685" spans="1:4" ht="14.25" customHeight="1" x14ac:dyDescent="0.2">
      <c r="A685" s="18"/>
      <c r="C685" s="19"/>
      <c r="D685" s="13"/>
    </row>
    <row r="686" spans="1:4" ht="14.25" customHeight="1" x14ac:dyDescent="0.2">
      <c r="A686" s="18"/>
      <c r="C686" s="19"/>
      <c r="D686" s="13"/>
    </row>
    <row r="687" spans="1:4" ht="14.25" customHeight="1" x14ac:dyDescent="0.2">
      <c r="A687" s="18"/>
      <c r="C687" s="19"/>
      <c r="D687" s="13"/>
    </row>
    <row r="688" spans="1:4" ht="14.25" customHeight="1" x14ac:dyDescent="0.2">
      <c r="A688" s="18"/>
      <c r="C688" s="19"/>
      <c r="D688" s="13"/>
    </row>
    <row r="689" spans="1:4" ht="14.25" customHeight="1" x14ac:dyDescent="0.2">
      <c r="A689" s="18"/>
      <c r="C689" s="19"/>
      <c r="D689" s="13"/>
    </row>
    <row r="690" spans="1:4" ht="14.25" customHeight="1" x14ac:dyDescent="0.2">
      <c r="A690" s="18"/>
      <c r="C690" s="19"/>
      <c r="D690" s="13"/>
    </row>
    <row r="691" spans="1:4" ht="14.25" customHeight="1" x14ac:dyDescent="0.2">
      <c r="A691" s="18"/>
      <c r="C691" s="19"/>
      <c r="D691" s="13"/>
    </row>
    <row r="692" spans="1:4" ht="14.25" customHeight="1" x14ac:dyDescent="0.2">
      <c r="A692" s="18"/>
      <c r="C692" s="19"/>
      <c r="D692" s="13"/>
    </row>
    <row r="693" spans="1:4" ht="14.25" customHeight="1" x14ac:dyDescent="0.2">
      <c r="A693" s="18"/>
      <c r="C693" s="19"/>
      <c r="D693" s="13"/>
    </row>
    <row r="694" spans="1:4" ht="14.25" customHeight="1" x14ac:dyDescent="0.2">
      <c r="A694" s="18"/>
      <c r="C694" s="19"/>
      <c r="D694" s="13"/>
    </row>
    <row r="695" spans="1:4" ht="14.25" customHeight="1" x14ac:dyDescent="0.2">
      <c r="A695" s="18"/>
      <c r="C695" s="19"/>
      <c r="D695" s="13"/>
    </row>
    <row r="696" spans="1:4" ht="14.25" customHeight="1" x14ac:dyDescent="0.2">
      <c r="A696" s="18"/>
      <c r="C696" s="19"/>
      <c r="D696" s="13"/>
    </row>
    <row r="697" spans="1:4" ht="14.25" customHeight="1" x14ac:dyDescent="0.2">
      <c r="A697" s="18"/>
      <c r="C697" s="19"/>
      <c r="D697" s="13"/>
    </row>
    <row r="698" spans="1:4" ht="14.25" customHeight="1" x14ac:dyDescent="0.2">
      <c r="A698" s="18"/>
      <c r="C698" s="19"/>
      <c r="D698" s="13"/>
    </row>
    <row r="699" spans="1:4" ht="14.25" customHeight="1" x14ac:dyDescent="0.2">
      <c r="A699" s="18"/>
      <c r="C699" s="19"/>
      <c r="D699" s="13"/>
    </row>
    <row r="700" spans="1:4" ht="14.25" customHeight="1" x14ac:dyDescent="0.2">
      <c r="A700" s="18"/>
      <c r="C700" s="19"/>
      <c r="D700" s="13"/>
    </row>
    <row r="701" spans="1:4" ht="14.25" customHeight="1" x14ac:dyDescent="0.2">
      <c r="A701" s="18"/>
      <c r="C701" s="19"/>
      <c r="D701" s="13"/>
    </row>
    <row r="702" spans="1:4" ht="14.25" customHeight="1" x14ac:dyDescent="0.2">
      <c r="A702" s="18"/>
      <c r="C702" s="19"/>
      <c r="D702" s="13"/>
    </row>
    <row r="703" spans="1:4" ht="14.25" customHeight="1" x14ac:dyDescent="0.2">
      <c r="A703" s="18"/>
      <c r="C703" s="19"/>
      <c r="D703" s="13"/>
    </row>
    <row r="704" spans="1:4" ht="14.25" customHeight="1" x14ac:dyDescent="0.2">
      <c r="A704" s="18"/>
      <c r="C704" s="19"/>
      <c r="D704" s="13"/>
    </row>
    <row r="705" spans="1:4" ht="14.25" customHeight="1" x14ac:dyDescent="0.2">
      <c r="A705" s="18"/>
      <c r="C705" s="19"/>
      <c r="D705" s="13"/>
    </row>
    <row r="706" spans="1:4" ht="14.25" customHeight="1" x14ac:dyDescent="0.2">
      <c r="A706" s="18"/>
      <c r="C706" s="19"/>
      <c r="D706" s="13"/>
    </row>
    <row r="707" spans="1:4" ht="14.25" customHeight="1" x14ac:dyDescent="0.2">
      <c r="A707" s="18"/>
      <c r="C707" s="19"/>
      <c r="D707" s="13"/>
    </row>
    <row r="708" spans="1:4" ht="14.25" customHeight="1" x14ac:dyDescent="0.2">
      <c r="A708" s="18"/>
      <c r="C708" s="19"/>
      <c r="D708" s="13"/>
    </row>
    <row r="709" spans="1:4" ht="14.25" customHeight="1" x14ac:dyDescent="0.2">
      <c r="A709" s="18"/>
      <c r="C709" s="19"/>
      <c r="D709" s="13"/>
    </row>
    <row r="710" spans="1:4" ht="14.25" customHeight="1" x14ac:dyDescent="0.2">
      <c r="A710" s="18"/>
      <c r="C710" s="19"/>
      <c r="D710" s="13"/>
    </row>
    <row r="711" spans="1:4" ht="14.25" customHeight="1" x14ac:dyDescent="0.2">
      <c r="A711" s="18"/>
      <c r="C711" s="19"/>
      <c r="D711" s="13"/>
    </row>
    <row r="712" spans="1:4" ht="14.25" customHeight="1" x14ac:dyDescent="0.2">
      <c r="A712" s="18"/>
      <c r="C712" s="19"/>
      <c r="D712" s="13"/>
    </row>
    <row r="713" spans="1:4" ht="14.25" customHeight="1" x14ac:dyDescent="0.2">
      <c r="A713" s="18"/>
      <c r="C713" s="19"/>
      <c r="D713" s="13"/>
    </row>
    <row r="714" spans="1:4" ht="14.25" customHeight="1" x14ac:dyDescent="0.2">
      <c r="A714" s="18"/>
      <c r="C714" s="19"/>
      <c r="D714" s="13"/>
    </row>
    <row r="715" spans="1:4" ht="14.25" customHeight="1" x14ac:dyDescent="0.2">
      <c r="A715" s="18"/>
      <c r="C715" s="19"/>
      <c r="D715" s="13"/>
    </row>
    <row r="716" spans="1:4" ht="14.25" customHeight="1" x14ac:dyDescent="0.2">
      <c r="A716" s="18"/>
      <c r="C716" s="19"/>
      <c r="D716" s="13"/>
    </row>
    <row r="717" spans="1:4" ht="14.25" customHeight="1" x14ac:dyDescent="0.2">
      <c r="A717" s="18"/>
      <c r="C717" s="19"/>
      <c r="D717" s="13"/>
    </row>
    <row r="718" spans="1:4" ht="14.25" customHeight="1" x14ac:dyDescent="0.2">
      <c r="A718" s="18"/>
      <c r="C718" s="19"/>
      <c r="D718" s="13"/>
    </row>
    <row r="719" spans="1:4" ht="14.25" customHeight="1" x14ac:dyDescent="0.2">
      <c r="A719" s="18"/>
      <c r="C719" s="19"/>
      <c r="D719" s="13"/>
    </row>
    <row r="720" spans="1:4" ht="14.25" customHeight="1" x14ac:dyDescent="0.2">
      <c r="A720" s="18"/>
      <c r="C720" s="19"/>
      <c r="D720" s="13"/>
    </row>
    <row r="721" spans="1:4" ht="14.25" customHeight="1" x14ac:dyDescent="0.2">
      <c r="A721" s="18"/>
      <c r="C721" s="19"/>
      <c r="D721" s="13"/>
    </row>
    <row r="722" spans="1:4" ht="14.25" customHeight="1" x14ac:dyDescent="0.2">
      <c r="A722" s="18"/>
      <c r="C722" s="19"/>
      <c r="D722" s="13"/>
    </row>
    <row r="723" spans="1:4" ht="14.25" customHeight="1" x14ac:dyDescent="0.2">
      <c r="A723" s="18"/>
      <c r="C723" s="19"/>
      <c r="D723" s="13"/>
    </row>
    <row r="724" spans="1:4" ht="14.25" customHeight="1" x14ac:dyDescent="0.2">
      <c r="A724" s="18"/>
      <c r="C724" s="19"/>
      <c r="D724" s="13"/>
    </row>
    <row r="725" spans="1:4" ht="14.25" customHeight="1" x14ac:dyDescent="0.2">
      <c r="A725" s="18"/>
      <c r="C725" s="19"/>
      <c r="D725" s="13"/>
    </row>
    <row r="726" spans="1:4" ht="14.25" customHeight="1" x14ac:dyDescent="0.2">
      <c r="A726" s="18"/>
      <c r="C726" s="19"/>
      <c r="D726" s="13"/>
    </row>
    <row r="727" spans="1:4" ht="14.25" customHeight="1" x14ac:dyDescent="0.2">
      <c r="A727" s="18"/>
      <c r="C727" s="19"/>
      <c r="D727" s="13"/>
    </row>
    <row r="728" spans="1:4" ht="14.25" customHeight="1" x14ac:dyDescent="0.2">
      <c r="A728" s="18"/>
      <c r="C728" s="19"/>
      <c r="D728" s="13"/>
    </row>
    <row r="729" spans="1:4" ht="14.25" customHeight="1" x14ac:dyDescent="0.2">
      <c r="A729" s="18"/>
      <c r="C729" s="19"/>
      <c r="D729" s="13"/>
    </row>
    <row r="730" spans="1:4" ht="14.25" customHeight="1" x14ac:dyDescent="0.2">
      <c r="A730" s="18"/>
      <c r="C730" s="19"/>
      <c r="D730" s="13"/>
    </row>
    <row r="731" spans="1:4" ht="14.25" customHeight="1" x14ac:dyDescent="0.2">
      <c r="A731" s="18"/>
      <c r="C731" s="19"/>
      <c r="D731" s="13"/>
    </row>
    <row r="732" spans="1:4" ht="14.25" customHeight="1" x14ac:dyDescent="0.2">
      <c r="A732" s="18"/>
      <c r="C732" s="19"/>
      <c r="D732" s="13"/>
    </row>
    <row r="733" spans="1:4" ht="14.25" customHeight="1" x14ac:dyDescent="0.2">
      <c r="A733" s="18"/>
      <c r="C733" s="19"/>
      <c r="D733" s="13"/>
    </row>
    <row r="734" spans="1:4" ht="14.25" customHeight="1" x14ac:dyDescent="0.2">
      <c r="A734" s="18"/>
      <c r="C734" s="19"/>
      <c r="D734" s="13"/>
    </row>
    <row r="735" spans="1:4" ht="14.25" customHeight="1" x14ac:dyDescent="0.2">
      <c r="A735" s="18"/>
      <c r="C735" s="19"/>
      <c r="D735" s="1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8" x14ac:dyDescent="0.2">
      <c r="A1" s="1" t="s">
        <v>33</v>
      </c>
    </row>
    <row r="2" spans="1:8" s="4" customFormat="1" ht="28.5" customHeight="1" thickBot="1" x14ac:dyDescent="0.25">
      <c r="A2" s="3" t="s">
        <v>46</v>
      </c>
    </row>
    <row r="3" spans="1:8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8" ht="13.5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8" ht="12" customHeight="1" x14ac:dyDescent="0.2">
      <c r="A5" s="10" t="s">
        <v>7</v>
      </c>
      <c r="B5" s="25">
        <v>2</v>
      </c>
      <c r="C5" s="25">
        <v>7</v>
      </c>
      <c r="D5" s="11">
        <v>-5</v>
      </c>
      <c r="E5" s="12">
        <v>11</v>
      </c>
      <c r="F5" s="11">
        <v>6</v>
      </c>
      <c r="G5" s="22">
        <v>2</v>
      </c>
      <c r="H5" s="11">
        <v>1</v>
      </c>
    </row>
    <row r="6" spans="1:8" ht="12" customHeight="1" x14ac:dyDescent="0.2">
      <c r="A6" s="10" t="s">
        <v>8</v>
      </c>
      <c r="B6" s="25">
        <v>10</v>
      </c>
      <c r="C6" s="25">
        <v>10</v>
      </c>
      <c r="D6" s="11" t="s">
        <v>35</v>
      </c>
      <c r="E6" s="14">
        <v>-2</v>
      </c>
      <c r="F6" s="11">
        <v>-2</v>
      </c>
      <c r="G6" s="11">
        <v>4</v>
      </c>
      <c r="H6" s="22" t="s">
        <v>35</v>
      </c>
    </row>
    <row r="7" spans="1:8" ht="12" customHeight="1" x14ac:dyDescent="0.2">
      <c r="A7" s="10" t="s">
        <v>9</v>
      </c>
      <c r="B7" s="25">
        <v>24</v>
      </c>
      <c r="C7" s="25">
        <v>20</v>
      </c>
      <c r="D7" s="11">
        <v>4</v>
      </c>
      <c r="E7" s="12">
        <v>25</v>
      </c>
      <c r="F7" s="11">
        <v>29</v>
      </c>
      <c r="G7" s="27">
        <v>13</v>
      </c>
      <c r="H7" s="27">
        <v>4</v>
      </c>
    </row>
    <row r="8" spans="1:8" ht="12" customHeight="1" x14ac:dyDescent="0.2">
      <c r="A8" s="10" t="s">
        <v>10</v>
      </c>
      <c r="B8" s="25">
        <v>5</v>
      </c>
      <c r="C8" s="25">
        <v>6</v>
      </c>
      <c r="D8" s="11">
        <v>-1</v>
      </c>
      <c r="E8" s="12">
        <v>-2</v>
      </c>
      <c r="F8" s="11">
        <v>-3</v>
      </c>
      <c r="G8" s="22" t="s">
        <v>35</v>
      </c>
      <c r="H8" s="11" t="s">
        <v>35</v>
      </c>
    </row>
    <row r="9" spans="1:8" ht="12" customHeight="1" x14ac:dyDescent="0.2">
      <c r="A9" s="10" t="s">
        <v>11</v>
      </c>
      <c r="B9" s="26">
        <v>4</v>
      </c>
      <c r="C9" s="25">
        <v>9</v>
      </c>
      <c r="D9" s="11">
        <v>-5</v>
      </c>
      <c r="E9" s="12">
        <v>17</v>
      </c>
      <c r="F9" s="11">
        <v>12</v>
      </c>
      <c r="G9" s="11">
        <v>3</v>
      </c>
      <c r="H9" s="11">
        <v>1</v>
      </c>
    </row>
    <row r="10" spans="1:8" ht="17.25" customHeight="1" x14ac:dyDescent="0.2">
      <c r="A10" s="10" t="s">
        <v>12</v>
      </c>
      <c r="B10" s="25">
        <v>14</v>
      </c>
      <c r="C10" s="25">
        <v>8</v>
      </c>
      <c r="D10" s="11">
        <v>6</v>
      </c>
      <c r="E10" s="12">
        <v>23</v>
      </c>
      <c r="F10" s="11">
        <v>29</v>
      </c>
      <c r="G10" s="22">
        <v>4</v>
      </c>
      <c r="H10" s="22">
        <v>2</v>
      </c>
    </row>
    <row r="11" spans="1:8" ht="12" customHeight="1" x14ac:dyDescent="0.2">
      <c r="A11" s="10" t="s">
        <v>13</v>
      </c>
      <c r="B11" s="25">
        <v>55</v>
      </c>
      <c r="C11" s="25">
        <v>19</v>
      </c>
      <c r="D11" s="11">
        <v>36</v>
      </c>
      <c r="E11" s="14">
        <v>108</v>
      </c>
      <c r="F11" s="11">
        <v>144</v>
      </c>
      <c r="G11" s="22">
        <v>15</v>
      </c>
      <c r="H11" s="22">
        <v>4</v>
      </c>
    </row>
    <row r="12" spans="1:8" ht="12" customHeight="1" x14ac:dyDescent="0.2">
      <c r="A12" s="10" t="s">
        <v>14</v>
      </c>
      <c r="B12" s="26">
        <v>1</v>
      </c>
      <c r="C12" s="25">
        <v>4</v>
      </c>
      <c r="D12" s="11">
        <v>-3</v>
      </c>
      <c r="E12" s="12">
        <v>-3</v>
      </c>
      <c r="F12" s="11">
        <v>-6</v>
      </c>
      <c r="G12" s="11" t="s">
        <v>35</v>
      </c>
      <c r="H12" s="22" t="s">
        <v>35</v>
      </c>
    </row>
    <row r="13" spans="1:8" ht="12" customHeight="1" x14ac:dyDescent="0.2">
      <c r="A13" s="10" t="s">
        <v>15</v>
      </c>
      <c r="B13" s="26">
        <v>2</v>
      </c>
      <c r="C13" s="25">
        <v>5</v>
      </c>
      <c r="D13" s="11">
        <v>-3</v>
      </c>
      <c r="E13" s="12">
        <v>-18</v>
      </c>
      <c r="F13" s="11">
        <v>-21</v>
      </c>
      <c r="G13" s="22">
        <v>2</v>
      </c>
      <c r="H13" s="11" t="s">
        <v>35</v>
      </c>
    </row>
    <row r="14" spans="1:8" ht="12" customHeight="1" x14ac:dyDescent="0.2">
      <c r="A14" s="10" t="s">
        <v>16</v>
      </c>
      <c r="B14" s="25">
        <v>23</v>
      </c>
      <c r="C14" s="25">
        <v>12</v>
      </c>
      <c r="D14" s="11">
        <v>11</v>
      </c>
      <c r="E14" s="14">
        <v>1</v>
      </c>
      <c r="F14" s="11">
        <v>12</v>
      </c>
      <c r="G14" s="22">
        <v>7</v>
      </c>
      <c r="H14" s="22">
        <v>4</v>
      </c>
    </row>
    <row r="15" spans="1:8" ht="17.25" customHeight="1" x14ac:dyDescent="0.2">
      <c r="A15" s="10" t="s">
        <v>17</v>
      </c>
      <c r="B15" s="25">
        <v>4</v>
      </c>
      <c r="C15" s="26">
        <v>4</v>
      </c>
      <c r="D15" s="11" t="s">
        <v>35</v>
      </c>
      <c r="E15" s="14">
        <v>-2</v>
      </c>
      <c r="F15" s="11">
        <v>-2</v>
      </c>
      <c r="G15" s="22">
        <v>3</v>
      </c>
      <c r="H15" s="11">
        <v>1</v>
      </c>
    </row>
    <row r="16" spans="1:8" ht="12" customHeight="1" x14ac:dyDescent="0.2">
      <c r="A16" s="10" t="s">
        <v>18</v>
      </c>
      <c r="B16" s="25">
        <v>22</v>
      </c>
      <c r="C16" s="25">
        <v>16</v>
      </c>
      <c r="D16" s="11">
        <v>6</v>
      </c>
      <c r="E16" s="14">
        <v>17</v>
      </c>
      <c r="F16" s="11">
        <v>23</v>
      </c>
      <c r="G16" s="22">
        <v>13</v>
      </c>
      <c r="H16" s="22">
        <v>2</v>
      </c>
    </row>
    <row r="17" spans="1:8" ht="12" customHeight="1" x14ac:dyDescent="0.2">
      <c r="A17" s="10" t="s">
        <v>19</v>
      </c>
      <c r="B17" s="26" t="s">
        <v>35</v>
      </c>
      <c r="C17" s="25" t="s">
        <v>35</v>
      </c>
      <c r="D17" s="11" t="s">
        <v>35</v>
      </c>
      <c r="E17" s="12">
        <v>-4</v>
      </c>
      <c r="F17" s="11">
        <v>-4</v>
      </c>
      <c r="G17" s="11" t="s">
        <v>35</v>
      </c>
      <c r="H17" s="11" t="s">
        <v>35</v>
      </c>
    </row>
    <row r="18" spans="1:8" ht="12" customHeight="1" x14ac:dyDescent="0.2">
      <c r="A18" s="10" t="s">
        <v>20</v>
      </c>
      <c r="B18" s="25">
        <v>4</v>
      </c>
      <c r="C18" s="25">
        <v>10</v>
      </c>
      <c r="D18" s="11">
        <v>-6</v>
      </c>
      <c r="E18" s="12">
        <v>-14</v>
      </c>
      <c r="F18" s="11">
        <v>-20</v>
      </c>
      <c r="G18" s="22">
        <v>3</v>
      </c>
      <c r="H18" s="22">
        <v>1</v>
      </c>
    </row>
    <row r="19" spans="1:8" ht="12" customHeight="1" x14ac:dyDescent="0.2">
      <c r="A19" s="10" t="s">
        <v>21</v>
      </c>
      <c r="B19" s="25">
        <v>3</v>
      </c>
      <c r="C19" s="25">
        <v>6</v>
      </c>
      <c r="D19" s="11">
        <v>-3</v>
      </c>
      <c r="E19" s="12">
        <v>7</v>
      </c>
      <c r="F19" s="11">
        <v>4</v>
      </c>
      <c r="G19" s="22">
        <v>4</v>
      </c>
      <c r="H19" s="11" t="s">
        <v>35</v>
      </c>
    </row>
    <row r="20" spans="1:8" ht="18" customHeight="1" x14ac:dyDescent="0.2">
      <c r="A20" s="10" t="s">
        <v>22</v>
      </c>
      <c r="B20" s="25">
        <v>121</v>
      </c>
      <c r="C20" s="25">
        <v>114</v>
      </c>
      <c r="D20" s="11">
        <v>7</v>
      </c>
      <c r="E20" s="11">
        <v>84</v>
      </c>
      <c r="F20" s="11">
        <v>91</v>
      </c>
      <c r="G20" s="27">
        <v>66</v>
      </c>
      <c r="H20" s="27">
        <v>24</v>
      </c>
    </row>
    <row r="21" spans="1:8" ht="18" customHeight="1" x14ac:dyDescent="0.2">
      <c r="A21" s="10" t="s">
        <v>23</v>
      </c>
      <c r="B21" s="27">
        <v>173</v>
      </c>
      <c r="C21" s="27">
        <v>136</v>
      </c>
      <c r="D21" s="11">
        <v>37</v>
      </c>
      <c r="E21" s="27">
        <v>164</v>
      </c>
      <c r="F21" s="27">
        <v>201</v>
      </c>
      <c r="G21" s="27">
        <v>73</v>
      </c>
      <c r="H21" s="27">
        <v>20</v>
      </c>
    </row>
    <row r="22" spans="1:8" ht="12" customHeight="1" x14ac:dyDescent="0.2">
      <c r="A22" s="2" t="s">
        <v>24</v>
      </c>
      <c r="B22" s="24">
        <v>160</v>
      </c>
      <c r="C22" s="24">
        <v>108</v>
      </c>
      <c r="D22" s="11">
        <v>52</v>
      </c>
      <c r="E22" s="24">
        <v>173</v>
      </c>
      <c r="F22" s="24">
        <v>225</v>
      </c>
      <c r="G22" s="24">
        <v>65</v>
      </c>
      <c r="H22" s="24">
        <v>19</v>
      </c>
    </row>
    <row r="23" spans="1:8" ht="12" customHeight="1" x14ac:dyDescent="0.2">
      <c r="A23" s="10" t="s">
        <v>25</v>
      </c>
      <c r="B23" s="27">
        <v>13</v>
      </c>
      <c r="C23" s="27">
        <v>28</v>
      </c>
      <c r="D23" s="11">
        <v>-15</v>
      </c>
      <c r="E23" s="27">
        <v>-9</v>
      </c>
      <c r="F23" s="27">
        <v>-24</v>
      </c>
      <c r="G23" s="27">
        <v>8</v>
      </c>
      <c r="H23" s="27">
        <v>1</v>
      </c>
    </row>
    <row r="24" spans="1:8" ht="18" customHeight="1" thickBot="1" x14ac:dyDescent="0.25">
      <c r="A24" s="16" t="s">
        <v>26</v>
      </c>
      <c r="B24" s="28">
        <v>294</v>
      </c>
      <c r="C24" s="28">
        <v>250</v>
      </c>
      <c r="D24" s="17">
        <v>44</v>
      </c>
      <c r="E24" s="28">
        <v>248</v>
      </c>
      <c r="F24" s="28">
        <v>292</v>
      </c>
      <c r="G24" s="28">
        <v>139</v>
      </c>
      <c r="H24" s="28">
        <v>44</v>
      </c>
    </row>
    <row r="25" spans="1:8" ht="14.25" customHeight="1" x14ac:dyDescent="0.2">
      <c r="A25" s="18" t="s">
        <v>34</v>
      </c>
      <c r="C25" s="19"/>
      <c r="D25" s="13"/>
    </row>
    <row r="26" spans="1:8" ht="14.25" customHeight="1" x14ac:dyDescent="0.2">
      <c r="C26" s="19"/>
      <c r="D26" s="13"/>
    </row>
    <row r="27" spans="1:8" ht="14.25" customHeight="1" x14ac:dyDescent="0.2">
      <c r="A27" s="18"/>
      <c r="C27" s="19"/>
      <c r="D27" s="13"/>
    </row>
    <row r="28" spans="1:8" ht="14.25" customHeight="1" x14ac:dyDescent="0.2">
      <c r="A28" s="18"/>
      <c r="C28" s="19"/>
      <c r="D28" s="13"/>
    </row>
    <row r="29" spans="1:8" ht="14.25" customHeight="1" x14ac:dyDescent="0.2">
      <c r="A29" s="18"/>
      <c r="C29" s="19"/>
      <c r="D29" s="13"/>
    </row>
    <row r="30" spans="1:8" ht="14.25" customHeight="1" x14ac:dyDescent="0.2">
      <c r="A30" s="18"/>
      <c r="C30" s="19"/>
      <c r="D30" s="13"/>
    </row>
    <row r="31" spans="1:8" ht="14.25" customHeight="1" x14ac:dyDescent="0.2">
      <c r="A31" s="18"/>
      <c r="C31" s="19"/>
      <c r="D31" s="13"/>
    </row>
    <row r="32" spans="1:8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  <row r="419" spans="1:4" ht="14.25" customHeight="1" x14ac:dyDescent="0.2">
      <c r="A419" s="18"/>
      <c r="C419" s="19"/>
      <c r="D419" s="13"/>
    </row>
    <row r="420" spans="1:4" ht="14.25" customHeight="1" x14ac:dyDescent="0.2">
      <c r="A420" s="18"/>
      <c r="C420" s="19"/>
      <c r="D420" s="13"/>
    </row>
    <row r="421" spans="1:4" ht="14.25" customHeight="1" x14ac:dyDescent="0.2">
      <c r="A421" s="18"/>
      <c r="C421" s="19"/>
      <c r="D421" s="13"/>
    </row>
    <row r="422" spans="1:4" ht="14.25" customHeight="1" x14ac:dyDescent="0.2">
      <c r="A422" s="18"/>
      <c r="C422" s="19"/>
      <c r="D422" s="13"/>
    </row>
    <row r="423" spans="1:4" ht="14.25" customHeight="1" x14ac:dyDescent="0.2">
      <c r="A423" s="18"/>
      <c r="C423" s="19"/>
      <c r="D423" s="13"/>
    </row>
    <row r="424" spans="1:4" ht="14.25" customHeight="1" x14ac:dyDescent="0.2">
      <c r="A424" s="18"/>
      <c r="C424" s="19"/>
      <c r="D424" s="13"/>
    </row>
    <row r="425" spans="1:4" ht="14.25" customHeight="1" x14ac:dyDescent="0.2">
      <c r="A425" s="18"/>
      <c r="C425" s="19"/>
      <c r="D425" s="13"/>
    </row>
    <row r="426" spans="1:4" ht="14.25" customHeight="1" x14ac:dyDescent="0.2">
      <c r="A426" s="18"/>
      <c r="C426" s="19"/>
      <c r="D426" s="13"/>
    </row>
    <row r="427" spans="1:4" ht="14.25" customHeight="1" x14ac:dyDescent="0.2">
      <c r="A427" s="18"/>
      <c r="C427" s="19"/>
      <c r="D427" s="13"/>
    </row>
    <row r="428" spans="1:4" ht="14.25" customHeight="1" x14ac:dyDescent="0.2">
      <c r="A428" s="18"/>
      <c r="C428" s="19"/>
      <c r="D428" s="13"/>
    </row>
    <row r="429" spans="1:4" ht="14.25" customHeight="1" x14ac:dyDescent="0.2">
      <c r="A429" s="18"/>
      <c r="C429" s="19"/>
      <c r="D429" s="13"/>
    </row>
    <row r="430" spans="1:4" ht="14.25" customHeight="1" x14ac:dyDescent="0.2">
      <c r="A430" s="18"/>
      <c r="C430" s="19"/>
      <c r="D430" s="13"/>
    </row>
    <row r="431" spans="1:4" ht="14.25" customHeight="1" x14ac:dyDescent="0.2">
      <c r="A431" s="18"/>
      <c r="C431" s="19"/>
      <c r="D431" s="13"/>
    </row>
    <row r="432" spans="1:4" ht="14.25" customHeight="1" x14ac:dyDescent="0.2">
      <c r="A432" s="18"/>
      <c r="C432" s="19"/>
      <c r="D432" s="13"/>
    </row>
    <row r="433" spans="1:4" ht="14.25" customHeight="1" x14ac:dyDescent="0.2">
      <c r="A433" s="18"/>
      <c r="C433" s="19"/>
      <c r="D433" s="13"/>
    </row>
    <row r="434" spans="1:4" ht="14.25" customHeight="1" x14ac:dyDescent="0.2">
      <c r="A434" s="18"/>
      <c r="C434" s="19"/>
      <c r="D434" s="13"/>
    </row>
    <row r="435" spans="1:4" ht="14.25" customHeight="1" x14ac:dyDescent="0.2">
      <c r="A435" s="18"/>
      <c r="C435" s="19"/>
      <c r="D435" s="13"/>
    </row>
    <row r="436" spans="1:4" ht="14.25" customHeight="1" x14ac:dyDescent="0.2">
      <c r="A436" s="18"/>
      <c r="C436" s="19"/>
      <c r="D436" s="13"/>
    </row>
    <row r="437" spans="1:4" ht="14.25" customHeight="1" x14ac:dyDescent="0.2">
      <c r="A437" s="18"/>
      <c r="C437" s="19"/>
      <c r="D437" s="13"/>
    </row>
    <row r="438" spans="1:4" ht="14.25" customHeight="1" x14ac:dyDescent="0.2">
      <c r="A438" s="18"/>
      <c r="C438" s="19"/>
      <c r="D438" s="13"/>
    </row>
    <row r="439" spans="1:4" ht="14.25" customHeight="1" x14ac:dyDescent="0.2">
      <c r="A439" s="18"/>
      <c r="C439" s="19"/>
      <c r="D439" s="13"/>
    </row>
    <row r="440" spans="1:4" ht="14.25" customHeight="1" x14ac:dyDescent="0.2">
      <c r="A440" s="18"/>
      <c r="C440" s="19"/>
      <c r="D440" s="13"/>
    </row>
    <row r="441" spans="1:4" ht="14.25" customHeight="1" x14ac:dyDescent="0.2">
      <c r="A441" s="18"/>
      <c r="C441" s="19"/>
      <c r="D441" s="13"/>
    </row>
    <row r="442" spans="1:4" ht="14.25" customHeight="1" x14ac:dyDescent="0.2">
      <c r="A442" s="18"/>
      <c r="C442" s="19"/>
      <c r="D442" s="13"/>
    </row>
    <row r="443" spans="1:4" ht="14.25" customHeight="1" x14ac:dyDescent="0.2">
      <c r="A443" s="18"/>
      <c r="C443" s="19"/>
      <c r="D443" s="13"/>
    </row>
    <row r="444" spans="1:4" ht="14.25" customHeight="1" x14ac:dyDescent="0.2">
      <c r="A444" s="18"/>
      <c r="C444" s="19"/>
      <c r="D444" s="13"/>
    </row>
    <row r="445" spans="1:4" ht="14.25" customHeight="1" x14ac:dyDescent="0.2">
      <c r="A445" s="18"/>
      <c r="C445" s="19"/>
      <c r="D445" s="13"/>
    </row>
    <row r="446" spans="1:4" ht="14.25" customHeight="1" x14ac:dyDescent="0.2">
      <c r="A446" s="18"/>
      <c r="C446" s="19"/>
      <c r="D446" s="13"/>
    </row>
    <row r="447" spans="1:4" ht="14.25" customHeight="1" x14ac:dyDescent="0.2">
      <c r="A447" s="18"/>
      <c r="C447" s="19"/>
      <c r="D447" s="13"/>
    </row>
    <row r="448" spans="1:4" ht="14.25" customHeight="1" x14ac:dyDescent="0.2">
      <c r="A448" s="18"/>
      <c r="C448" s="19"/>
      <c r="D448" s="13"/>
    </row>
    <row r="449" spans="1:4" ht="14.25" customHeight="1" x14ac:dyDescent="0.2">
      <c r="A449" s="18"/>
      <c r="C449" s="19"/>
      <c r="D449" s="13"/>
    </row>
    <row r="450" spans="1:4" ht="14.25" customHeight="1" x14ac:dyDescent="0.2">
      <c r="A450" s="18"/>
      <c r="C450" s="19"/>
      <c r="D450" s="13"/>
    </row>
    <row r="451" spans="1:4" ht="14.25" customHeight="1" x14ac:dyDescent="0.2">
      <c r="A451" s="18"/>
      <c r="C451" s="19"/>
      <c r="D451" s="13"/>
    </row>
    <row r="452" spans="1:4" ht="14.25" customHeight="1" x14ac:dyDescent="0.2">
      <c r="A452" s="18"/>
      <c r="C452" s="19"/>
      <c r="D452" s="13"/>
    </row>
    <row r="453" spans="1:4" ht="14.25" customHeight="1" x14ac:dyDescent="0.2">
      <c r="A453" s="18"/>
      <c r="C453" s="19"/>
      <c r="D453" s="13"/>
    </row>
    <row r="454" spans="1:4" ht="14.25" customHeight="1" x14ac:dyDescent="0.2">
      <c r="A454" s="18"/>
      <c r="C454" s="19"/>
      <c r="D454" s="13"/>
    </row>
    <row r="455" spans="1:4" ht="14.25" customHeight="1" x14ac:dyDescent="0.2">
      <c r="A455" s="18"/>
      <c r="C455" s="19"/>
      <c r="D455" s="13"/>
    </row>
    <row r="456" spans="1:4" ht="14.25" customHeight="1" x14ac:dyDescent="0.2">
      <c r="A456" s="18"/>
      <c r="C456" s="19"/>
      <c r="D456" s="13"/>
    </row>
    <row r="457" spans="1:4" ht="14.25" customHeight="1" x14ac:dyDescent="0.2">
      <c r="A457" s="18"/>
      <c r="C457" s="19"/>
      <c r="D457" s="13"/>
    </row>
    <row r="458" spans="1:4" ht="14.25" customHeight="1" x14ac:dyDescent="0.2">
      <c r="A458" s="18"/>
      <c r="C458" s="19"/>
      <c r="D458" s="13"/>
    </row>
    <row r="459" spans="1:4" ht="14.25" customHeight="1" x14ac:dyDescent="0.2">
      <c r="A459" s="18"/>
      <c r="C459" s="19"/>
      <c r="D459" s="13"/>
    </row>
    <row r="460" spans="1:4" ht="14.25" customHeight="1" x14ac:dyDescent="0.2">
      <c r="A460" s="18"/>
      <c r="C460" s="19"/>
      <c r="D460" s="13"/>
    </row>
    <row r="461" spans="1:4" ht="14.25" customHeight="1" x14ac:dyDescent="0.2">
      <c r="A461" s="18"/>
      <c r="C461" s="19"/>
      <c r="D461" s="13"/>
    </row>
    <row r="462" spans="1:4" ht="14.25" customHeight="1" x14ac:dyDescent="0.2">
      <c r="A462" s="18"/>
      <c r="C462" s="19"/>
      <c r="D462" s="13"/>
    </row>
    <row r="463" spans="1:4" ht="14.25" customHeight="1" x14ac:dyDescent="0.2">
      <c r="A463" s="18"/>
      <c r="C463" s="19"/>
      <c r="D463" s="13"/>
    </row>
    <row r="464" spans="1:4" ht="14.25" customHeight="1" x14ac:dyDescent="0.2">
      <c r="A464" s="18"/>
      <c r="C464" s="19"/>
      <c r="D464" s="13"/>
    </row>
    <row r="465" spans="1:4" ht="14.25" customHeight="1" x14ac:dyDescent="0.2">
      <c r="A465" s="18"/>
      <c r="C465" s="19"/>
      <c r="D465" s="13"/>
    </row>
    <row r="466" spans="1:4" ht="14.25" customHeight="1" x14ac:dyDescent="0.2">
      <c r="A466" s="18"/>
      <c r="C466" s="19"/>
      <c r="D466" s="13"/>
    </row>
    <row r="467" spans="1:4" ht="14.25" customHeight="1" x14ac:dyDescent="0.2">
      <c r="A467" s="18"/>
      <c r="C467" s="19"/>
      <c r="D467" s="13"/>
    </row>
    <row r="468" spans="1:4" ht="14.25" customHeight="1" x14ac:dyDescent="0.2">
      <c r="A468" s="18"/>
      <c r="C468" s="19"/>
      <c r="D468" s="13"/>
    </row>
    <row r="469" spans="1:4" ht="14.25" customHeight="1" x14ac:dyDescent="0.2">
      <c r="A469" s="18"/>
      <c r="C469" s="19"/>
      <c r="D469" s="13"/>
    </row>
    <row r="470" spans="1:4" ht="14.25" customHeight="1" x14ac:dyDescent="0.2">
      <c r="A470" s="18"/>
      <c r="C470" s="19"/>
      <c r="D470" s="13"/>
    </row>
    <row r="471" spans="1:4" ht="14.25" customHeight="1" x14ac:dyDescent="0.2">
      <c r="A471" s="18"/>
      <c r="C471" s="19"/>
      <c r="D471" s="13"/>
    </row>
    <row r="472" spans="1:4" ht="14.25" customHeight="1" x14ac:dyDescent="0.2">
      <c r="A472" s="18"/>
      <c r="C472" s="19"/>
      <c r="D472" s="13"/>
    </row>
    <row r="473" spans="1:4" ht="14.25" customHeight="1" x14ac:dyDescent="0.2">
      <c r="A473" s="18"/>
      <c r="C473" s="19"/>
      <c r="D473" s="13"/>
    </row>
    <row r="474" spans="1:4" ht="14.25" customHeight="1" x14ac:dyDescent="0.2">
      <c r="A474" s="18"/>
      <c r="C474" s="19"/>
      <c r="D474" s="13"/>
    </row>
    <row r="475" spans="1:4" ht="14.25" customHeight="1" x14ac:dyDescent="0.2">
      <c r="A475" s="18"/>
      <c r="C475" s="19"/>
      <c r="D475" s="13"/>
    </row>
    <row r="476" spans="1:4" ht="14.25" customHeight="1" x14ac:dyDescent="0.2">
      <c r="A476" s="18"/>
      <c r="C476" s="19"/>
      <c r="D476" s="13"/>
    </row>
    <row r="477" spans="1:4" ht="14.25" customHeight="1" x14ac:dyDescent="0.2">
      <c r="A477" s="18"/>
      <c r="C477" s="19"/>
      <c r="D477" s="13"/>
    </row>
    <row r="478" spans="1:4" ht="14.25" customHeight="1" x14ac:dyDescent="0.2">
      <c r="A478" s="18"/>
      <c r="C478" s="19"/>
      <c r="D478" s="13"/>
    </row>
    <row r="479" spans="1:4" ht="14.25" customHeight="1" x14ac:dyDescent="0.2">
      <c r="A479" s="18"/>
      <c r="C479" s="19"/>
      <c r="D479" s="13"/>
    </row>
    <row r="480" spans="1:4" ht="14.25" customHeight="1" x14ac:dyDescent="0.2">
      <c r="A480" s="18"/>
      <c r="C480" s="19"/>
      <c r="D480" s="13"/>
    </row>
    <row r="481" spans="1:4" ht="14.25" customHeight="1" x14ac:dyDescent="0.2">
      <c r="A481" s="18"/>
      <c r="C481" s="19"/>
      <c r="D481" s="13"/>
    </row>
    <row r="482" spans="1:4" ht="14.25" customHeight="1" x14ac:dyDescent="0.2">
      <c r="A482" s="18"/>
      <c r="C482" s="19"/>
      <c r="D482" s="13"/>
    </row>
    <row r="483" spans="1:4" ht="14.25" customHeight="1" x14ac:dyDescent="0.2">
      <c r="A483" s="18"/>
      <c r="C483" s="19"/>
      <c r="D483" s="13"/>
    </row>
    <row r="484" spans="1:4" ht="14.25" customHeight="1" x14ac:dyDescent="0.2">
      <c r="A484" s="18"/>
      <c r="C484" s="19"/>
      <c r="D484" s="13"/>
    </row>
    <row r="485" spans="1:4" ht="14.25" customHeight="1" x14ac:dyDescent="0.2">
      <c r="A485" s="18"/>
      <c r="C485" s="19"/>
      <c r="D485" s="13"/>
    </row>
    <row r="486" spans="1:4" ht="14.25" customHeight="1" x14ac:dyDescent="0.2">
      <c r="A486" s="18"/>
      <c r="C486" s="19"/>
      <c r="D486" s="13"/>
    </row>
    <row r="487" spans="1:4" ht="14.25" customHeight="1" x14ac:dyDescent="0.2">
      <c r="A487" s="18"/>
      <c r="C487" s="19"/>
      <c r="D487" s="13"/>
    </row>
    <row r="488" spans="1:4" ht="14.25" customHeight="1" x14ac:dyDescent="0.2">
      <c r="A488" s="18"/>
      <c r="C488" s="19"/>
      <c r="D488" s="13"/>
    </row>
    <row r="489" spans="1:4" ht="14.25" customHeight="1" x14ac:dyDescent="0.2">
      <c r="A489" s="18"/>
      <c r="C489" s="19"/>
      <c r="D489" s="13"/>
    </row>
    <row r="490" spans="1:4" ht="14.25" customHeight="1" x14ac:dyDescent="0.2">
      <c r="A490" s="18"/>
      <c r="C490" s="19"/>
      <c r="D490" s="13"/>
    </row>
    <row r="491" spans="1:4" ht="14.25" customHeight="1" x14ac:dyDescent="0.2">
      <c r="A491" s="18"/>
      <c r="C491" s="19"/>
      <c r="D491" s="13"/>
    </row>
    <row r="492" spans="1:4" ht="14.25" customHeight="1" x14ac:dyDescent="0.2">
      <c r="A492" s="18"/>
      <c r="C492" s="19"/>
      <c r="D492" s="13"/>
    </row>
    <row r="493" spans="1:4" ht="14.25" customHeight="1" x14ac:dyDescent="0.2">
      <c r="A493" s="18"/>
      <c r="C493" s="19"/>
      <c r="D493" s="13"/>
    </row>
    <row r="494" spans="1:4" ht="14.25" customHeight="1" x14ac:dyDescent="0.2">
      <c r="A494" s="18"/>
      <c r="C494" s="19"/>
      <c r="D494" s="13"/>
    </row>
    <row r="495" spans="1:4" ht="14.25" customHeight="1" x14ac:dyDescent="0.2">
      <c r="A495" s="18"/>
      <c r="C495" s="19"/>
      <c r="D495" s="13"/>
    </row>
    <row r="496" spans="1:4" ht="14.25" customHeight="1" x14ac:dyDescent="0.2">
      <c r="A496" s="18"/>
      <c r="C496" s="19"/>
      <c r="D496" s="13"/>
    </row>
    <row r="497" spans="1:4" ht="14.25" customHeight="1" x14ac:dyDescent="0.2">
      <c r="A497" s="18"/>
      <c r="C497" s="19"/>
      <c r="D497" s="13"/>
    </row>
    <row r="498" spans="1:4" ht="14.25" customHeight="1" x14ac:dyDescent="0.2">
      <c r="A498" s="18"/>
      <c r="C498" s="19"/>
      <c r="D498" s="13"/>
    </row>
    <row r="499" spans="1:4" ht="14.25" customHeight="1" x14ac:dyDescent="0.2">
      <c r="A499" s="18"/>
      <c r="C499" s="19"/>
      <c r="D499" s="13"/>
    </row>
    <row r="500" spans="1:4" ht="14.25" customHeight="1" x14ac:dyDescent="0.2">
      <c r="A500" s="18"/>
      <c r="C500" s="19"/>
      <c r="D500" s="13"/>
    </row>
    <row r="501" spans="1:4" ht="14.25" customHeight="1" x14ac:dyDescent="0.2">
      <c r="A501" s="18"/>
      <c r="C501" s="19"/>
      <c r="D501" s="13"/>
    </row>
    <row r="502" spans="1:4" ht="14.25" customHeight="1" x14ac:dyDescent="0.2">
      <c r="A502" s="18"/>
      <c r="C502" s="19"/>
      <c r="D502" s="13"/>
    </row>
    <row r="503" spans="1:4" ht="14.25" customHeight="1" x14ac:dyDescent="0.2">
      <c r="A503" s="18"/>
      <c r="C503" s="19"/>
      <c r="D503" s="13"/>
    </row>
    <row r="504" spans="1:4" ht="14.25" customHeight="1" x14ac:dyDescent="0.2">
      <c r="A504" s="18"/>
      <c r="C504" s="19"/>
      <c r="D504" s="13"/>
    </row>
    <row r="505" spans="1:4" ht="14.25" customHeight="1" x14ac:dyDescent="0.2">
      <c r="A505" s="18"/>
      <c r="C505" s="19"/>
      <c r="D505" s="13"/>
    </row>
    <row r="506" spans="1:4" ht="14.25" customHeight="1" x14ac:dyDescent="0.2">
      <c r="A506" s="18"/>
      <c r="C506" s="19"/>
      <c r="D506" s="13"/>
    </row>
    <row r="507" spans="1:4" ht="14.25" customHeight="1" x14ac:dyDescent="0.2">
      <c r="A507" s="18"/>
      <c r="C507" s="19"/>
      <c r="D507" s="13"/>
    </row>
    <row r="508" spans="1:4" ht="14.25" customHeight="1" x14ac:dyDescent="0.2">
      <c r="A508" s="18"/>
      <c r="C508" s="19"/>
      <c r="D508" s="13"/>
    </row>
    <row r="509" spans="1:4" ht="14.25" customHeight="1" x14ac:dyDescent="0.2">
      <c r="A509" s="18"/>
      <c r="C509" s="19"/>
      <c r="D509" s="13"/>
    </row>
    <row r="510" spans="1:4" ht="14.25" customHeight="1" x14ac:dyDescent="0.2">
      <c r="A510" s="18"/>
      <c r="C510" s="19"/>
      <c r="D510" s="13"/>
    </row>
    <row r="511" spans="1:4" ht="14.25" customHeight="1" x14ac:dyDescent="0.2">
      <c r="A511" s="18"/>
      <c r="C511" s="19"/>
      <c r="D511" s="13"/>
    </row>
    <row r="512" spans="1:4" ht="14.25" customHeight="1" x14ac:dyDescent="0.2">
      <c r="A512" s="18"/>
      <c r="C512" s="19"/>
      <c r="D512" s="13"/>
    </row>
    <row r="513" spans="1:4" ht="14.25" customHeight="1" x14ac:dyDescent="0.2">
      <c r="A513" s="18"/>
      <c r="C513" s="19"/>
      <c r="D513" s="13"/>
    </row>
    <row r="514" spans="1:4" ht="14.25" customHeight="1" x14ac:dyDescent="0.2">
      <c r="A514" s="18"/>
      <c r="C514" s="19"/>
      <c r="D514" s="13"/>
    </row>
    <row r="515" spans="1:4" ht="14.25" customHeight="1" x14ac:dyDescent="0.2">
      <c r="A515" s="18"/>
      <c r="C515" s="19"/>
      <c r="D515" s="13"/>
    </row>
    <row r="516" spans="1:4" ht="14.25" customHeight="1" x14ac:dyDescent="0.2">
      <c r="A516" s="18"/>
      <c r="C516" s="19"/>
      <c r="D516" s="13"/>
    </row>
    <row r="517" spans="1:4" ht="14.25" customHeight="1" x14ac:dyDescent="0.2">
      <c r="A517" s="18"/>
      <c r="C517" s="19"/>
      <c r="D517" s="13"/>
    </row>
    <row r="518" spans="1:4" ht="14.25" customHeight="1" x14ac:dyDescent="0.2">
      <c r="A518" s="18"/>
      <c r="C518" s="19"/>
      <c r="D518" s="13"/>
    </row>
    <row r="519" spans="1:4" ht="14.25" customHeight="1" x14ac:dyDescent="0.2">
      <c r="A519" s="18"/>
      <c r="C519" s="19"/>
      <c r="D519" s="13"/>
    </row>
    <row r="520" spans="1:4" ht="14.25" customHeight="1" x14ac:dyDescent="0.2">
      <c r="A520" s="18"/>
      <c r="C520" s="19"/>
      <c r="D520" s="13"/>
    </row>
    <row r="521" spans="1:4" ht="14.25" customHeight="1" x14ac:dyDescent="0.2">
      <c r="A521" s="18"/>
      <c r="C521" s="19"/>
      <c r="D521" s="13"/>
    </row>
    <row r="522" spans="1:4" ht="14.25" customHeight="1" x14ac:dyDescent="0.2">
      <c r="A522" s="18"/>
      <c r="C522" s="19"/>
      <c r="D522" s="13"/>
    </row>
    <row r="523" spans="1:4" ht="14.25" customHeight="1" x14ac:dyDescent="0.2">
      <c r="A523" s="18"/>
      <c r="C523" s="19"/>
      <c r="D523" s="13"/>
    </row>
    <row r="524" spans="1:4" ht="14.25" customHeight="1" x14ac:dyDescent="0.2">
      <c r="A524" s="18"/>
      <c r="C524" s="19"/>
      <c r="D524" s="13"/>
    </row>
    <row r="525" spans="1:4" ht="14.25" customHeight="1" x14ac:dyDescent="0.2">
      <c r="A525" s="18"/>
      <c r="C525" s="19"/>
      <c r="D525" s="13"/>
    </row>
    <row r="526" spans="1:4" ht="14.25" customHeight="1" x14ac:dyDescent="0.2">
      <c r="A526" s="18"/>
      <c r="C526" s="19"/>
      <c r="D526" s="13"/>
    </row>
    <row r="527" spans="1:4" ht="14.25" customHeight="1" x14ac:dyDescent="0.2">
      <c r="A527" s="18"/>
      <c r="C527" s="19"/>
      <c r="D527" s="13"/>
    </row>
    <row r="528" spans="1:4" ht="14.25" customHeight="1" x14ac:dyDescent="0.2">
      <c r="A528" s="18"/>
      <c r="C528" s="19"/>
      <c r="D528" s="13"/>
    </row>
    <row r="529" spans="1:4" ht="14.25" customHeight="1" x14ac:dyDescent="0.2">
      <c r="A529" s="18"/>
      <c r="C529" s="19"/>
      <c r="D529" s="13"/>
    </row>
    <row r="530" spans="1:4" ht="14.25" customHeight="1" x14ac:dyDescent="0.2">
      <c r="A530" s="18"/>
      <c r="C530" s="19"/>
      <c r="D530" s="13"/>
    </row>
    <row r="531" spans="1:4" ht="14.25" customHeight="1" x14ac:dyDescent="0.2">
      <c r="A531" s="18"/>
      <c r="C531" s="19"/>
      <c r="D531" s="13"/>
    </row>
    <row r="532" spans="1:4" ht="14.25" customHeight="1" x14ac:dyDescent="0.2">
      <c r="A532" s="18"/>
      <c r="C532" s="19"/>
      <c r="D532" s="13"/>
    </row>
    <row r="533" spans="1:4" ht="14.25" customHeight="1" x14ac:dyDescent="0.2">
      <c r="A533" s="18"/>
      <c r="C533" s="19"/>
      <c r="D533" s="13"/>
    </row>
    <row r="534" spans="1:4" ht="14.25" customHeight="1" x14ac:dyDescent="0.2">
      <c r="A534" s="18"/>
      <c r="C534" s="19"/>
      <c r="D534" s="13"/>
    </row>
    <row r="535" spans="1:4" ht="14.25" customHeight="1" x14ac:dyDescent="0.2">
      <c r="A535" s="18"/>
      <c r="C535" s="19"/>
      <c r="D535" s="13"/>
    </row>
    <row r="536" spans="1:4" ht="14.25" customHeight="1" x14ac:dyDescent="0.2">
      <c r="A536" s="18"/>
      <c r="C536" s="19"/>
      <c r="D536" s="13"/>
    </row>
    <row r="537" spans="1:4" ht="14.25" customHeight="1" x14ac:dyDescent="0.2">
      <c r="A537" s="18"/>
      <c r="C537" s="19"/>
      <c r="D537" s="13"/>
    </row>
    <row r="538" spans="1:4" ht="14.25" customHeight="1" x14ac:dyDescent="0.2">
      <c r="A538" s="18"/>
      <c r="C538" s="19"/>
      <c r="D538" s="13"/>
    </row>
    <row r="539" spans="1:4" ht="14.25" customHeight="1" x14ac:dyDescent="0.2">
      <c r="A539" s="18"/>
      <c r="C539" s="19"/>
      <c r="D539" s="13"/>
    </row>
    <row r="540" spans="1:4" ht="14.25" customHeight="1" x14ac:dyDescent="0.2">
      <c r="A540" s="18"/>
      <c r="C540" s="19"/>
      <c r="D540" s="13"/>
    </row>
    <row r="541" spans="1:4" ht="14.25" customHeight="1" x14ac:dyDescent="0.2">
      <c r="A541" s="18"/>
      <c r="C541" s="19"/>
      <c r="D541" s="13"/>
    </row>
    <row r="542" spans="1:4" ht="14.25" customHeight="1" x14ac:dyDescent="0.2">
      <c r="A542" s="18"/>
      <c r="C542" s="19"/>
      <c r="D542" s="13"/>
    </row>
    <row r="543" spans="1:4" ht="14.25" customHeight="1" x14ac:dyDescent="0.2">
      <c r="A543" s="18"/>
      <c r="C543" s="19"/>
      <c r="D543" s="13"/>
    </row>
    <row r="544" spans="1:4" ht="14.25" customHeight="1" x14ac:dyDescent="0.2">
      <c r="A544" s="18"/>
      <c r="C544" s="19"/>
      <c r="D544" s="13"/>
    </row>
    <row r="545" spans="1:4" ht="14.25" customHeight="1" x14ac:dyDescent="0.2">
      <c r="A545" s="18"/>
      <c r="C545" s="19"/>
      <c r="D545" s="13"/>
    </row>
    <row r="546" spans="1:4" ht="14.25" customHeight="1" x14ac:dyDescent="0.2">
      <c r="A546" s="18"/>
      <c r="C546" s="19"/>
      <c r="D546" s="13"/>
    </row>
    <row r="547" spans="1:4" ht="14.25" customHeight="1" x14ac:dyDescent="0.2">
      <c r="A547" s="18"/>
      <c r="C547" s="19"/>
      <c r="D547" s="13"/>
    </row>
    <row r="548" spans="1:4" ht="14.25" customHeight="1" x14ac:dyDescent="0.2">
      <c r="A548" s="18"/>
      <c r="C548" s="19"/>
      <c r="D548" s="13"/>
    </row>
    <row r="549" spans="1:4" ht="14.25" customHeight="1" x14ac:dyDescent="0.2">
      <c r="A549" s="18"/>
      <c r="C549" s="19"/>
      <c r="D549" s="13"/>
    </row>
    <row r="550" spans="1:4" ht="14.25" customHeight="1" x14ac:dyDescent="0.2">
      <c r="A550" s="18"/>
      <c r="C550" s="19"/>
      <c r="D550" s="13"/>
    </row>
    <row r="551" spans="1:4" ht="14.25" customHeight="1" x14ac:dyDescent="0.2">
      <c r="A551" s="18"/>
      <c r="C551" s="19"/>
      <c r="D551" s="13"/>
    </row>
    <row r="552" spans="1:4" ht="14.25" customHeight="1" x14ac:dyDescent="0.2">
      <c r="A552" s="18"/>
      <c r="C552" s="19"/>
      <c r="D552" s="13"/>
    </row>
    <row r="553" spans="1:4" ht="14.25" customHeight="1" x14ac:dyDescent="0.2">
      <c r="A553" s="18"/>
      <c r="C553" s="19"/>
      <c r="D553" s="13"/>
    </row>
    <row r="554" spans="1:4" ht="14.25" customHeight="1" x14ac:dyDescent="0.2">
      <c r="A554" s="18"/>
      <c r="C554" s="19"/>
      <c r="D554" s="13"/>
    </row>
    <row r="555" spans="1:4" ht="14.25" customHeight="1" x14ac:dyDescent="0.2">
      <c r="A555" s="18"/>
      <c r="C555" s="19"/>
      <c r="D555" s="13"/>
    </row>
    <row r="556" spans="1:4" ht="14.25" customHeight="1" x14ac:dyDescent="0.2">
      <c r="A556" s="18"/>
      <c r="C556" s="19"/>
      <c r="D556" s="13"/>
    </row>
    <row r="557" spans="1:4" ht="14.25" customHeight="1" x14ac:dyDescent="0.2">
      <c r="A557" s="18"/>
      <c r="C557" s="19"/>
      <c r="D557" s="13"/>
    </row>
    <row r="558" spans="1:4" ht="14.25" customHeight="1" x14ac:dyDescent="0.2">
      <c r="A558" s="18"/>
      <c r="C558" s="19"/>
      <c r="D558" s="13"/>
    </row>
    <row r="559" spans="1:4" ht="14.25" customHeight="1" x14ac:dyDescent="0.2">
      <c r="A559" s="18"/>
      <c r="C559" s="19"/>
      <c r="D559" s="13"/>
    </row>
    <row r="560" spans="1:4" ht="14.25" customHeight="1" x14ac:dyDescent="0.2">
      <c r="A560" s="18"/>
      <c r="C560" s="19"/>
      <c r="D560" s="13"/>
    </row>
    <row r="561" spans="1:4" ht="14.25" customHeight="1" x14ac:dyDescent="0.2">
      <c r="A561" s="18"/>
      <c r="C561" s="19"/>
      <c r="D561" s="13"/>
    </row>
    <row r="562" spans="1:4" ht="14.25" customHeight="1" x14ac:dyDescent="0.2">
      <c r="A562" s="18"/>
      <c r="C562" s="19"/>
      <c r="D562" s="13"/>
    </row>
    <row r="563" spans="1:4" ht="14.25" customHeight="1" x14ac:dyDescent="0.2">
      <c r="A563" s="18"/>
      <c r="C563" s="19"/>
      <c r="D563" s="13"/>
    </row>
    <row r="564" spans="1:4" ht="14.25" customHeight="1" x14ac:dyDescent="0.2">
      <c r="A564" s="18"/>
      <c r="C564" s="19"/>
      <c r="D564" s="13"/>
    </row>
    <row r="565" spans="1:4" ht="14.25" customHeight="1" x14ac:dyDescent="0.2">
      <c r="A565" s="18"/>
      <c r="C565" s="19"/>
      <c r="D565" s="13"/>
    </row>
    <row r="566" spans="1:4" ht="14.25" customHeight="1" x14ac:dyDescent="0.2">
      <c r="A566" s="18"/>
      <c r="C566" s="19"/>
      <c r="D566" s="13"/>
    </row>
    <row r="567" spans="1:4" ht="14.25" customHeight="1" x14ac:dyDescent="0.2">
      <c r="A567" s="18"/>
      <c r="C567" s="19"/>
      <c r="D567" s="13"/>
    </row>
    <row r="568" spans="1:4" ht="14.25" customHeight="1" x14ac:dyDescent="0.2">
      <c r="A568" s="18"/>
      <c r="C568" s="19"/>
      <c r="D568" s="13"/>
    </row>
    <row r="569" spans="1:4" ht="14.25" customHeight="1" x14ac:dyDescent="0.2">
      <c r="A569" s="18"/>
      <c r="C569" s="19"/>
      <c r="D569" s="13"/>
    </row>
    <row r="570" spans="1:4" ht="14.25" customHeight="1" x14ac:dyDescent="0.2">
      <c r="A570" s="18"/>
      <c r="C570" s="19"/>
      <c r="D570" s="13"/>
    </row>
    <row r="571" spans="1:4" ht="14.25" customHeight="1" x14ac:dyDescent="0.2">
      <c r="A571" s="18"/>
      <c r="C571" s="19"/>
      <c r="D571" s="13"/>
    </row>
    <row r="572" spans="1:4" ht="14.25" customHeight="1" x14ac:dyDescent="0.2">
      <c r="A572" s="18"/>
      <c r="C572" s="19"/>
      <c r="D572" s="13"/>
    </row>
    <row r="573" spans="1:4" ht="14.25" customHeight="1" x14ac:dyDescent="0.2">
      <c r="A573" s="18"/>
      <c r="C573" s="19"/>
      <c r="D573" s="13"/>
    </row>
    <row r="574" spans="1:4" ht="14.25" customHeight="1" x14ac:dyDescent="0.2">
      <c r="A574" s="18"/>
      <c r="C574" s="19"/>
      <c r="D574" s="13"/>
    </row>
    <row r="575" spans="1:4" ht="14.25" customHeight="1" x14ac:dyDescent="0.2">
      <c r="A575" s="18"/>
      <c r="C575" s="19"/>
      <c r="D575" s="13"/>
    </row>
    <row r="576" spans="1:4" ht="14.25" customHeight="1" x14ac:dyDescent="0.2">
      <c r="A576" s="18"/>
      <c r="C576" s="19"/>
      <c r="D576" s="13"/>
    </row>
    <row r="577" spans="1:4" ht="14.25" customHeight="1" x14ac:dyDescent="0.2">
      <c r="A577" s="18"/>
      <c r="C577" s="19"/>
      <c r="D577" s="13"/>
    </row>
    <row r="578" spans="1:4" ht="14.25" customHeight="1" x14ac:dyDescent="0.2">
      <c r="A578" s="18"/>
      <c r="C578" s="19"/>
      <c r="D578" s="13"/>
    </row>
    <row r="579" spans="1:4" ht="14.25" customHeight="1" x14ac:dyDescent="0.2">
      <c r="A579" s="18"/>
      <c r="C579" s="19"/>
      <c r="D579" s="13"/>
    </row>
    <row r="580" spans="1:4" ht="14.25" customHeight="1" x14ac:dyDescent="0.2">
      <c r="A580" s="18"/>
      <c r="C580" s="19"/>
      <c r="D580" s="13"/>
    </row>
    <row r="581" spans="1:4" ht="14.25" customHeight="1" x14ac:dyDescent="0.2">
      <c r="A581" s="18"/>
      <c r="C581" s="19"/>
      <c r="D581" s="13"/>
    </row>
    <row r="582" spans="1:4" ht="14.25" customHeight="1" x14ac:dyDescent="0.2">
      <c r="A582" s="18"/>
      <c r="C582" s="19"/>
      <c r="D582" s="13"/>
    </row>
    <row r="583" spans="1:4" ht="14.25" customHeight="1" x14ac:dyDescent="0.2">
      <c r="A583" s="18"/>
      <c r="C583" s="19"/>
      <c r="D583" s="13"/>
    </row>
    <row r="584" spans="1:4" ht="14.25" customHeight="1" x14ac:dyDescent="0.2">
      <c r="A584" s="18"/>
      <c r="C584" s="19"/>
      <c r="D584" s="13"/>
    </row>
    <row r="585" spans="1:4" ht="14.25" customHeight="1" x14ac:dyDescent="0.2">
      <c r="A585" s="18"/>
      <c r="C585" s="19"/>
      <c r="D585" s="13"/>
    </row>
    <row r="586" spans="1:4" ht="14.25" customHeight="1" x14ac:dyDescent="0.2">
      <c r="A586" s="18"/>
      <c r="C586" s="19"/>
      <c r="D586" s="13"/>
    </row>
    <row r="587" spans="1:4" ht="14.25" customHeight="1" x14ac:dyDescent="0.2">
      <c r="A587" s="18"/>
      <c r="C587" s="19"/>
      <c r="D587" s="13"/>
    </row>
    <row r="588" spans="1:4" ht="14.25" customHeight="1" x14ac:dyDescent="0.2">
      <c r="A588" s="18"/>
      <c r="C588" s="19"/>
      <c r="D588" s="13"/>
    </row>
    <row r="589" spans="1:4" ht="14.25" customHeight="1" x14ac:dyDescent="0.2">
      <c r="A589" s="18"/>
      <c r="C589" s="19"/>
      <c r="D589" s="13"/>
    </row>
    <row r="590" spans="1:4" ht="14.25" customHeight="1" x14ac:dyDescent="0.2">
      <c r="A590" s="18"/>
      <c r="C590" s="19"/>
      <c r="D590" s="13"/>
    </row>
    <row r="591" spans="1:4" ht="14.25" customHeight="1" x14ac:dyDescent="0.2">
      <c r="A591" s="18"/>
      <c r="C591" s="19"/>
      <c r="D591" s="13"/>
    </row>
    <row r="592" spans="1:4" ht="14.25" customHeight="1" x14ac:dyDescent="0.2">
      <c r="A592" s="18"/>
      <c r="C592" s="19"/>
      <c r="D592" s="13"/>
    </row>
    <row r="593" spans="1:4" ht="14.25" customHeight="1" x14ac:dyDescent="0.2">
      <c r="A593" s="18"/>
      <c r="C593" s="19"/>
      <c r="D593" s="13"/>
    </row>
    <row r="594" spans="1:4" ht="14.25" customHeight="1" x14ac:dyDescent="0.2">
      <c r="A594" s="18"/>
      <c r="C594" s="19"/>
      <c r="D594" s="13"/>
    </row>
    <row r="595" spans="1:4" ht="14.25" customHeight="1" x14ac:dyDescent="0.2">
      <c r="A595" s="18"/>
      <c r="C595" s="19"/>
      <c r="D595" s="13"/>
    </row>
    <row r="596" spans="1:4" ht="14.25" customHeight="1" x14ac:dyDescent="0.2">
      <c r="A596" s="18"/>
      <c r="C596" s="19"/>
      <c r="D596" s="13"/>
    </row>
    <row r="597" spans="1:4" ht="14.25" customHeight="1" x14ac:dyDescent="0.2">
      <c r="A597" s="18"/>
      <c r="C597" s="19"/>
      <c r="D597" s="13"/>
    </row>
    <row r="598" spans="1:4" ht="14.25" customHeight="1" x14ac:dyDescent="0.2">
      <c r="A598" s="18"/>
      <c r="C598" s="19"/>
      <c r="D598" s="13"/>
    </row>
    <row r="599" spans="1:4" ht="14.25" customHeight="1" x14ac:dyDescent="0.2">
      <c r="A599" s="18"/>
      <c r="C599" s="19"/>
      <c r="D599" s="13"/>
    </row>
    <row r="600" spans="1:4" ht="14.25" customHeight="1" x14ac:dyDescent="0.2">
      <c r="A600" s="18"/>
      <c r="C600" s="19"/>
      <c r="D600" s="13"/>
    </row>
    <row r="601" spans="1:4" ht="14.25" customHeight="1" x14ac:dyDescent="0.2">
      <c r="A601" s="18"/>
      <c r="C601" s="19"/>
      <c r="D601" s="13"/>
    </row>
    <row r="602" spans="1:4" ht="14.25" customHeight="1" x14ac:dyDescent="0.2">
      <c r="A602" s="18"/>
      <c r="C602" s="19"/>
      <c r="D602" s="13"/>
    </row>
    <row r="603" spans="1:4" ht="14.25" customHeight="1" x14ac:dyDescent="0.2">
      <c r="A603" s="18"/>
      <c r="C603" s="19"/>
      <c r="D603" s="13"/>
    </row>
    <row r="604" spans="1:4" ht="14.25" customHeight="1" x14ac:dyDescent="0.2">
      <c r="A604" s="18"/>
      <c r="C604" s="19"/>
      <c r="D604" s="13"/>
    </row>
    <row r="605" spans="1:4" ht="14.25" customHeight="1" x14ac:dyDescent="0.2">
      <c r="A605" s="18"/>
      <c r="C605" s="19"/>
      <c r="D605" s="13"/>
    </row>
    <row r="606" spans="1:4" ht="14.25" customHeight="1" x14ac:dyDescent="0.2">
      <c r="A606" s="18"/>
      <c r="C606" s="19"/>
      <c r="D606" s="13"/>
    </row>
    <row r="607" spans="1:4" ht="14.25" customHeight="1" x14ac:dyDescent="0.2">
      <c r="A607" s="18"/>
      <c r="C607" s="19"/>
      <c r="D607" s="13"/>
    </row>
    <row r="608" spans="1:4" ht="14.25" customHeight="1" x14ac:dyDescent="0.2">
      <c r="A608" s="18"/>
      <c r="C608" s="19"/>
      <c r="D608" s="13"/>
    </row>
    <row r="609" spans="1:4" ht="14.25" customHeight="1" x14ac:dyDescent="0.2">
      <c r="A609" s="18"/>
      <c r="C609" s="19"/>
      <c r="D609" s="13"/>
    </row>
    <row r="610" spans="1:4" ht="14.25" customHeight="1" x14ac:dyDescent="0.2">
      <c r="A610" s="18"/>
      <c r="C610" s="19"/>
      <c r="D610" s="13"/>
    </row>
    <row r="611" spans="1:4" ht="14.25" customHeight="1" x14ac:dyDescent="0.2">
      <c r="A611" s="18"/>
      <c r="C611" s="19"/>
      <c r="D611" s="13"/>
    </row>
    <row r="612" spans="1:4" ht="14.25" customHeight="1" x14ac:dyDescent="0.2">
      <c r="A612" s="18"/>
      <c r="C612" s="19"/>
      <c r="D612" s="13"/>
    </row>
    <row r="613" spans="1:4" ht="14.25" customHeight="1" x14ac:dyDescent="0.2">
      <c r="A613" s="18"/>
      <c r="C613" s="19"/>
      <c r="D613" s="13"/>
    </row>
    <row r="614" spans="1:4" ht="14.25" customHeight="1" x14ac:dyDescent="0.2">
      <c r="A614" s="18"/>
      <c r="C614" s="19"/>
      <c r="D614" s="13"/>
    </row>
    <row r="615" spans="1:4" ht="14.25" customHeight="1" x14ac:dyDescent="0.2">
      <c r="A615" s="18"/>
      <c r="C615" s="19"/>
      <c r="D615" s="13"/>
    </row>
    <row r="616" spans="1:4" ht="14.25" customHeight="1" x14ac:dyDescent="0.2">
      <c r="A616" s="18"/>
      <c r="C616" s="19"/>
      <c r="D616" s="13"/>
    </row>
    <row r="617" spans="1:4" ht="14.25" customHeight="1" x14ac:dyDescent="0.2">
      <c r="A617" s="18"/>
      <c r="C617" s="19"/>
      <c r="D617" s="13"/>
    </row>
    <row r="618" spans="1:4" ht="14.25" customHeight="1" x14ac:dyDescent="0.2">
      <c r="A618" s="18"/>
      <c r="C618" s="19"/>
      <c r="D618" s="13"/>
    </row>
    <row r="619" spans="1:4" ht="14.25" customHeight="1" x14ac:dyDescent="0.2">
      <c r="A619" s="18"/>
      <c r="C619" s="19"/>
      <c r="D619" s="13"/>
    </row>
    <row r="620" spans="1:4" ht="14.25" customHeight="1" x14ac:dyDescent="0.2">
      <c r="A620" s="18"/>
      <c r="C620" s="19"/>
      <c r="D620" s="13"/>
    </row>
    <row r="621" spans="1:4" ht="14.25" customHeight="1" x14ac:dyDescent="0.2">
      <c r="A621" s="18"/>
      <c r="C621" s="19"/>
      <c r="D621" s="13"/>
    </row>
    <row r="622" spans="1:4" ht="14.25" customHeight="1" x14ac:dyDescent="0.2">
      <c r="A622" s="18"/>
      <c r="C622" s="19"/>
      <c r="D622" s="13"/>
    </row>
    <row r="623" spans="1:4" ht="14.25" customHeight="1" x14ac:dyDescent="0.2">
      <c r="A623" s="18"/>
      <c r="C623" s="19"/>
      <c r="D623" s="13"/>
    </row>
    <row r="624" spans="1:4" ht="14.25" customHeight="1" x14ac:dyDescent="0.2">
      <c r="A624" s="18"/>
      <c r="C624" s="19"/>
      <c r="D624" s="13"/>
    </row>
    <row r="625" spans="1:4" ht="14.25" customHeight="1" x14ac:dyDescent="0.2">
      <c r="A625" s="18"/>
      <c r="C625" s="19"/>
      <c r="D625" s="13"/>
    </row>
    <row r="626" spans="1:4" ht="14.25" customHeight="1" x14ac:dyDescent="0.2">
      <c r="A626" s="18"/>
      <c r="C626" s="19"/>
      <c r="D626" s="13"/>
    </row>
    <row r="627" spans="1:4" ht="14.25" customHeight="1" x14ac:dyDescent="0.2">
      <c r="A627" s="18"/>
      <c r="C627" s="19"/>
      <c r="D627" s="13"/>
    </row>
    <row r="628" spans="1:4" ht="14.25" customHeight="1" x14ac:dyDescent="0.2">
      <c r="A628" s="18"/>
      <c r="C628" s="19"/>
      <c r="D628" s="13"/>
    </row>
    <row r="629" spans="1:4" ht="14.25" customHeight="1" x14ac:dyDescent="0.2">
      <c r="A629" s="18"/>
      <c r="C629" s="19"/>
      <c r="D629" s="13"/>
    </row>
    <row r="630" spans="1:4" ht="14.25" customHeight="1" x14ac:dyDescent="0.2">
      <c r="A630" s="18"/>
      <c r="C630" s="19"/>
      <c r="D630" s="13"/>
    </row>
    <row r="631" spans="1:4" ht="14.25" customHeight="1" x14ac:dyDescent="0.2">
      <c r="A631" s="18"/>
      <c r="C631" s="19"/>
      <c r="D631" s="13"/>
    </row>
    <row r="632" spans="1:4" ht="14.25" customHeight="1" x14ac:dyDescent="0.2">
      <c r="A632" s="18"/>
      <c r="C632" s="19"/>
      <c r="D632" s="13"/>
    </row>
    <row r="633" spans="1:4" ht="14.25" customHeight="1" x14ac:dyDescent="0.2">
      <c r="A633" s="18"/>
      <c r="C633" s="19"/>
      <c r="D633" s="13"/>
    </row>
    <row r="634" spans="1:4" ht="14.25" customHeight="1" x14ac:dyDescent="0.2">
      <c r="A634" s="18"/>
      <c r="C634" s="19"/>
      <c r="D634" s="13"/>
    </row>
    <row r="635" spans="1:4" ht="14.25" customHeight="1" x14ac:dyDescent="0.2">
      <c r="A635" s="18"/>
      <c r="C635" s="19"/>
      <c r="D635" s="13"/>
    </row>
    <row r="636" spans="1:4" ht="14.25" customHeight="1" x14ac:dyDescent="0.2">
      <c r="A636" s="18"/>
      <c r="C636" s="19"/>
      <c r="D636" s="13"/>
    </row>
    <row r="637" spans="1:4" ht="14.25" customHeight="1" x14ac:dyDescent="0.2">
      <c r="A637" s="18"/>
      <c r="C637" s="19"/>
      <c r="D637" s="13"/>
    </row>
    <row r="638" spans="1:4" ht="14.25" customHeight="1" x14ac:dyDescent="0.2">
      <c r="A638" s="18"/>
      <c r="C638" s="19"/>
      <c r="D638" s="13"/>
    </row>
    <row r="639" spans="1:4" ht="14.25" customHeight="1" x14ac:dyDescent="0.2">
      <c r="A639" s="18"/>
      <c r="C639" s="19"/>
      <c r="D639" s="13"/>
    </row>
    <row r="640" spans="1:4" ht="14.25" customHeight="1" x14ac:dyDescent="0.2">
      <c r="A640" s="18"/>
      <c r="C640" s="19"/>
      <c r="D640" s="13"/>
    </row>
    <row r="641" spans="1:4" ht="14.25" customHeight="1" x14ac:dyDescent="0.2">
      <c r="A641" s="18"/>
      <c r="C641" s="19"/>
      <c r="D641" s="13"/>
    </row>
    <row r="642" spans="1:4" ht="14.25" customHeight="1" x14ac:dyDescent="0.2">
      <c r="A642" s="18"/>
      <c r="C642" s="19"/>
      <c r="D642" s="13"/>
    </row>
    <row r="643" spans="1:4" ht="14.25" customHeight="1" x14ac:dyDescent="0.2">
      <c r="A643" s="18"/>
      <c r="C643" s="19"/>
      <c r="D643" s="13"/>
    </row>
    <row r="644" spans="1:4" ht="14.25" customHeight="1" x14ac:dyDescent="0.2">
      <c r="A644" s="18"/>
      <c r="C644" s="19"/>
      <c r="D644" s="13"/>
    </row>
    <row r="645" spans="1:4" ht="14.25" customHeight="1" x14ac:dyDescent="0.2">
      <c r="A645" s="18"/>
      <c r="C645" s="19"/>
      <c r="D645" s="13"/>
    </row>
    <row r="646" spans="1:4" ht="14.25" customHeight="1" x14ac:dyDescent="0.2">
      <c r="A646" s="18"/>
      <c r="C646" s="19"/>
      <c r="D646" s="13"/>
    </row>
    <row r="647" spans="1:4" ht="14.25" customHeight="1" x14ac:dyDescent="0.2">
      <c r="A647" s="18"/>
      <c r="C647" s="19"/>
      <c r="D647" s="13"/>
    </row>
    <row r="648" spans="1:4" ht="14.25" customHeight="1" x14ac:dyDescent="0.2">
      <c r="A648" s="18"/>
      <c r="C648" s="19"/>
      <c r="D648" s="13"/>
    </row>
    <row r="649" spans="1:4" ht="14.25" customHeight="1" x14ac:dyDescent="0.2">
      <c r="A649" s="18"/>
      <c r="C649" s="19"/>
      <c r="D649" s="13"/>
    </row>
    <row r="650" spans="1:4" ht="14.25" customHeight="1" x14ac:dyDescent="0.2">
      <c r="A650" s="18"/>
      <c r="C650" s="19"/>
      <c r="D650" s="13"/>
    </row>
    <row r="651" spans="1:4" ht="14.25" customHeight="1" x14ac:dyDescent="0.2">
      <c r="A651" s="18"/>
      <c r="C651" s="19"/>
      <c r="D651" s="13"/>
    </row>
    <row r="652" spans="1:4" ht="14.25" customHeight="1" x14ac:dyDescent="0.2">
      <c r="A652" s="18"/>
      <c r="C652" s="19"/>
      <c r="D652" s="13"/>
    </row>
    <row r="653" spans="1:4" ht="14.25" customHeight="1" x14ac:dyDescent="0.2">
      <c r="A653" s="18"/>
      <c r="C653" s="19"/>
      <c r="D653" s="13"/>
    </row>
    <row r="654" spans="1:4" ht="14.25" customHeight="1" x14ac:dyDescent="0.2">
      <c r="A654" s="18"/>
      <c r="C654" s="19"/>
      <c r="D654" s="13"/>
    </row>
    <row r="655" spans="1:4" ht="14.25" customHeight="1" x14ac:dyDescent="0.2">
      <c r="A655" s="18"/>
      <c r="C655" s="19"/>
      <c r="D655" s="13"/>
    </row>
    <row r="656" spans="1:4" ht="14.25" customHeight="1" x14ac:dyDescent="0.2">
      <c r="A656" s="18"/>
      <c r="C656" s="19"/>
      <c r="D656" s="13"/>
    </row>
    <row r="657" spans="1:4" ht="14.25" customHeight="1" x14ac:dyDescent="0.2">
      <c r="A657" s="18"/>
      <c r="C657" s="19"/>
      <c r="D657" s="13"/>
    </row>
    <row r="658" spans="1:4" ht="14.25" customHeight="1" x14ac:dyDescent="0.2">
      <c r="A658" s="18"/>
      <c r="C658" s="19"/>
      <c r="D658" s="13"/>
    </row>
    <row r="659" spans="1:4" ht="14.25" customHeight="1" x14ac:dyDescent="0.2">
      <c r="A659" s="18"/>
      <c r="C659" s="19"/>
      <c r="D659" s="13"/>
    </row>
    <row r="660" spans="1:4" ht="14.25" customHeight="1" x14ac:dyDescent="0.2">
      <c r="A660" s="18"/>
      <c r="C660" s="19"/>
      <c r="D660" s="13"/>
    </row>
    <row r="661" spans="1:4" ht="14.25" customHeight="1" x14ac:dyDescent="0.2">
      <c r="A661" s="18"/>
      <c r="C661" s="19"/>
      <c r="D661" s="13"/>
    </row>
    <row r="662" spans="1:4" ht="14.25" customHeight="1" x14ac:dyDescent="0.2">
      <c r="A662" s="18"/>
      <c r="C662" s="19"/>
      <c r="D662" s="13"/>
    </row>
    <row r="663" spans="1:4" ht="14.25" customHeight="1" x14ac:dyDescent="0.2">
      <c r="A663" s="18"/>
      <c r="C663" s="19"/>
      <c r="D663" s="13"/>
    </row>
    <row r="664" spans="1:4" ht="14.25" customHeight="1" x14ac:dyDescent="0.2">
      <c r="A664" s="18"/>
      <c r="C664" s="19"/>
      <c r="D664" s="13"/>
    </row>
    <row r="665" spans="1:4" ht="14.25" customHeight="1" x14ac:dyDescent="0.2">
      <c r="A665" s="18"/>
      <c r="C665" s="19"/>
      <c r="D665" s="13"/>
    </row>
    <row r="666" spans="1:4" ht="14.25" customHeight="1" x14ac:dyDescent="0.2">
      <c r="A666" s="18"/>
      <c r="C666" s="19"/>
      <c r="D666" s="13"/>
    </row>
    <row r="667" spans="1:4" ht="14.25" customHeight="1" x14ac:dyDescent="0.2">
      <c r="A667" s="18"/>
      <c r="C667" s="19"/>
      <c r="D667" s="13"/>
    </row>
    <row r="668" spans="1:4" ht="14.25" customHeight="1" x14ac:dyDescent="0.2">
      <c r="A668" s="18"/>
      <c r="C668" s="19"/>
      <c r="D668" s="13"/>
    </row>
    <row r="669" spans="1:4" ht="14.25" customHeight="1" x14ac:dyDescent="0.2">
      <c r="A669" s="18"/>
      <c r="C669" s="19"/>
      <c r="D669" s="13"/>
    </row>
    <row r="670" spans="1:4" ht="14.25" customHeight="1" x14ac:dyDescent="0.2">
      <c r="A670" s="18"/>
      <c r="C670" s="19"/>
      <c r="D670" s="13"/>
    </row>
    <row r="671" spans="1:4" ht="14.25" customHeight="1" x14ac:dyDescent="0.2">
      <c r="A671" s="18"/>
      <c r="C671" s="19"/>
      <c r="D671" s="13"/>
    </row>
    <row r="672" spans="1:4" ht="14.25" customHeight="1" x14ac:dyDescent="0.2">
      <c r="A672" s="18"/>
      <c r="C672" s="19"/>
      <c r="D672" s="13"/>
    </row>
    <row r="673" spans="1:4" ht="14.25" customHeight="1" x14ac:dyDescent="0.2">
      <c r="A673" s="18"/>
      <c r="C673" s="19"/>
      <c r="D673" s="13"/>
    </row>
    <row r="674" spans="1:4" ht="14.25" customHeight="1" x14ac:dyDescent="0.2">
      <c r="A674" s="18"/>
      <c r="C674" s="19"/>
      <c r="D674" s="13"/>
    </row>
    <row r="675" spans="1:4" ht="14.25" customHeight="1" x14ac:dyDescent="0.2">
      <c r="A675" s="18"/>
      <c r="C675" s="19"/>
      <c r="D675" s="13"/>
    </row>
    <row r="676" spans="1:4" ht="14.25" customHeight="1" x14ac:dyDescent="0.2">
      <c r="A676" s="18"/>
      <c r="C676" s="19"/>
      <c r="D676" s="13"/>
    </row>
    <row r="677" spans="1:4" ht="14.25" customHeight="1" x14ac:dyDescent="0.2">
      <c r="A677" s="18"/>
      <c r="C677" s="19"/>
      <c r="D677" s="13"/>
    </row>
    <row r="678" spans="1:4" ht="14.25" customHeight="1" x14ac:dyDescent="0.2">
      <c r="A678" s="18"/>
      <c r="C678" s="19"/>
      <c r="D678" s="13"/>
    </row>
    <row r="679" spans="1:4" ht="14.25" customHeight="1" x14ac:dyDescent="0.2">
      <c r="A679" s="18"/>
      <c r="C679" s="19"/>
      <c r="D679" s="13"/>
    </row>
    <row r="680" spans="1:4" ht="14.25" customHeight="1" x14ac:dyDescent="0.2">
      <c r="A680" s="18"/>
      <c r="C680" s="19"/>
      <c r="D680" s="13"/>
    </row>
    <row r="681" spans="1:4" ht="14.25" customHeight="1" x14ac:dyDescent="0.2">
      <c r="A681" s="18"/>
      <c r="C681" s="19"/>
      <c r="D681" s="13"/>
    </row>
    <row r="682" spans="1:4" ht="14.25" customHeight="1" x14ac:dyDescent="0.2">
      <c r="A682" s="18"/>
      <c r="C682" s="19"/>
      <c r="D682" s="13"/>
    </row>
    <row r="683" spans="1:4" ht="14.25" customHeight="1" x14ac:dyDescent="0.2">
      <c r="A683" s="18"/>
      <c r="C683" s="19"/>
      <c r="D683" s="13"/>
    </row>
    <row r="684" spans="1:4" ht="14.25" customHeight="1" x14ac:dyDescent="0.2">
      <c r="A684" s="18"/>
      <c r="C684" s="19"/>
      <c r="D684" s="13"/>
    </row>
    <row r="685" spans="1:4" ht="14.25" customHeight="1" x14ac:dyDescent="0.2">
      <c r="A685" s="18"/>
      <c r="C685" s="19"/>
      <c r="D685" s="13"/>
    </row>
    <row r="686" spans="1:4" ht="14.25" customHeight="1" x14ac:dyDescent="0.2">
      <c r="A686" s="18"/>
      <c r="C686" s="19"/>
      <c r="D686" s="13"/>
    </row>
    <row r="687" spans="1:4" ht="14.25" customHeight="1" x14ac:dyDescent="0.2">
      <c r="A687" s="18"/>
      <c r="C687" s="19"/>
      <c r="D687" s="13"/>
    </row>
    <row r="688" spans="1:4" ht="14.25" customHeight="1" x14ac:dyDescent="0.2">
      <c r="A688" s="18"/>
      <c r="C688" s="19"/>
      <c r="D688" s="13"/>
    </row>
    <row r="689" spans="1:4" ht="14.25" customHeight="1" x14ac:dyDescent="0.2">
      <c r="A689" s="18"/>
      <c r="C689" s="19"/>
      <c r="D689" s="13"/>
    </row>
    <row r="690" spans="1:4" ht="14.25" customHeight="1" x14ac:dyDescent="0.2">
      <c r="A690" s="18"/>
      <c r="C690" s="19"/>
      <c r="D690" s="13"/>
    </row>
    <row r="691" spans="1:4" ht="14.25" customHeight="1" x14ac:dyDescent="0.2">
      <c r="A691" s="18"/>
      <c r="C691" s="19"/>
      <c r="D691" s="13"/>
    </row>
    <row r="692" spans="1:4" ht="14.25" customHeight="1" x14ac:dyDescent="0.2">
      <c r="A692" s="18"/>
      <c r="C692" s="19"/>
      <c r="D692" s="13"/>
    </row>
    <row r="693" spans="1:4" ht="14.25" customHeight="1" x14ac:dyDescent="0.2">
      <c r="A693" s="18"/>
      <c r="C693" s="19"/>
      <c r="D693" s="13"/>
    </row>
    <row r="694" spans="1:4" ht="14.25" customHeight="1" x14ac:dyDescent="0.2">
      <c r="A694" s="18"/>
      <c r="C694" s="19"/>
      <c r="D694" s="13"/>
    </row>
    <row r="695" spans="1:4" ht="14.25" customHeight="1" x14ac:dyDescent="0.2">
      <c r="A695" s="18"/>
      <c r="C695" s="19"/>
      <c r="D695" s="13"/>
    </row>
    <row r="696" spans="1:4" ht="14.25" customHeight="1" x14ac:dyDescent="0.2">
      <c r="A696" s="18"/>
      <c r="C696" s="19"/>
      <c r="D696" s="13"/>
    </row>
    <row r="697" spans="1:4" ht="14.25" customHeight="1" x14ac:dyDescent="0.2">
      <c r="A697" s="18"/>
      <c r="C697" s="19"/>
      <c r="D697" s="13"/>
    </row>
    <row r="698" spans="1:4" ht="14.25" customHeight="1" x14ac:dyDescent="0.2">
      <c r="A698" s="18"/>
      <c r="C698" s="19"/>
      <c r="D698" s="13"/>
    </row>
    <row r="699" spans="1:4" ht="14.25" customHeight="1" x14ac:dyDescent="0.2">
      <c r="A699" s="18"/>
      <c r="C699" s="19"/>
      <c r="D699" s="13"/>
    </row>
    <row r="700" spans="1:4" ht="14.25" customHeight="1" x14ac:dyDescent="0.2">
      <c r="A700" s="18"/>
      <c r="C700" s="19"/>
      <c r="D700" s="13"/>
    </row>
    <row r="701" spans="1:4" ht="14.25" customHeight="1" x14ac:dyDescent="0.2">
      <c r="A701" s="18"/>
      <c r="C701" s="19"/>
      <c r="D701" s="13"/>
    </row>
    <row r="702" spans="1:4" ht="14.25" customHeight="1" x14ac:dyDescent="0.2">
      <c r="A702" s="18"/>
      <c r="C702" s="19"/>
      <c r="D702" s="13"/>
    </row>
    <row r="703" spans="1:4" ht="14.25" customHeight="1" x14ac:dyDescent="0.2">
      <c r="A703" s="18"/>
      <c r="C703" s="19"/>
      <c r="D703" s="13"/>
    </row>
    <row r="704" spans="1:4" ht="14.25" customHeight="1" x14ac:dyDescent="0.2">
      <c r="A704" s="18"/>
      <c r="C704" s="19"/>
      <c r="D704" s="13"/>
    </row>
    <row r="705" spans="1:4" ht="14.25" customHeight="1" x14ac:dyDescent="0.2">
      <c r="A705" s="18"/>
      <c r="C705" s="19"/>
      <c r="D705" s="13"/>
    </row>
    <row r="706" spans="1:4" ht="14.25" customHeight="1" x14ac:dyDescent="0.2">
      <c r="A706" s="18"/>
      <c r="C706" s="19"/>
      <c r="D706" s="13"/>
    </row>
    <row r="707" spans="1:4" ht="14.25" customHeight="1" x14ac:dyDescent="0.2">
      <c r="A707" s="18"/>
      <c r="C707" s="19"/>
      <c r="D707" s="13"/>
    </row>
    <row r="708" spans="1:4" ht="14.25" customHeight="1" x14ac:dyDescent="0.2">
      <c r="A708" s="18"/>
      <c r="C708" s="19"/>
      <c r="D708" s="13"/>
    </row>
    <row r="709" spans="1:4" ht="14.25" customHeight="1" x14ac:dyDescent="0.2">
      <c r="A709" s="18"/>
      <c r="C709" s="19"/>
      <c r="D709" s="13"/>
    </row>
    <row r="710" spans="1:4" ht="14.25" customHeight="1" x14ac:dyDescent="0.2">
      <c r="A710" s="18"/>
      <c r="C710" s="19"/>
      <c r="D710" s="13"/>
    </row>
    <row r="711" spans="1:4" ht="14.25" customHeight="1" x14ac:dyDescent="0.2">
      <c r="A711" s="18"/>
      <c r="C711" s="19"/>
      <c r="D711" s="13"/>
    </row>
    <row r="712" spans="1:4" ht="14.25" customHeight="1" x14ac:dyDescent="0.2">
      <c r="A712" s="18"/>
      <c r="C712" s="19"/>
      <c r="D712" s="13"/>
    </row>
    <row r="713" spans="1:4" ht="14.25" customHeight="1" x14ac:dyDescent="0.2">
      <c r="A713" s="18"/>
      <c r="C713" s="19"/>
      <c r="D713" s="13"/>
    </row>
    <row r="714" spans="1:4" ht="14.25" customHeight="1" x14ac:dyDescent="0.2">
      <c r="A714" s="18"/>
      <c r="C714" s="19"/>
      <c r="D714" s="13"/>
    </row>
    <row r="715" spans="1:4" ht="14.25" customHeight="1" x14ac:dyDescent="0.2">
      <c r="A715" s="18"/>
      <c r="C715" s="19"/>
      <c r="D715" s="13"/>
    </row>
    <row r="716" spans="1:4" ht="14.25" customHeight="1" x14ac:dyDescent="0.2">
      <c r="A716" s="18"/>
      <c r="C716" s="19"/>
      <c r="D716" s="13"/>
    </row>
    <row r="717" spans="1:4" ht="14.25" customHeight="1" x14ac:dyDescent="0.2">
      <c r="A717" s="18"/>
      <c r="C717" s="19"/>
      <c r="D717" s="13"/>
    </row>
    <row r="718" spans="1:4" ht="14.25" customHeight="1" x14ac:dyDescent="0.2">
      <c r="A718" s="18"/>
      <c r="C718" s="19"/>
      <c r="D718" s="13"/>
    </row>
    <row r="719" spans="1:4" ht="14.25" customHeight="1" x14ac:dyDescent="0.2">
      <c r="A719" s="18"/>
      <c r="C719" s="19"/>
      <c r="D719" s="13"/>
    </row>
    <row r="720" spans="1:4" ht="14.25" customHeight="1" x14ac:dyDescent="0.2">
      <c r="A720" s="18"/>
      <c r="C720" s="19"/>
      <c r="D720" s="13"/>
    </row>
    <row r="721" spans="1:4" ht="14.25" customHeight="1" x14ac:dyDescent="0.2">
      <c r="A721" s="18"/>
      <c r="C721" s="19"/>
      <c r="D721" s="13"/>
    </row>
    <row r="722" spans="1:4" ht="14.25" customHeight="1" x14ac:dyDescent="0.2">
      <c r="A722" s="18"/>
      <c r="C722" s="19"/>
      <c r="D722" s="13"/>
    </row>
    <row r="723" spans="1:4" ht="14.25" customHeight="1" x14ac:dyDescent="0.2">
      <c r="A723" s="18"/>
      <c r="C723" s="19"/>
      <c r="D723" s="13"/>
    </row>
    <row r="724" spans="1:4" ht="14.25" customHeight="1" x14ac:dyDescent="0.2">
      <c r="A724" s="18"/>
      <c r="C724" s="19"/>
      <c r="D724" s="13"/>
    </row>
    <row r="725" spans="1:4" ht="14.25" customHeight="1" x14ac:dyDescent="0.2">
      <c r="A725" s="18"/>
      <c r="C725" s="19"/>
      <c r="D725" s="13"/>
    </row>
    <row r="726" spans="1:4" ht="14.25" customHeight="1" x14ac:dyDescent="0.2">
      <c r="A726" s="18"/>
      <c r="C726" s="19"/>
      <c r="D726" s="13"/>
    </row>
    <row r="727" spans="1:4" ht="14.25" customHeight="1" x14ac:dyDescent="0.2">
      <c r="A727" s="18"/>
      <c r="C727" s="19"/>
      <c r="D727" s="13"/>
    </row>
    <row r="728" spans="1:4" ht="14.25" customHeight="1" x14ac:dyDescent="0.2">
      <c r="A728" s="18"/>
      <c r="C728" s="19"/>
      <c r="D728" s="13"/>
    </row>
    <row r="729" spans="1:4" ht="14.25" customHeight="1" x14ac:dyDescent="0.2">
      <c r="A729" s="18"/>
      <c r="C729" s="19"/>
      <c r="D729" s="13"/>
    </row>
    <row r="730" spans="1:4" ht="14.25" customHeight="1" x14ac:dyDescent="0.2">
      <c r="A730" s="18"/>
      <c r="C730" s="19"/>
      <c r="D730" s="13"/>
    </row>
    <row r="731" spans="1:4" ht="14.25" customHeight="1" x14ac:dyDescent="0.2">
      <c r="A731" s="18"/>
      <c r="C731" s="19"/>
      <c r="D731" s="13"/>
    </row>
    <row r="732" spans="1:4" ht="14.25" customHeight="1" x14ac:dyDescent="0.2">
      <c r="A732" s="18"/>
      <c r="C732" s="19"/>
      <c r="D732" s="13"/>
    </row>
    <row r="733" spans="1:4" ht="14.25" customHeight="1" x14ac:dyDescent="0.2">
      <c r="A733" s="18"/>
      <c r="C733" s="19"/>
      <c r="D733" s="13"/>
    </row>
    <row r="734" spans="1:4" ht="14.25" customHeight="1" x14ac:dyDescent="0.2">
      <c r="A734" s="18"/>
      <c r="C734" s="19"/>
      <c r="D734" s="13"/>
    </row>
    <row r="735" spans="1:4" ht="14.25" customHeight="1" x14ac:dyDescent="0.2">
      <c r="A735" s="18"/>
      <c r="C735" s="19"/>
      <c r="D735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8" x14ac:dyDescent="0.2">
      <c r="A1" s="1" t="s">
        <v>33</v>
      </c>
    </row>
    <row r="2" spans="1:8" s="4" customFormat="1" ht="28.5" customHeight="1" thickBot="1" x14ac:dyDescent="0.25">
      <c r="A2" s="3" t="s">
        <v>47</v>
      </c>
    </row>
    <row r="3" spans="1:8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8" ht="13.5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8" ht="12" customHeight="1" x14ac:dyDescent="0.2">
      <c r="A5" s="10" t="s">
        <v>7</v>
      </c>
      <c r="B5" s="25">
        <v>2</v>
      </c>
      <c r="C5" s="25">
        <v>10</v>
      </c>
      <c r="D5" s="11">
        <v>-8</v>
      </c>
      <c r="E5" s="12" t="s">
        <v>35</v>
      </c>
      <c r="F5" s="11">
        <v>-8</v>
      </c>
      <c r="G5" s="22">
        <v>5</v>
      </c>
      <c r="H5" s="11">
        <v>1</v>
      </c>
    </row>
    <row r="6" spans="1:8" ht="12" customHeight="1" x14ac:dyDescent="0.2">
      <c r="A6" s="10" t="s">
        <v>8</v>
      </c>
      <c r="B6" s="25">
        <v>11</v>
      </c>
      <c r="C6" s="25">
        <v>8</v>
      </c>
      <c r="D6" s="11">
        <v>3</v>
      </c>
      <c r="E6" s="14">
        <v>-10</v>
      </c>
      <c r="F6" s="11">
        <v>-7</v>
      </c>
      <c r="G6" s="11">
        <v>4</v>
      </c>
      <c r="H6" s="22">
        <v>3</v>
      </c>
    </row>
    <row r="7" spans="1:8" ht="12" customHeight="1" x14ac:dyDescent="0.2">
      <c r="A7" s="10" t="s">
        <v>9</v>
      </c>
      <c r="B7" s="25">
        <v>32</v>
      </c>
      <c r="C7" s="25">
        <v>20</v>
      </c>
      <c r="D7" s="11">
        <v>12</v>
      </c>
      <c r="E7" s="12">
        <v>-21</v>
      </c>
      <c r="F7" s="11">
        <v>-9</v>
      </c>
      <c r="G7" s="27">
        <v>11</v>
      </c>
      <c r="H7" s="27">
        <v>6</v>
      </c>
    </row>
    <row r="8" spans="1:8" ht="12" customHeight="1" x14ac:dyDescent="0.2">
      <c r="A8" s="10" t="s">
        <v>10</v>
      </c>
      <c r="B8" s="25">
        <v>2</v>
      </c>
      <c r="C8" s="25">
        <v>6</v>
      </c>
      <c r="D8" s="11">
        <v>-4</v>
      </c>
      <c r="E8" s="12">
        <v>3</v>
      </c>
      <c r="F8" s="11">
        <v>-1</v>
      </c>
      <c r="G8" s="22">
        <v>2</v>
      </c>
      <c r="H8" s="11" t="s">
        <v>35</v>
      </c>
    </row>
    <row r="9" spans="1:8" ht="12" customHeight="1" x14ac:dyDescent="0.2">
      <c r="A9" s="10" t="s">
        <v>11</v>
      </c>
      <c r="B9" s="26">
        <v>2</v>
      </c>
      <c r="C9" s="25">
        <v>4</v>
      </c>
      <c r="D9" s="11">
        <v>-2</v>
      </c>
      <c r="E9" s="12">
        <v>-3</v>
      </c>
      <c r="F9" s="11">
        <v>-5</v>
      </c>
      <c r="G9" s="11">
        <v>2</v>
      </c>
      <c r="H9" s="11" t="s">
        <v>35</v>
      </c>
    </row>
    <row r="10" spans="1:8" ht="17.25" customHeight="1" x14ac:dyDescent="0.2">
      <c r="A10" s="10" t="s">
        <v>12</v>
      </c>
      <c r="B10" s="25">
        <v>16</v>
      </c>
      <c r="C10" s="25">
        <v>13</v>
      </c>
      <c r="D10" s="11">
        <v>3</v>
      </c>
      <c r="E10" s="12">
        <v>-19</v>
      </c>
      <c r="F10" s="11">
        <v>-16</v>
      </c>
      <c r="G10" s="22">
        <v>10</v>
      </c>
      <c r="H10" s="22">
        <v>2</v>
      </c>
    </row>
    <row r="11" spans="1:8" ht="12" customHeight="1" x14ac:dyDescent="0.2">
      <c r="A11" s="10" t="s">
        <v>13</v>
      </c>
      <c r="B11" s="25">
        <v>44</v>
      </c>
      <c r="C11" s="25">
        <v>30</v>
      </c>
      <c r="D11" s="11">
        <v>14</v>
      </c>
      <c r="E11" s="14">
        <v>97</v>
      </c>
      <c r="F11" s="11">
        <v>111</v>
      </c>
      <c r="G11" s="22">
        <v>18</v>
      </c>
      <c r="H11" s="22">
        <v>5</v>
      </c>
    </row>
    <row r="12" spans="1:8" ht="12" customHeight="1" x14ac:dyDescent="0.2">
      <c r="A12" s="10" t="s">
        <v>14</v>
      </c>
      <c r="B12" s="26">
        <v>3</v>
      </c>
      <c r="C12" s="25">
        <v>2</v>
      </c>
      <c r="D12" s="11">
        <v>1</v>
      </c>
      <c r="E12" s="12">
        <v>6</v>
      </c>
      <c r="F12" s="11">
        <v>7</v>
      </c>
      <c r="G12" s="11" t="s">
        <v>35</v>
      </c>
      <c r="H12" s="22">
        <v>1</v>
      </c>
    </row>
    <row r="13" spans="1:8" ht="12" customHeight="1" x14ac:dyDescent="0.2">
      <c r="A13" s="10" t="s">
        <v>15</v>
      </c>
      <c r="B13" s="26">
        <v>2</v>
      </c>
      <c r="C13" s="25">
        <v>8</v>
      </c>
      <c r="D13" s="11">
        <v>-6</v>
      </c>
      <c r="E13" s="12">
        <v>-8</v>
      </c>
      <c r="F13" s="11">
        <v>-14</v>
      </c>
      <c r="G13" s="22">
        <v>2</v>
      </c>
      <c r="H13" s="11">
        <v>1</v>
      </c>
    </row>
    <row r="14" spans="1:8" ht="12" customHeight="1" x14ac:dyDescent="0.2">
      <c r="A14" s="10" t="s">
        <v>16</v>
      </c>
      <c r="B14" s="25">
        <v>15</v>
      </c>
      <c r="C14" s="25">
        <v>13</v>
      </c>
      <c r="D14" s="11">
        <v>2</v>
      </c>
      <c r="E14" s="14">
        <v>37</v>
      </c>
      <c r="F14" s="11">
        <v>39</v>
      </c>
      <c r="G14" s="22">
        <v>7</v>
      </c>
      <c r="H14" s="22">
        <v>1</v>
      </c>
    </row>
    <row r="15" spans="1:8" ht="17.25" customHeight="1" x14ac:dyDescent="0.2">
      <c r="A15" s="10" t="s">
        <v>17</v>
      </c>
      <c r="B15" s="25">
        <v>7</v>
      </c>
      <c r="C15" s="26">
        <v>0</v>
      </c>
      <c r="D15" s="11">
        <v>7</v>
      </c>
      <c r="E15" s="14">
        <v>-6</v>
      </c>
      <c r="F15" s="11">
        <v>1</v>
      </c>
      <c r="G15" s="22" t="s">
        <v>35</v>
      </c>
      <c r="H15" s="11">
        <v>1</v>
      </c>
    </row>
    <row r="16" spans="1:8" ht="12" customHeight="1" x14ac:dyDescent="0.2">
      <c r="A16" s="10" t="s">
        <v>18</v>
      </c>
      <c r="B16" s="25">
        <v>20</v>
      </c>
      <c r="C16" s="25">
        <v>13</v>
      </c>
      <c r="D16" s="11">
        <v>7</v>
      </c>
      <c r="E16" s="14">
        <v>17</v>
      </c>
      <c r="F16" s="11">
        <v>24</v>
      </c>
      <c r="G16" s="22">
        <v>9</v>
      </c>
      <c r="H16" s="22">
        <v>5</v>
      </c>
    </row>
    <row r="17" spans="1:8" ht="12" customHeight="1" x14ac:dyDescent="0.2">
      <c r="A17" s="10" t="s">
        <v>19</v>
      </c>
      <c r="B17" s="26" t="s">
        <v>35</v>
      </c>
      <c r="C17" s="25">
        <v>4</v>
      </c>
      <c r="D17" s="11">
        <v>-4</v>
      </c>
      <c r="E17" s="12" t="s">
        <v>35</v>
      </c>
      <c r="F17" s="11">
        <v>-4</v>
      </c>
      <c r="G17" s="11" t="s">
        <v>35</v>
      </c>
      <c r="H17" s="11" t="s">
        <v>35</v>
      </c>
    </row>
    <row r="18" spans="1:8" ht="12" customHeight="1" x14ac:dyDescent="0.2">
      <c r="A18" s="10" t="s">
        <v>20</v>
      </c>
      <c r="B18" s="25">
        <v>17</v>
      </c>
      <c r="C18" s="25">
        <v>4</v>
      </c>
      <c r="D18" s="11">
        <v>13</v>
      </c>
      <c r="E18" s="12">
        <v>6</v>
      </c>
      <c r="F18" s="11">
        <v>19</v>
      </c>
      <c r="G18" s="22">
        <v>3</v>
      </c>
      <c r="H18" s="22">
        <v>2</v>
      </c>
    </row>
    <row r="19" spans="1:8" ht="12" customHeight="1" x14ac:dyDescent="0.2">
      <c r="A19" s="10" t="s">
        <v>21</v>
      </c>
      <c r="B19" s="25">
        <v>4</v>
      </c>
      <c r="C19" s="25">
        <v>6</v>
      </c>
      <c r="D19" s="11">
        <v>-2</v>
      </c>
      <c r="E19" s="12">
        <v>10</v>
      </c>
      <c r="F19" s="11">
        <v>8</v>
      </c>
      <c r="G19" s="22" t="s">
        <v>35</v>
      </c>
      <c r="H19" s="11" t="s">
        <v>35</v>
      </c>
    </row>
    <row r="20" spans="1:8" ht="18" customHeight="1" x14ac:dyDescent="0.2">
      <c r="A20" s="10" t="s">
        <v>22</v>
      </c>
      <c r="B20" s="25">
        <v>109</v>
      </c>
      <c r="C20" s="25">
        <v>108</v>
      </c>
      <c r="D20" s="11">
        <v>1</v>
      </c>
      <c r="E20" s="11">
        <v>68</v>
      </c>
      <c r="F20" s="11">
        <v>69</v>
      </c>
      <c r="G20" s="27">
        <v>43</v>
      </c>
      <c r="H20" s="27">
        <v>32</v>
      </c>
    </row>
    <row r="21" spans="1:8" ht="18" customHeight="1" x14ac:dyDescent="0.2">
      <c r="A21" s="10" t="s">
        <v>23</v>
      </c>
      <c r="B21" s="27">
        <v>177</v>
      </c>
      <c r="C21" s="27">
        <v>141</v>
      </c>
      <c r="D21" s="11">
        <v>36</v>
      </c>
      <c r="E21" s="27">
        <v>109</v>
      </c>
      <c r="F21" s="27">
        <v>145</v>
      </c>
      <c r="G21" s="27">
        <v>73</v>
      </c>
      <c r="H21" s="27">
        <v>28</v>
      </c>
    </row>
    <row r="22" spans="1:8" ht="12" customHeight="1" x14ac:dyDescent="0.2">
      <c r="A22" s="2" t="s">
        <v>24</v>
      </c>
      <c r="B22" s="24">
        <v>164</v>
      </c>
      <c r="C22" s="24">
        <v>105</v>
      </c>
      <c r="D22" s="11">
        <v>59</v>
      </c>
      <c r="E22" s="24">
        <v>98</v>
      </c>
      <c r="F22" s="24">
        <v>157</v>
      </c>
      <c r="G22" s="24">
        <v>64</v>
      </c>
      <c r="H22" s="24">
        <v>25</v>
      </c>
    </row>
    <row r="23" spans="1:8" ht="12" customHeight="1" x14ac:dyDescent="0.2">
      <c r="A23" s="10" t="s">
        <v>25</v>
      </c>
      <c r="B23" s="27">
        <v>13</v>
      </c>
      <c r="C23" s="27">
        <v>36</v>
      </c>
      <c r="D23" s="11">
        <v>-23</v>
      </c>
      <c r="E23" s="27">
        <v>11</v>
      </c>
      <c r="F23" s="27">
        <v>-12</v>
      </c>
      <c r="G23" s="27">
        <v>9</v>
      </c>
      <c r="H23" s="27">
        <v>3</v>
      </c>
    </row>
    <row r="24" spans="1:8" ht="18" customHeight="1" thickBot="1" x14ac:dyDescent="0.25">
      <c r="A24" s="16" t="s">
        <v>26</v>
      </c>
      <c r="B24" s="28">
        <v>286</v>
      </c>
      <c r="C24" s="28">
        <v>249</v>
      </c>
      <c r="D24" s="17">
        <v>37</v>
      </c>
      <c r="E24" s="28">
        <v>177</v>
      </c>
      <c r="F24" s="28">
        <v>214</v>
      </c>
      <c r="G24" s="28">
        <v>116</v>
      </c>
      <c r="H24" s="28">
        <v>60</v>
      </c>
    </row>
    <row r="25" spans="1:8" ht="14.25" customHeight="1" x14ac:dyDescent="0.2">
      <c r="A25" s="18" t="s">
        <v>34</v>
      </c>
      <c r="C25" s="19"/>
      <c r="D25" s="13"/>
    </row>
    <row r="26" spans="1:8" ht="14.25" customHeight="1" x14ac:dyDescent="0.2">
      <c r="C26" s="19"/>
      <c r="D26" s="13"/>
    </row>
    <row r="27" spans="1:8" ht="14.25" customHeight="1" x14ac:dyDescent="0.2">
      <c r="A27" s="18"/>
      <c r="C27" s="19"/>
      <c r="D27" s="13"/>
    </row>
    <row r="28" spans="1:8" ht="14.25" customHeight="1" x14ac:dyDescent="0.2">
      <c r="A28" s="18"/>
      <c r="C28" s="19"/>
      <c r="D28" s="13"/>
    </row>
    <row r="29" spans="1:8" ht="14.25" customHeight="1" x14ac:dyDescent="0.2">
      <c r="A29" s="18"/>
      <c r="C29" s="19"/>
      <c r="D29" s="13"/>
    </row>
    <row r="30" spans="1:8" ht="14.25" customHeight="1" x14ac:dyDescent="0.2">
      <c r="A30" s="18"/>
      <c r="C30" s="19"/>
      <c r="D30" s="13"/>
    </row>
    <row r="31" spans="1:8" ht="14.25" customHeight="1" x14ac:dyDescent="0.2">
      <c r="A31" s="18"/>
      <c r="C31" s="19"/>
      <c r="D31" s="13"/>
    </row>
    <row r="32" spans="1:8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  <row r="419" spans="1:4" ht="14.25" customHeight="1" x14ac:dyDescent="0.2">
      <c r="A419" s="18"/>
      <c r="C419" s="19"/>
      <c r="D419" s="13"/>
    </row>
    <row r="420" spans="1:4" ht="14.25" customHeight="1" x14ac:dyDescent="0.2">
      <c r="A420" s="18"/>
      <c r="C420" s="19"/>
      <c r="D420" s="13"/>
    </row>
    <row r="421" spans="1:4" ht="14.25" customHeight="1" x14ac:dyDescent="0.2">
      <c r="A421" s="18"/>
      <c r="C421" s="19"/>
      <c r="D421" s="13"/>
    </row>
    <row r="422" spans="1:4" ht="14.25" customHeight="1" x14ac:dyDescent="0.2">
      <c r="A422" s="18"/>
      <c r="C422" s="19"/>
      <c r="D422" s="13"/>
    </row>
    <row r="423" spans="1:4" ht="14.25" customHeight="1" x14ac:dyDescent="0.2">
      <c r="A423" s="18"/>
      <c r="C423" s="19"/>
      <c r="D423" s="13"/>
    </row>
    <row r="424" spans="1:4" ht="14.25" customHeight="1" x14ac:dyDescent="0.2">
      <c r="A424" s="18"/>
      <c r="C424" s="19"/>
      <c r="D424" s="13"/>
    </row>
    <row r="425" spans="1:4" ht="14.25" customHeight="1" x14ac:dyDescent="0.2">
      <c r="A425" s="18"/>
      <c r="C425" s="19"/>
      <c r="D425" s="13"/>
    </row>
    <row r="426" spans="1:4" ht="14.25" customHeight="1" x14ac:dyDescent="0.2">
      <c r="A426" s="18"/>
      <c r="C426" s="19"/>
      <c r="D426" s="13"/>
    </row>
    <row r="427" spans="1:4" ht="14.25" customHeight="1" x14ac:dyDescent="0.2">
      <c r="A427" s="18"/>
      <c r="C427" s="19"/>
      <c r="D427" s="13"/>
    </row>
    <row r="428" spans="1:4" ht="14.25" customHeight="1" x14ac:dyDescent="0.2">
      <c r="A428" s="18"/>
      <c r="C428" s="19"/>
      <c r="D428" s="13"/>
    </row>
    <row r="429" spans="1:4" ht="14.25" customHeight="1" x14ac:dyDescent="0.2">
      <c r="A429" s="18"/>
      <c r="C429" s="19"/>
      <c r="D429" s="13"/>
    </row>
    <row r="430" spans="1:4" ht="14.25" customHeight="1" x14ac:dyDescent="0.2">
      <c r="A430" s="18"/>
      <c r="C430" s="19"/>
      <c r="D430" s="13"/>
    </row>
    <row r="431" spans="1:4" ht="14.25" customHeight="1" x14ac:dyDescent="0.2">
      <c r="A431" s="18"/>
      <c r="C431" s="19"/>
      <c r="D431" s="13"/>
    </row>
    <row r="432" spans="1:4" ht="14.25" customHeight="1" x14ac:dyDescent="0.2">
      <c r="A432" s="18"/>
      <c r="C432" s="19"/>
      <c r="D432" s="13"/>
    </row>
    <row r="433" spans="1:4" ht="14.25" customHeight="1" x14ac:dyDescent="0.2">
      <c r="A433" s="18"/>
      <c r="C433" s="19"/>
      <c r="D433" s="13"/>
    </row>
    <row r="434" spans="1:4" ht="14.25" customHeight="1" x14ac:dyDescent="0.2">
      <c r="A434" s="18"/>
      <c r="C434" s="19"/>
      <c r="D434" s="13"/>
    </row>
    <row r="435" spans="1:4" ht="14.25" customHeight="1" x14ac:dyDescent="0.2">
      <c r="A435" s="18"/>
      <c r="C435" s="19"/>
      <c r="D435" s="13"/>
    </row>
    <row r="436" spans="1:4" ht="14.25" customHeight="1" x14ac:dyDescent="0.2">
      <c r="A436" s="18"/>
      <c r="C436" s="19"/>
      <c r="D436" s="13"/>
    </row>
    <row r="437" spans="1:4" ht="14.25" customHeight="1" x14ac:dyDescent="0.2">
      <c r="A437" s="18"/>
      <c r="C437" s="19"/>
      <c r="D437" s="13"/>
    </row>
    <row r="438" spans="1:4" ht="14.25" customHeight="1" x14ac:dyDescent="0.2">
      <c r="A438" s="18"/>
      <c r="C438" s="19"/>
      <c r="D438" s="13"/>
    </row>
    <row r="439" spans="1:4" ht="14.25" customHeight="1" x14ac:dyDescent="0.2">
      <c r="A439" s="18"/>
      <c r="C439" s="19"/>
      <c r="D439" s="13"/>
    </row>
    <row r="440" spans="1:4" ht="14.25" customHeight="1" x14ac:dyDescent="0.2">
      <c r="A440" s="18"/>
      <c r="C440" s="19"/>
      <c r="D440" s="13"/>
    </row>
    <row r="441" spans="1:4" ht="14.25" customHeight="1" x14ac:dyDescent="0.2">
      <c r="A441" s="18"/>
      <c r="C441" s="19"/>
      <c r="D441" s="13"/>
    </row>
    <row r="442" spans="1:4" ht="14.25" customHeight="1" x14ac:dyDescent="0.2">
      <c r="A442" s="18"/>
      <c r="C442" s="19"/>
      <c r="D442" s="13"/>
    </row>
    <row r="443" spans="1:4" ht="14.25" customHeight="1" x14ac:dyDescent="0.2">
      <c r="A443" s="18"/>
      <c r="C443" s="19"/>
      <c r="D443" s="13"/>
    </row>
    <row r="444" spans="1:4" ht="14.25" customHeight="1" x14ac:dyDescent="0.2">
      <c r="A444" s="18"/>
      <c r="C444" s="19"/>
      <c r="D444" s="13"/>
    </row>
    <row r="445" spans="1:4" ht="14.25" customHeight="1" x14ac:dyDescent="0.2">
      <c r="A445" s="18"/>
      <c r="C445" s="19"/>
      <c r="D445" s="13"/>
    </row>
    <row r="446" spans="1:4" ht="14.25" customHeight="1" x14ac:dyDescent="0.2">
      <c r="A446" s="18"/>
      <c r="C446" s="19"/>
      <c r="D446" s="13"/>
    </row>
    <row r="447" spans="1:4" ht="14.25" customHeight="1" x14ac:dyDescent="0.2">
      <c r="A447" s="18"/>
      <c r="C447" s="19"/>
      <c r="D447" s="13"/>
    </row>
    <row r="448" spans="1:4" ht="14.25" customHeight="1" x14ac:dyDescent="0.2">
      <c r="A448" s="18"/>
      <c r="C448" s="19"/>
      <c r="D448" s="13"/>
    </row>
    <row r="449" spans="1:4" ht="14.25" customHeight="1" x14ac:dyDescent="0.2">
      <c r="A449" s="18"/>
      <c r="C449" s="19"/>
      <c r="D449" s="13"/>
    </row>
    <row r="450" spans="1:4" ht="14.25" customHeight="1" x14ac:dyDescent="0.2">
      <c r="A450" s="18"/>
      <c r="C450" s="19"/>
      <c r="D450" s="13"/>
    </row>
    <row r="451" spans="1:4" ht="14.25" customHeight="1" x14ac:dyDescent="0.2">
      <c r="A451" s="18"/>
      <c r="C451" s="19"/>
      <c r="D451" s="13"/>
    </row>
    <row r="452" spans="1:4" ht="14.25" customHeight="1" x14ac:dyDescent="0.2">
      <c r="A452" s="18"/>
      <c r="C452" s="19"/>
      <c r="D452" s="13"/>
    </row>
    <row r="453" spans="1:4" ht="14.25" customHeight="1" x14ac:dyDescent="0.2">
      <c r="A453" s="18"/>
      <c r="C453" s="19"/>
      <c r="D453" s="13"/>
    </row>
    <row r="454" spans="1:4" ht="14.25" customHeight="1" x14ac:dyDescent="0.2">
      <c r="A454" s="18"/>
      <c r="C454" s="19"/>
      <c r="D454" s="13"/>
    </row>
    <row r="455" spans="1:4" ht="14.25" customHeight="1" x14ac:dyDescent="0.2">
      <c r="A455" s="18"/>
      <c r="C455" s="19"/>
      <c r="D455" s="13"/>
    </row>
    <row r="456" spans="1:4" ht="14.25" customHeight="1" x14ac:dyDescent="0.2">
      <c r="A456" s="18"/>
      <c r="C456" s="19"/>
      <c r="D456" s="13"/>
    </row>
    <row r="457" spans="1:4" ht="14.25" customHeight="1" x14ac:dyDescent="0.2">
      <c r="A457" s="18"/>
      <c r="C457" s="19"/>
      <c r="D457" s="13"/>
    </row>
    <row r="458" spans="1:4" ht="14.25" customHeight="1" x14ac:dyDescent="0.2">
      <c r="A458" s="18"/>
      <c r="C458" s="19"/>
      <c r="D458" s="13"/>
    </row>
    <row r="459" spans="1:4" ht="14.25" customHeight="1" x14ac:dyDescent="0.2">
      <c r="A459" s="18"/>
      <c r="C459" s="19"/>
      <c r="D459" s="13"/>
    </row>
    <row r="460" spans="1:4" ht="14.25" customHeight="1" x14ac:dyDescent="0.2">
      <c r="A460" s="18"/>
      <c r="C460" s="19"/>
      <c r="D460" s="13"/>
    </row>
    <row r="461" spans="1:4" ht="14.25" customHeight="1" x14ac:dyDescent="0.2">
      <c r="A461" s="18"/>
      <c r="C461" s="19"/>
      <c r="D461" s="13"/>
    </row>
    <row r="462" spans="1:4" ht="14.25" customHeight="1" x14ac:dyDescent="0.2">
      <c r="A462" s="18"/>
      <c r="C462" s="19"/>
      <c r="D462" s="13"/>
    </row>
    <row r="463" spans="1:4" ht="14.25" customHeight="1" x14ac:dyDescent="0.2">
      <c r="A463" s="18"/>
      <c r="C463" s="19"/>
      <c r="D463" s="13"/>
    </row>
    <row r="464" spans="1:4" ht="14.25" customHeight="1" x14ac:dyDescent="0.2">
      <c r="A464" s="18"/>
      <c r="C464" s="19"/>
      <c r="D464" s="13"/>
    </row>
    <row r="465" spans="1:4" ht="14.25" customHeight="1" x14ac:dyDescent="0.2">
      <c r="A465" s="18"/>
      <c r="C465" s="19"/>
      <c r="D465" s="13"/>
    </row>
    <row r="466" spans="1:4" ht="14.25" customHeight="1" x14ac:dyDescent="0.2">
      <c r="A466" s="18"/>
      <c r="C466" s="19"/>
      <c r="D466" s="13"/>
    </row>
    <row r="467" spans="1:4" ht="14.25" customHeight="1" x14ac:dyDescent="0.2">
      <c r="A467" s="18"/>
      <c r="C467" s="19"/>
      <c r="D467" s="13"/>
    </row>
    <row r="468" spans="1:4" ht="14.25" customHeight="1" x14ac:dyDescent="0.2">
      <c r="A468" s="18"/>
      <c r="C468" s="19"/>
      <c r="D468" s="13"/>
    </row>
    <row r="469" spans="1:4" ht="14.25" customHeight="1" x14ac:dyDescent="0.2">
      <c r="A469" s="18"/>
      <c r="C469" s="19"/>
      <c r="D469" s="13"/>
    </row>
    <row r="470" spans="1:4" ht="14.25" customHeight="1" x14ac:dyDescent="0.2">
      <c r="A470" s="18"/>
      <c r="C470" s="19"/>
      <c r="D470" s="13"/>
    </row>
    <row r="471" spans="1:4" ht="14.25" customHeight="1" x14ac:dyDescent="0.2">
      <c r="A471" s="18"/>
      <c r="C471" s="19"/>
      <c r="D471" s="13"/>
    </row>
    <row r="472" spans="1:4" ht="14.25" customHeight="1" x14ac:dyDescent="0.2">
      <c r="A472" s="18"/>
      <c r="C472" s="19"/>
      <c r="D472" s="13"/>
    </row>
    <row r="473" spans="1:4" ht="14.25" customHeight="1" x14ac:dyDescent="0.2">
      <c r="A473" s="18"/>
      <c r="C473" s="19"/>
      <c r="D473" s="13"/>
    </row>
    <row r="474" spans="1:4" ht="14.25" customHeight="1" x14ac:dyDescent="0.2">
      <c r="A474" s="18"/>
      <c r="C474" s="19"/>
      <c r="D474" s="13"/>
    </row>
    <row r="475" spans="1:4" ht="14.25" customHeight="1" x14ac:dyDescent="0.2">
      <c r="A475" s="18"/>
      <c r="C475" s="19"/>
      <c r="D475" s="13"/>
    </row>
    <row r="476" spans="1:4" ht="14.25" customHeight="1" x14ac:dyDescent="0.2">
      <c r="A476" s="18"/>
      <c r="C476" s="19"/>
      <c r="D476" s="13"/>
    </row>
    <row r="477" spans="1:4" ht="14.25" customHeight="1" x14ac:dyDescent="0.2">
      <c r="A477" s="18"/>
      <c r="C477" s="19"/>
      <c r="D477" s="13"/>
    </row>
    <row r="478" spans="1:4" ht="14.25" customHeight="1" x14ac:dyDescent="0.2">
      <c r="A478" s="18"/>
      <c r="C478" s="19"/>
      <c r="D478" s="13"/>
    </row>
    <row r="479" spans="1:4" ht="14.25" customHeight="1" x14ac:dyDescent="0.2">
      <c r="A479" s="18"/>
      <c r="C479" s="19"/>
      <c r="D479" s="13"/>
    </row>
    <row r="480" spans="1:4" ht="14.25" customHeight="1" x14ac:dyDescent="0.2">
      <c r="A480" s="18"/>
      <c r="C480" s="19"/>
      <c r="D480" s="13"/>
    </row>
    <row r="481" spans="1:4" ht="14.25" customHeight="1" x14ac:dyDescent="0.2">
      <c r="A481" s="18"/>
      <c r="C481" s="19"/>
      <c r="D481" s="13"/>
    </row>
    <row r="482" spans="1:4" ht="14.25" customHeight="1" x14ac:dyDescent="0.2">
      <c r="A482" s="18"/>
      <c r="C482" s="19"/>
      <c r="D482" s="13"/>
    </row>
    <row r="483" spans="1:4" ht="14.25" customHeight="1" x14ac:dyDescent="0.2">
      <c r="A483" s="18"/>
      <c r="C483" s="19"/>
      <c r="D483" s="13"/>
    </row>
    <row r="484" spans="1:4" ht="14.25" customHeight="1" x14ac:dyDescent="0.2">
      <c r="A484" s="18"/>
      <c r="C484" s="19"/>
      <c r="D484" s="13"/>
    </row>
    <row r="485" spans="1:4" ht="14.25" customHeight="1" x14ac:dyDescent="0.2">
      <c r="A485" s="18"/>
      <c r="C485" s="19"/>
      <c r="D485" s="13"/>
    </row>
    <row r="486" spans="1:4" ht="14.25" customHeight="1" x14ac:dyDescent="0.2">
      <c r="A486" s="18"/>
      <c r="C486" s="19"/>
      <c r="D486" s="13"/>
    </row>
    <row r="487" spans="1:4" ht="14.25" customHeight="1" x14ac:dyDescent="0.2">
      <c r="A487" s="18"/>
      <c r="C487" s="19"/>
      <c r="D487" s="13"/>
    </row>
    <row r="488" spans="1:4" ht="14.25" customHeight="1" x14ac:dyDescent="0.2">
      <c r="A488" s="18"/>
      <c r="C488" s="19"/>
      <c r="D488" s="13"/>
    </row>
    <row r="489" spans="1:4" ht="14.25" customHeight="1" x14ac:dyDescent="0.2">
      <c r="A489" s="18"/>
      <c r="C489" s="19"/>
      <c r="D489" s="13"/>
    </row>
    <row r="490" spans="1:4" ht="14.25" customHeight="1" x14ac:dyDescent="0.2">
      <c r="A490" s="18"/>
      <c r="C490" s="19"/>
      <c r="D490" s="13"/>
    </row>
    <row r="491" spans="1:4" ht="14.25" customHeight="1" x14ac:dyDescent="0.2">
      <c r="A491" s="18"/>
      <c r="C491" s="19"/>
      <c r="D491" s="13"/>
    </row>
    <row r="492" spans="1:4" ht="14.25" customHeight="1" x14ac:dyDescent="0.2">
      <c r="A492" s="18"/>
      <c r="C492" s="19"/>
      <c r="D492" s="13"/>
    </row>
    <row r="493" spans="1:4" ht="14.25" customHeight="1" x14ac:dyDescent="0.2">
      <c r="A493" s="18"/>
      <c r="C493" s="19"/>
      <c r="D493" s="13"/>
    </row>
    <row r="494" spans="1:4" ht="14.25" customHeight="1" x14ac:dyDescent="0.2">
      <c r="A494" s="18"/>
      <c r="C494" s="19"/>
      <c r="D494" s="13"/>
    </row>
    <row r="495" spans="1:4" ht="14.25" customHeight="1" x14ac:dyDescent="0.2">
      <c r="A495" s="18"/>
      <c r="C495" s="19"/>
      <c r="D495" s="13"/>
    </row>
    <row r="496" spans="1:4" ht="14.25" customHeight="1" x14ac:dyDescent="0.2">
      <c r="A496" s="18"/>
      <c r="C496" s="19"/>
      <c r="D496" s="13"/>
    </row>
    <row r="497" spans="1:4" ht="14.25" customHeight="1" x14ac:dyDescent="0.2">
      <c r="A497" s="18"/>
      <c r="C497" s="19"/>
      <c r="D497" s="13"/>
    </row>
    <row r="498" spans="1:4" ht="14.25" customHeight="1" x14ac:dyDescent="0.2">
      <c r="A498" s="18"/>
      <c r="C498" s="19"/>
      <c r="D498" s="13"/>
    </row>
    <row r="499" spans="1:4" ht="14.25" customHeight="1" x14ac:dyDescent="0.2">
      <c r="A499" s="18"/>
      <c r="C499" s="19"/>
      <c r="D499" s="13"/>
    </row>
    <row r="500" spans="1:4" ht="14.25" customHeight="1" x14ac:dyDescent="0.2">
      <c r="A500" s="18"/>
      <c r="C500" s="19"/>
      <c r="D500" s="13"/>
    </row>
    <row r="501" spans="1:4" ht="14.25" customHeight="1" x14ac:dyDescent="0.2">
      <c r="A501" s="18"/>
      <c r="C501" s="19"/>
      <c r="D501" s="13"/>
    </row>
    <row r="502" spans="1:4" ht="14.25" customHeight="1" x14ac:dyDescent="0.2">
      <c r="A502" s="18"/>
      <c r="C502" s="19"/>
      <c r="D502" s="13"/>
    </row>
    <row r="503" spans="1:4" ht="14.25" customHeight="1" x14ac:dyDescent="0.2">
      <c r="A503" s="18"/>
      <c r="C503" s="19"/>
      <c r="D503" s="13"/>
    </row>
    <row r="504" spans="1:4" ht="14.25" customHeight="1" x14ac:dyDescent="0.2">
      <c r="A504" s="18"/>
      <c r="C504" s="19"/>
      <c r="D504" s="13"/>
    </row>
    <row r="505" spans="1:4" ht="14.25" customHeight="1" x14ac:dyDescent="0.2">
      <c r="A505" s="18"/>
      <c r="C505" s="19"/>
      <c r="D505" s="13"/>
    </row>
    <row r="506" spans="1:4" ht="14.25" customHeight="1" x14ac:dyDescent="0.2">
      <c r="A506" s="18"/>
      <c r="C506" s="19"/>
      <c r="D506" s="13"/>
    </row>
    <row r="507" spans="1:4" ht="14.25" customHeight="1" x14ac:dyDescent="0.2">
      <c r="A507" s="18"/>
      <c r="C507" s="19"/>
      <c r="D507" s="13"/>
    </row>
    <row r="508" spans="1:4" ht="14.25" customHeight="1" x14ac:dyDescent="0.2">
      <c r="A508" s="18"/>
      <c r="C508" s="19"/>
      <c r="D508" s="13"/>
    </row>
    <row r="509" spans="1:4" ht="14.25" customHeight="1" x14ac:dyDescent="0.2">
      <c r="A509" s="18"/>
      <c r="C509" s="19"/>
      <c r="D509" s="13"/>
    </row>
    <row r="510" spans="1:4" ht="14.25" customHeight="1" x14ac:dyDescent="0.2">
      <c r="A510" s="18"/>
      <c r="C510" s="19"/>
      <c r="D510" s="13"/>
    </row>
    <row r="511" spans="1:4" ht="14.25" customHeight="1" x14ac:dyDescent="0.2">
      <c r="A511" s="18"/>
      <c r="C511" s="19"/>
      <c r="D511" s="13"/>
    </row>
    <row r="512" spans="1:4" ht="14.25" customHeight="1" x14ac:dyDescent="0.2">
      <c r="A512" s="18"/>
      <c r="C512" s="19"/>
      <c r="D512" s="13"/>
    </row>
    <row r="513" spans="1:4" ht="14.25" customHeight="1" x14ac:dyDescent="0.2">
      <c r="A513" s="18"/>
      <c r="C513" s="19"/>
      <c r="D513" s="13"/>
    </row>
    <row r="514" spans="1:4" ht="14.25" customHeight="1" x14ac:dyDescent="0.2">
      <c r="A514" s="18"/>
      <c r="C514" s="19"/>
      <c r="D514" s="13"/>
    </row>
    <row r="515" spans="1:4" ht="14.25" customHeight="1" x14ac:dyDescent="0.2">
      <c r="A515" s="18"/>
      <c r="C515" s="19"/>
      <c r="D515" s="13"/>
    </row>
    <row r="516" spans="1:4" ht="14.25" customHeight="1" x14ac:dyDescent="0.2">
      <c r="A516" s="18"/>
      <c r="C516" s="19"/>
      <c r="D516" s="13"/>
    </row>
    <row r="517" spans="1:4" ht="14.25" customHeight="1" x14ac:dyDescent="0.2">
      <c r="A517" s="18"/>
      <c r="C517" s="19"/>
      <c r="D517" s="13"/>
    </row>
    <row r="518" spans="1:4" ht="14.25" customHeight="1" x14ac:dyDescent="0.2">
      <c r="A518" s="18"/>
      <c r="C518" s="19"/>
      <c r="D518" s="13"/>
    </row>
    <row r="519" spans="1:4" ht="14.25" customHeight="1" x14ac:dyDescent="0.2">
      <c r="A519" s="18"/>
      <c r="C519" s="19"/>
      <c r="D519" s="13"/>
    </row>
    <row r="520" spans="1:4" ht="14.25" customHeight="1" x14ac:dyDescent="0.2">
      <c r="A520" s="18"/>
      <c r="C520" s="19"/>
      <c r="D520" s="13"/>
    </row>
    <row r="521" spans="1:4" ht="14.25" customHeight="1" x14ac:dyDescent="0.2">
      <c r="A521" s="18"/>
      <c r="C521" s="19"/>
      <c r="D521" s="13"/>
    </row>
    <row r="522" spans="1:4" ht="14.25" customHeight="1" x14ac:dyDescent="0.2">
      <c r="A522" s="18"/>
      <c r="C522" s="19"/>
      <c r="D522" s="13"/>
    </row>
    <row r="523" spans="1:4" ht="14.25" customHeight="1" x14ac:dyDescent="0.2">
      <c r="A523" s="18"/>
      <c r="C523" s="19"/>
      <c r="D523" s="13"/>
    </row>
    <row r="524" spans="1:4" ht="14.25" customHeight="1" x14ac:dyDescent="0.2">
      <c r="A524" s="18"/>
      <c r="C524" s="19"/>
      <c r="D524" s="13"/>
    </row>
    <row r="525" spans="1:4" ht="14.25" customHeight="1" x14ac:dyDescent="0.2">
      <c r="A525" s="18"/>
      <c r="C525" s="19"/>
      <c r="D525" s="13"/>
    </row>
    <row r="526" spans="1:4" ht="14.25" customHeight="1" x14ac:dyDescent="0.2">
      <c r="A526" s="18"/>
      <c r="C526" s="19"/>
      <c r="D526" s="13"/>
    </row>
    <row r="527" spans="1:4" ht="14.25" customHeight="1" x14ac:dyDescent="0.2">
      <c r="A527" s="18"/>
      <c r="C527" s="19"/>
      <c r="D527" s="13"/>
    </row>
    <row r="528" spans="1:4" ht="14.25" customHeight="1" x14ac:dyDescent="0.2">
      <c r="A528" s="18"/>
      <c r="C528" s="19"/>
      <c r="D528" s="13"/>
    </row>
    <row r="529" spans="1:4" ht="14.25" customHeight="1" x14ac:dyDescent="0.2">
      <c r="A529" s="18"/>
      <c r="C529" s="19"/>
      <c r="D529" s="13"/>
    </row>
    <row r="530" spans="1:4" ht="14.25" customHeight="1" x14ac:dyDescent="0.2">
      <c r="A530" s="18"/>
      <c r="C530" s="19"/>
      <c r="D530" s="13"/>
    </row>
    <row r="531" spans="1:4" ht="14.25" customHeight="1" x14ac:dyDescent="0.2">
      <c r="A531" s="18"/>
      <c r="C531" s="19"/>
      <c r="D531" s="13"/>
    </row>
    <row r="532" spans="1:4" ht="14.25" customHeight="1" x14ac:dyDescent="0.2">
      <c r="A532" s="18"/>
      <c r="C532" s="19"/>
      <c r="D532" s="13"/>
    </row>
    <row r="533" spans="1:4" ht="14.25" customHeight="1" x14ac:dyDescent="0.2">
      <c r="A533" s="18"/>
      <c r="C533" s="19"/>
      <c r="D533" s="13"/>
    </row>
    <row r="534" spans="1:4" ht="14.25" customHeight="1" x14ac:dyDescent="0.2">
      <c r="A534" s="18"/>
      <c r="C534" s="19"/>
      <c r="D534" s="13"/>
    </row>
    <row r="535" spans="1:4" ht="14.25" customHeight="1" x14ac:dyDescent="0.2">
      <c r="A535" s="18"/>
      <c r="C535" s="19"/>
      <c r="D535" s="13"/>
    </row>
    <row r="536" spans="1:4" ht="14.25" customHeight="1" x14ac:dyDescent="0.2">
      <c r="A536" s="18"/>
      <c r="C536" s="19"/>
      <c r="D536" s="13"/>
    </row>
    <row r="537" spans="1:4" ht="14.25" customHeight="1" x14ac:dyDescent="0.2">
      <c r="A537" s="18"/>
      <c r="C537" s="19"/>
      <c r="D537" s="13"/>
    </row>
    <row r="538" spans="1:4" ht="14.25" customHeight="1" x14ac:dyDescent="0.2">
      <c r="A538" s="18"/>
      <c r="C538" s="19"/>
      <c r="D538" s="13"/>
    </row>
    <row r="539" spans="1:4" ht="14.25" customHeight="1" x14ac:dyDescent="0.2">
      <c r="A539" s="18"/>
      <c r="C539" s="19"/>
      <c r="D539" s="13"/>
    </row>
    <row r="540" spans="1:4" ht="14.25" customHeight="1" x14ac:dyDescent="0.2">
      <c r="A540" s="18"/>
      <c r="C540" s="19"/>
      <c r="D540" s="13"/>
    </row>
    <row r="541" spans="1:4" ht="14.25" customHeight="1" x14ac:dyDescent="0.2">
      <c r="A541" s="18"/>
      <c r="C541" s="19"/>
      <c r="D541" s="13"/>
    </row>
    <row r="542" spans="1:4" ht="14.25" customHeight="1" x14ac:dyDescent="0.2">
      <c r="A542" s="18"/>
      <c r="C542" s="19"/>
      <c r="D542" s="13"/>
    </row>
    <row r="543" spans="1:4" ht="14.25" customHeight="1" x14ac:dyDescent="0.2">
      <c r="A543" s="18"/>
      <c r="C543" s="19"/>
      <c r="D543" s="13"/>
    </row>
    <row r="544" spans="1:4" ht="14.25" customHeight="1" x14ac:dyDescent="0.2">
      <c r="A544" s="18"/>
      <c r="C544" s="19"/>
      <c r="D544" s="13"/>
    </row>
    <row r="545" spans="1:4" ht="14.25" customHeight="1" x14ac:dyDescent="0.2">
      <c r="A545" s="18"/>
      <c r="C545" s="19"/>
      <c r="D545" s="13"/>
    </row>
    <row r="546" spans="1:4" ht="14.25" customHeight="1" x14ac:dyDescent="0.2">
      <c r="A546" s="18"/>
      <c r="C546" s="19"/>
      <c r="D546" s="13"/>
    </row>
    <row r="547" spans="1:4" ht="14.25" customHeight="1" x14ac:dyDescent="0.2">
      <c r="A547" s="18"/>
      <c r="C547" s="19"/>
      <c r="D547" s="13"/>
    </row>
    <row r="548" spans="1:4" ht="14.25" customHeight="1" x14ac:dyDescent="0.2">
      <c r="A548" s="18"/>
      <c r="C548" s="19"/>
      <c r="D548" s="13"/>
    </row>
    <row r="549" spans="1:4" ht="14.25" customHeight="1" x14ac:dyDescent="0.2">
      <c r="A549" s="18"/>
      <c r="C549" s="19"/>
      <c r="D549" s="13"/>
    </row>
    <row r="550" spans="1:4" ht="14.25" customHeight="1" x14ac:dyDescent="0.2">
      <c r="A550" s="18"/>
      <c r="C550" s="19"/>
      <c r="D550" s="13"/>
    </row>
    <row r="551" spans="1:4" ht="14.25" customHeight="1" x14ac:dyDescent="0.2">
      <c r="A551" s="18"/>
      <c r="C551" s="19"/>
      <c r="D551" s="13"/>
    </row>
    <row r="552" spans="1:4" ht="14.25" customHeight="1" x14ac:dyDescent="0.2">
      <c r="A552" s="18"/>
      <c r="C552" s="19"/>
      <c r="D552" s="13"/>
    </row>
    <row r="553" spans="1:4" ht="14.25" customHeight="1" x14ac:dyDescent="0.2">
      <c r="A553" s="18"/>
      <c r="C553" s="19"/>
      <c r="D553" s="13"/>
    </row>
    <row r="554" spans="1:4" ht="14.25" customHeight="1" x14ac:dyDescent="0.2">
      <c r="A554" s="18"/>
      <c r="C554" s="19"/>
      <c r="D554" s="13"/>
    </row>
    <row r="555" spans="1:4" ht="14.25" customHeight="1" x14ac:dyDescent="0.2">
      <c r="A555" s="18"/>
      <c r="C555" s="19"/>
      <c r="D555" s="13"/>
    </row>
    <row r="556" spans="1:4" ht="14.25" customHeight="1" x14ac:dyDescent="0.2">
      <c r="A556" s="18"/>
      <c r="C556" s="19"/>
      <c r="D556" s="13"/>
    </row>
    <row r="557" spans="1:4" ht="14.25" customHeight="1" x14ac:dyDescent="0.2">
      <c r="A557" s="18"/>
      <c r="C557" s="19"/>
      <c r="D557" s="13"/>
    </row>
    <row r="558" spans="1:4" ht="14.25" customHeight="1" x14ac:dyDescent="0.2">
      <c r="A558" s="18"/>
      <c r="C558" s="19"/>
      <c r="D558" s="13"/>
    </row>
    <row r="559" spans="1:4" ht="14.25" customHeight="1" x14ac:dyDescent="0.2">
      <c r="A559" s="18"/>
      <c r="C559" s="19"/>
      <c r="D559" s="13"/>
    </row>
    <row r="560" spans="1:4" ht="14.25" customHeight="1" x14ac:dyDescent="0.2">
      <c r="A560" s="18"/>
      <c r="C560" s="19"/>
      <c r="D560" s="13"/>
    </row>
    <row r="561" spans="1:4" ht="14.25" customHeight="1" x14ac:dyDescent="0.2">
      <c r="A561" s="18"/>
      <c r="C561" s="19"/>
      <c r="D561" s="13"/>
    </row>
    <row r="562" spans="1:4" ht="14.25" customHeight="1" x14ac:dyDescent="0.2">
      <c r="A562" s="18"/>
      <c r="C562" s="19"/>
      <c r="D562" s="13"/>
    </row>
    <row r="563" spans="1:4" ht="14.25" customHeight="1" x14ac:dyDescent="0.2">
      <c r="A563" s="18"/>
      <c r="C563" s="19"/>
      <c r="D563" s="13"/>
    </row>
    <row r="564" spans="1:4" ht="14.25" customHeight="1" x14ac:dyDescent="0.2">
      <c r="A564" s="18"/>
      <c r="C564" s="19"/>
      <c r="D564" s="13"/>
    </row>
    <row r="565" spans="1:4" ht="14.25" customHeight="1" x14ac:dyDescent="0.2">
      <c r="A565" s="18"/>
      <c r="C565" s="19"/>
      <c r="D565" s="13"/>
    </row>
    <row r="566" spans="1:4" ht="14.25" customHeight="1" x14ac:dyDescent="0.2">
      <c r="A566" s="18"/>
      <c r="C566" s="19"/>
      <c r="D566" s="13"/>
    </row>
    <row r="567" spans="1:4" ht="14.25" customHeight="1" x14ac:dyDescent="0.2">
      <c r="A567" s="18"/>
      <c r="C567" s="19"/>
      <c r="D567" s="13"/>
    </row>
    <row r="568" spans="1:4" ht="14.25" customHeight="1" x14ac:dyDescent="0.2">
      <c r="A568" s="18"/>
      <c r="C568" s="19"/>
      <c r="D568" s="13"/>
    </row>
    <row r="569" spans="1:4" ht="14.25" customHeight="1" x14ac:dyDescent="0.2">
      <c r="A569" s="18"/>
      <c r="C569" s="19"/>
      <c r="D569" s="13"/>
    </row>
    <row r="570" spans="1:4" ht="14.25" customHeight="1" x14ac:dyDescent="0.2">
      <c r="A570" s="18"/>
      <c r="C570" s="19"/>
      <c r="D570" s="13"/>
    </row>
    <row r="571" spans="1:4" ht="14.25" customHeight="1" x14ac:dyDescent="0.2">
      <c r="A571" s="18"/>
      <c r="C571" s="19"/>
      <c r="D571" s="13"/>
    </row>
    <row r="572" spans="1:4" ht="14.25" customHeight="1" x14ac:dyDescent="0.2">
      <c r="A572" s="18"/>
      <c r="C572" s="19"/>
      <c r="D572" s="13"/>
    </row>
    <row r="573" spans="1:4" ht="14.25" customHeight="1" x14ac:dyDescent="0.2">
      <c r="A573" s="18"/>
      <c r="C573" s="19"/>
      <c r="D573" s="13"/>
    </row>
    <row r="574" spans="1:4" ht="14.25" customHeight="1" x14ac:dyDescent="0.2">
      <c r="A574" s="18"/>
      <c r="C574" s="19"/>
      <c r="D574" s="13"/>
    </row>
    <row r="575" spans="1:4" ht="14.25" customHeight="1" x14ac:dyDescent="0.2">
      <c r="A575" s="18"/>
      <c r="C575" s="19"/>
      <c r="D575" s="13"/>
    </row>
    <row r="576" spans="1:4" ht="14.25" customHeight="1" x14ac:dyDescent="0.2">
      <c r="A576" s="18"/>
      <c r="C576" s="19"/>
      <c r="D576" s="13"/>
    </row>
    <row r="577" spans="1:4" ht="14.25" customHeight="1" x14ac:dyDescent="0.2">
      <c r="A577" s="18"/>
      <c r="C577" s="19"/>
      <c r="D577" s="13"/>
    </row>
    <row r="578" spans="1:4" ht="14.25" customHeight="1" x14ac:dyDescent="0.2">
      <c r="A578" s="18"/>
      <c r="C578" s="19"/>
      <c r="D578" s="13"/>
    </row>
    <row r="579" spans="1:4" ht="14.25" customHeight="1" x14ac:dyDescent="0.2">
      <c r="A579" s="18"/>
      <c r="C579" s="19"/>
      <c r="D579" s="13"/>
    </row>
    <row r="580" spans="1:4" ht="14.25" customHeight="1" x14ac:dyDescent="0.2">
      <c r="A580" s="18"/>
      <c r="C580" s="19"/>
      <c r="D580" s="13"/>
    </row>
    <row r="581" spans="1:4" ht="14.25" customHeight="1" x14ac:dyDescent="0.2">
      <c r="A581" s="18"/>
      <c r="C581" s="19"/>
      <c r="D581" s="13"/>
    </row>
    <row r="582" spans="1:4" ht="14.25" customHeight="1" x14ac:dyDescent="0.2">
      <c r="A582" s="18"/>
      <c r="C582" s="19"/>
      <c r="D582" s="13"/>
    </row>
    <row r="583" spans="1:4" ht="14.25" customHeight="1" x14ac:dyDescent="0.2">
      <c r="A583" s="18"/>
      <c r="C583" s="19"/>
      <c r="D583" s="13"/>
    </row>
    <row r="584" spans="1:4" ht="14.25" customHeight="1" x14ac:dyDescent="0.2">
      <c r="A584" s="18"/>
      <c r="C584" s="19"/>
      <c r="D584" s="13"/>
    </row>
    <row r="585" spans="1:4" ht="14.25" customHeight="1" x14ac:dyDescent="0.2">
      <c r="A585" s="18"/>
      <c r="C585" s="19"/>
      <c r="D585" s="13"/>
    </row>
    <row r="586" spans="1:4" ht="14.25" customHeight="1" x14ac:dyDescent="0.2">
      <c r="A586" s="18"/>
      <c r="C586" s="19"/>
      <c r="D586" s="13"/>
    </row>
    <row r="587" spans="1:4" ht="14.25" customHeight="1" x14ac:dyDescent="0.2">
      <c r="A587" s="18"/>
      <c r="C587" s="19"/>
      <c r="D587" s="13"/>
    </row>
    <row r="588" spans="1:4" ht="14.25" customHeight="1" x14ac:dyDescent="0.2">
      <c r="A588" s="18"/>
      <c r="C588" s="19"/>
      <c r="D588" s="13"/>
    </row>
    <row r="589" spans="1:4" ht="14.25" customHeight="1" x14ac:dyDescent="0.2">
      <c r="A589" s="18"/>
      <c r="C589" s="19"/>
      <c r="D589" s="13"/>
    </row>
    <row r="590" spans="1:4" ht="14.25" customHeight="1" x14ac:dyDescent="0.2">
      <c r="A590" s="18"/>
      <c r="C590" s="19"/>
      <c r="D590" s="13"/>
    </row>
    <row r="591" spans="1:4" ht="14.25" customHeight="1" x14ac:dyDescent="0.2">
      <c r="A591" s="18"/>
      <c r="C591" s="19"/>
      <c r="D591" s="13"/>
    </row>
    <row r="592" spans="1:4" ht="14.25" customHeight="1" x14ac:dyDescent="0.2">
      <c r="A592" s="18"/>
      <c r="C592" s="19"/>
      <c r="D592" s="13"/>
    </row>
    <row r="593" spans="1:4" ht="14.25" customHeight="1" x14ac:dyDescent="0.2">
      <c r="A593" s="18"/>
      <c r="C593" s="19"/>
      <c r="D593" s="13"/>
    </row>
    <row r="594" spans="1:4" ht="14.25" customHeight="1" x14ac:dyDescent="0.2">
      <c r="A594" s="18"/>
      <c r="C594" s="19"/>
      <c r="D594" s="13"/>
    </row>
    <row r="595" spans="1:4" ht="14.25" customHeight="1" x14ac:dyDescent="0.2">
      <c r="A595" s="18"/>
      <c r="C595" s="19"/>
      <c r="D595" s="13"/>
    </row>
    <row r="596" spans="1:4" ht="14.25" customHeight="1" x14ac:dyDescent="0.2">
      <c r="A596" s="18"/>
      <c r="C596" s="19"/>
      <c r="D596" s="13"/>
    </row>
    <row r="597" spans="1:4" ht="14.25" customHeight="1" x14ac:dyDescent="0.2">
      <c r="A597" s="18"/>
      <c r="C597" s="19"/>
      <c r="D597" s="13"/>
    </row>
    <row r="598" spans="1:4" ht="14.25" customHeight="1" x14ac:dyDescent="0.2">
      <c r="A598" s="18"/>
      <c r="C598" s="19"/>
      <c r="D598" s="13"/>
    </row>
    <row r="599" spans="1:4" ht="14.25" customHeight="1" x14ac:dyDescent="0.2">
      <c r="A599" s="18"/>
      <c r="C599" s="19"/>
      <c r="D599" s="13"/>
    </row>
    <row r="600" spans="1:4" ht="14.25" customHeight="1" x14ac:dyDescent="0.2">
      <c r="A600" s="18"/>
      <c r="C600" s="19"/>
      <c r="D600" s="13"/>
    </row>
    <row r="601" spans="1:4" ht="14.25" customHeight="1" x14ac:dyDescent="0.2">
      <c r="A601" s="18"/>
      <c r="C601" s="19"/>
      <c r="D601" s="13"/>
    </row>
    <row r="602" spans="1:4" ht="14.25" customHeight="1" x14ac:dyDescent="0.2">
      <c r="A602" s="18"/>
      <c r="C602" s="19"/>
      <c r="D602" s="13"/>
    </row>
    <row r="603" spans="1:4" ht="14.25" customHeight="1" x14ac:dyDescent="0.2">
      <c r="A603" s="18"/>
      <c r="C603" s="19"/>
      <c r="D603" s="13"/>
    </row>
    <row r="604" spans="1:4" ht="14.25" customHeight="1" x14ac:dyDescent="0.2">
      <c r="A604" s="18"/>
      <c r="C604" s="19"/>
      <c r="D604" s="13"/>
    </row>
    <row r="605" spans="1:4" ht="14.25" customHeight="1" x14ac:dyDescent="0.2">
      <c r="A605" s="18"/>
      <c r="C605" s="19"/>
      <c r="D605" s="13"/>
    </row>
    <row r="606" spans="1:4" ht="14.25" customHeight="1" x14ac:dyDescent="0.2">
      <c r="A606" s="18"/>
      <c r="C606" s="19"/>
      <c r="D606" s="13"/>
    </row>
    <row r="607" spans="1:4" ht="14.25" customHeight="1" x14ac:dyDescent="0.2">
      <c r="A607" s="18"/>
      <c r="C607" s="19"/>
      <c r="D607" s="13"/>
    </row>
    <row r="608" spans="1:4" ht="14.25" customHeight="1" x14ac:dyDescent="0.2">
      <c r="A608" s="18"/>
      <c r="C608" s="19"/>
      <c r="D608" s="13"/>
    </row>
    <row r="609" spans="1:4" ht="14.25" customHeight="1" x14ac:dyDescent="0.2">
      <c r="A609" s="18"/>
      <c r="C609" s="19"/>
      <c r="D609" s="13"/>
    </row>
    <row r="610" spans="1:4" ht="14.25" customHeight="1" x14ac:dyDescent="0.2">
      <c r="A610" s="18"/>
      <c r="C610" s="19"/>
      <c r="D610" s="13"/>
    </row>
    <row r="611" spans="1:4" ht="14.25" customHeight="1" x14ac:dyDescent="0.2">
      <c r="A611" s="18"/>
      <c r="C611" s="19"/>
      <c r="D611" s="13"/>
    </row>
    <row r="612" spans="1:4" ht="14.25" customHeight="1" x14ac:dyDescent="0.2">
      <c r="A612" s="18"/>
      <c r="C612" s="19"/>
      <c r="D612" s="13"/>
    </row>
    <row r="613" spans="1:4" ht="14.25" customHeight="1" x14ac:dyDescent="0.2">
      <c r="A613" s="18"/>
      <c r="C613" s="19"/>
      <c r="D613" s="13"/>
    </row>
    <row r="614" spans="1:4" ht="14.25" customHeight="1" x14ac:dyDescent="0.2">
      <c r="A614" s="18"/>
      <c r="C614" s="19"/>
      <c r="D614" s="13"/>
    </row>
    <row r="615" spans="1:4" ht="14.25" customHeight="1" x14ac:dyDescent="0.2">
      <c r="A615" s="18"/>
      <c r="C615" s="19"/>
      <c r="D615" s="13"/>
    </row>
    <row r="616" spans="1:4" ht="14.25" customHeight="1" x14ac:dyDescent="0.2">
      <c r="A616" s="18"/>
      <c r="C616" s="19"/>
      <c r="D616" s="13"/>
    </row>
    <row r="617" spans="1:4" ht="14.25" customHeight="1" x14ac:dyDescent="0.2">
      <c r="A617" s="18"/>
      <c r="C617" s="19"/>
      <c r="D617" s="13"/>
    </row>
    <row r="618" spans="1:4" ht="14.25" customHeight="1" x14ac:dyDescent="0.2">
      <c r="A618" s="18"/>
      <c r="C618" s="19"/>
      <c r="D618" s="13"/>
    </row>
    <row r="619" spans="1:4" ht="14.25" customHeight="1" x14ac:dyDescent="0.2">
      <c r="A619" s="18"/>
      <c r="C619" s="19"/>
      <c r="D619" s="13"/>
    </row>
    <row r="620" spans="1:4" ht="14.25" customHeight="1" x14ac:dyDescent="0.2">
      <c r="A620" s="18"/>
      <c r="C620" s="19"/>
      <c r="D620" s="13"/>
    </row>
    <row r="621" spans="1:4" ht="14.25" customHeight="1" x14ac:dyDescent="0.2">
      <c r="A621" s="18"/>
      <c r="C621" s="19"/>
      <c r="D621" s="13"/>
    </row>
    <row r="622" spans="1:4" ht="14.25" customHeight="1" x14ac:dyDescent="0.2">
      <c r="A622" s="18"/>
      <c r="C622" s="19"/>
      <c r="D622" s="13"/>
    </row>
    <row r="623" spans="1:4" ht="14.25" customHeight="1" x14ac:dyDescent="0.2">
      <c r="A623" s="18"/>
      <c r="C623" s="19"/>
      <c r="D623" s="13"/>
    </row>
    <row r="624" spans="1:4" ht="14.25" customHeight="1" x14ac:dyDescent="0.2">
      <c r="A624" s="18"/>
      <c r="C624" s="19"/>
      <c r="D624" s="13"/>
    </row>
    <row r="625" spans="1:4" ht="14.25" customHeight="1" x14ac:dyDescent="0.2">
      <c r="A625" s="18"/>
      <c r="C625" s="19"/>
      <c r="D625" s="13"/>
    </row>
    <row r="626" spans="1:4" ht="14.25" customHeight="1" x14ac:dyDescent="0.2">
      <c r="A626" s="18"/>
      <c r="C626" s="19"/>
      <c r="D626" s="13"/>
    </row>
    <row r="627" spans="1:4" ht="14.25" customHeight="1" x14ac:dyDescent="0.2">
      <c r="A627" s="18"/>
      <c r="C627" s="19"/>
      <c r="D627" s="13"/>
    </row>
    <row r="628" spans="1:4" ht="14.25" customHeight="1" x14ac:dyDescent="0.2">
      <c r="A628" s="18"/>
      <c r="C628" s="19"/>
      <c r="D628" s="13"/>
    </row>
    <row r="629" spans="1:4" ht="14.25" customHeight="1" x14ac:dyDescent="0.2">
      <c r="A629" s="18"/>
      <c r="C629" s="19"/>
      <c r="D629" s="13"/>
    </row>
    <row r="630" spans="1:4" ht="14.25" customHeight="1" x14ac:dyDescent="0.2">
      <c r="A630" s="18"/>
      <c r="C630" s="19"/>
      <c r="D630" s="13"/>
    </row>
    <row r="631" spans="1:4" ht="14.25" customHeight="1" x14ac:dyDescent="0.2">
      <c r="A631" s="18"/>
      <c r="C631" s="19"/>
      <c r="D631" s="13"/>
    </row>
    <row r="632" spans="1:4" ht="14.25" customHeight="1" x14ac:dyDescent="0.2">
      <c r="A632" s="18"/>
      <c r="C632" s="19"/>
      <c r="D632" s="13"/>
    </row>
    <row r="633" spans="1:4" ht="14.25" customHeight="1" x14ac:dyDescent="0.2">
      <c r="A633" s="18"/>
      <c r="C633" s="19"/>
      <c r="D633" s="13"/>
    </row>
    <row r="634" spans="1:4" ht="14.25" customHeight="1" x14ac:dyDescent="0.2">
      <c r="A634" s="18"/>
      <c r="C634" s="19"/>
      <c r="D634" s="13"/>
    </row>
    <row r="635" spans="1:4" ht="14.25" customHeight="1" x14ac:dyDescent="0.2">
      <c r="A635" s="18"/>
      <c r="C635" s="19"/>
      <c r="D635" s="13"/>
    </row>
    <row r="636" spans="1:4" ht="14.25" customHeight="1" x14ac:dyDescent="0.2">
      <c r="A636" s="18"/>
      <c r="C636" s="19"/>
      <c r="D636" s="13"/>
    </row>
    <row r="637" spans="1:4" ht="14.25" customHeight="1" x14ac:dyDescent="0.2">
      <c r="A637" s="18"/>
      <c r="C637" s="19"/>
      <c r="D637" s="13"/>
    </row>
    <row r="638" spans="1:4" ht="14.25" customHeight="1" x14ac:dyDescent="0.2">
      <c r="A638" s="18"/>
      <c r="C638" s="19"/>
      <c r="D638" s="13"/>
    </row>
    <row r="639" spans="1:4" ht="14.25" customHeight="1" x14ac:dyDescent="0.2">
      <c r="A639" s="18"/>
      <c r="C639" s="19"/>
      <c r="D639" s="13"/>
    </row>
    <row r="640" spans="1:4" ht="14.25" customHeight="1" x14ac:dyDescent="0.2">
      <c r="A640" s="18"/>
      <c r="C640" s="19"/>
      <c r="D640" s="13"/>
    </row>
    <row r="641" spans="1:4" ht="14.25" customHeight="1" x14ac:dyDescent="0.2">
      <c r="A641" s="18"/>
      <c r="C641" s="19"/>
      <c r="D641" s="13"/>
    </row>
    <row r="642" spans="1:4" ht="14.25" customHeight="1" x14ac:dyDescent="0.2">
      <c r="A642" s="18"/>
      <c r="C642" s="19"/>
      <c r="D642" s="13"/>
    </row>
    <row r="643" spans="1:4" ht="14.25" customHeight="1" x14ac:dyDescent="0.2">
      <c r="A643" s="18"/>
      <c r="C643" s="19"/>
      <c r="D643" s="13"/>
    </row>
    <row r="644" spans="1:4" ht="14.25" customHeight="1" x14ac:dyDescent="0.2">
      <c r="A644" s="18"/>
      <c r="C644" s="19"/>
      <c r="D644" s="13"/>
    </row>
    <row r="645" spans="1:4" ht="14.25" customHeight="1" x14ac:dyDescent="0.2">
      <c r="A645" s="18"/>
      <c r="C645" s="19"/>
      <c r="D645" s="13"/>
    </row>
    <row r="646" spans="1:4" ht="14.25" customHeight="1" x14ac:dyDescent="0.2">
      <c r="A646" s="18"/>
      <c r="C646" s="19"/>
      <c r="D646" s="13"/>
    </row>
    <row r="647" spans="1:4" ht="14.25" customHeight="1" x14ac:dyDescent="0.2">
      <c r="A647" s="18"/>
      <c r="C647" s="19"/>
      <c r="D647" s="13"/>
    </row>
    <row r="648" spans="1:4" ht="14.25" customHeight="1" x14ac:dyDescent="0.2">
      <c r="A648" s="18"/>
      <c r="C648" s="19"/>
      <c r="D648" s="13"/>
    </row>
    <row r="649" spans="1:4" ht="14.25" customHeight="1" x14ac:dyDescent="0.2">
      <c r="A649" s="18"/>
      <c r="C649" s="19"/>
      <c r="D649" s="13"/>
    </row>
    <row r="650" spans="1:4" ht="14.25" customHeight="1" x14ac:dyDescent="0.2">
      <c r="A650" s="18"/>
      <c r="C650" s="19"/>
      <c r="D650" s="13"/>
    </row>
    <row r="651" spans="1:4" ht="14.25" customHeight="1" x14ac:dyDescent="0.2">
      <c r="A651" s="18"/>
      <c r="C651" s="19"/>
      <c r="D651" s="13"/>
    </row>
    <row r="652" spans="1:4" ht="14.25" customHeight="1" x14ac:dyDescent="0.2">
      <c r="A652" s="18"/>
      <c r="C652" s="19"/>
      <c r="D652" s="13"/>
    </row>
    <row r="653" spans="1:4" ht="14.25" customHeight="1" x14ac:dyDescent="0.2">
      <c r="A653" s="18"/>
      <c r="C653" s="19"/>
      <c r="D653" s="13"/>
    </row>
    <row r="654" spans="1:4" ht="14.25" customHeight="1" x14ac:dyDescent="0.2">
      <c r="A654" s="18"/>
      <c r="C654" s="19"/>
      <c r="D654" s="13"/>
    </row>
    <row r="655" spans="1:4" ht="14.25" customHeight="1" x14ac:dyDescent="0.2">
      <c r="A655" s="18"/>
      <c r="C655" s="19"/>
      <c r="D655" s="13"/>
    </row>
    <row r="656" spans="1:4" ht="14.25" customHeight="1" x14ac:dyDescent="0.2">
      <c r="A656" s="18"/>
      <c r="C656" s="19"/>
      <c r="D656" s="13"/>
    </row>
    <row r="657" spans="1:4" ht="14.25" customHeight="1" x14ac:dyDescent="0.2">
      <c r="A657" s="18"/>
      <c r="C657" s="19"/>
      <c r="D657" s="13"/>
    </row>
    <row r="658" spans="1:4" ht="14.25" customHeight="1" x14ac:dyDescent="0.2">
      <c r="A658" s="18"/>
      <c r="C658" s="19"/>
      <c r="D658" s="13"/>
    </row>
    <row r="659" spans="1:4" ht="14.25" customHeight="1" x14ac:dyDescent="0.2">
      <c r="A659" s="18"/>
      <c r="C659" s="19"/>
      <c r="D659" s="13"/>
    </row>
    <row r="660" spans="1:4" ht="14.25" customHeight="1" x14ac:dyDescent="0.2">
      <c r="A660" s="18"/>
      <c r="C660" s="19"/>
      <c r="D660" s="13"/>
    </row>
    <row r="661" spans="1:4" ht="14.25" customHeight="1" x14ac:dyDescent="0.2">
      <c r="A661" s="18"/>
      <c r="C661" s="19"/>
      <c r="D661" s="13"/>
    </row>
    <row r="662" spans="1:4" ht="14.25" customHeight="1" x14ac:dyDescent="0.2">
      <c r="A662" s="18"/>
      <c r="C662" s="19"/>
      <c r="D662" s="13"/>
    </row>
    <row r="663" spans="1:4" ht="14.25" customHeight="1" x14ac:dyDescent="0.2">
      <c r="A663" s="18"/>
      <c r="C663" s="19"/>
      <c r="D663" s="13"/>
    </row>
    <row r="664" spans="1:4" ht="14.25" customHeight="1" x14ac:dyDescent="0.2">
      <c r="A664" s="18"/>
      <c r="C664" s="19"/>
      <c r="D664" s="13"/>
    </row>
    <row r="665" spans="1:4" ht="14.25" customHeight="1" x14ac:dyDescent="0.2">
      <c r="A665" s="18"/>
      <c r="C665" s="19"/>
      <c r="D665" s="13"/>
    </row>
    <row r="666" spans="1:4" ht="14.25" customHeight="1" x14ac:dyDescent="0.2">
      <c r="A666" s="18"/>
      <c r="C666" s="19"/>
      <c r="D666" s="13"/>
    </row>
    <row r="667" spans="1:4" ht="14.25" customHeight="1" x14ac:dyDescent="0.2">
      <c r="A667" s="18"/>
      <c r="C667" s="19"/>
      <c r="D667" s="13"/>
    </row>
    <row r="668" spans="1:4" ht="14.25" customHeight="1" x14ac:dyDescent="0.2">
      <c r="A668" s="18"/>
      <c r="C668" s="19"/>
      <c r="D668" s="13"/>
    </row>
    <row r="669" spans="1:4" ht="14.25" customHeight="1" x14ac:dyDescent="0.2">
      <c r="A669" s="18"/>
      <c r="C669" s="19"/>
      <c r="D669" s="13"/>
    </row>
    <row r="670" spans="1:4" ht="14.25" customHeight="1" x14ac:dyDescent="0.2">
      <c r="A670" s="18"/>
      <c r="C670" s="19"/>
      <c r="D670" s="13"/>
    </row>
    <row r="671" spans="1:4" ht="14.25" customHeight="1" x14ac:dyDescent="0.2">
      <c r="A671" s="18"/>
      <c r="C671" s="19"/>
      <c r="D671" s="13"/>
    </row>
    <row r="672" spans="1:4" ht="14.25" customHeight="1" x14ac:dyDescent="0.2">
      <c r="A672" s="18"/>
      <c r="C672" s="19"/>
      <c r="D672" s="13"/>
    </row>
    <row r="673" spans="1:4" ht="14.25" customHeight="1" x14ac:dyDescent="0.2">
      <c r="A673" s="18"/>
      <c r="C673" s="19"/>
      <c r="D673" s="13"/>
    </row>
    <row r="674" spans="1:4" ht="14.25" customHeight="1" x14ac:dyDescent="0.2">
      <c r="A674" s="18"/>
      <c r="C674" s="19"/>
      <c r="D674" s="13"/>
    </row>
    <row r="675" spans="1:4" ht="14.25" customHeight="1" x14ac:dyDescent="0.2">
      <c r="A675" s="18"/>
      <c r="C675" s="19"/>
      <c r="D675" s="13"/>
    </row>
    <row r="676" spans="1:4" ht="14.25" customHeight="1" x14ac:dyDescent="0.2">
      <c r="A676" s="18"/>
      <c r="C676" s="19"/>
      <c r="D676" s="13"/>
    </row>
    <row r="677" spans="1:4" ht="14.25" customHeight="1" x14ac:dyDescent="0.2">
      <c r="A677" s="18"/>
      <c r="C677" s="19"/>
      <c r="D677" s="13"/>
    </row>
    <row r="678" spans="1:4" ht="14.25" customHeight="1" x14ac:dyDescent="0.2">
      <c r="A678" s="18"/>
      <c r="C678" s="19"/>
      <c r="D678" s="13"/>
    </row>
    <row r="679" spans="1:4" ht="14.25" customHeight="1" x14ac:dyDescent="0.2">
      <c r="A679" s="18"/>
      <c r="C679" s="19"/>
      <c r="D679" s="13"/>
    </row>
    <row r="680" spans="1:4" ht="14.25" customHeight="1" x14ac:dyDescent="0.2">
      <c r="A680" s="18"/>
      <c r="C680" s="19"/>
      <c r="D680" s="13"/>
    </row>
    <row r="681" spans="1:4" ht="14.25" customHeight="1" x14ac:dyDescent="0.2">
      <c r="A681" s="18"/>
      <c r="C681" s="19"/>
      <c r="D681" s="13"/>
    </row>
    <row r="682" spans="1:4" ht="14.25" customHeight="1" x14ac:dyDescent="0.2">
      <c r="A682" s="18"/>
      <c r="C682" s="19"/>
      <c r="D682" s="13"/>
    </row>
    <row r="683" spans="1:4" ht="14.25" customHeight="1" x14ac:dyDescent="0.2">
      <c r="A683" s="18"/>
      <c r="C683" s="19"/>
      <c r="D683" s="13"/>
    </row>
    <row r="684" spans="1:4" ht="14.25" customHeight="1" x14ac:dyDescent="0.2">
      <c r="A684" s="18"/>
      <c r="C684" s="19"/>
      <c r="D684" s="13"/>
    </row>
    <row r="685" spans="1:4" ht="14.25" customHeight="1" x14ac:dyDescent="0.2">
      <c r="A685" s="18"/>
      <c r="C685" s="19"/>
      <c r="D685" s="13"/>
    </row>
    <row r="686" spans="1:4" ht="14.25" customHeight="1" x14ac:dyDescent="0.2">
      <c r="A686" s="18"/>
      <c r="C686" s="19"/>
      <c r="D686" s="13"/>
    </row>
    <row r="687" spans="1:4" ht="14.25" customHeight="1" x14ac:dyDescent="0.2">
      <c r="A687" s="18"/>
      <c r="C687" s="19"/>
      <c r="D687" s="13"/>
    </row>
    <row r="688" spans="1:4" ht="14.25" customHeight="1" x14ac:dyDescent="0.2">
      <c r="A688" s="18"/>
      <c r="C688" s="19"/>
      <c r="D688" s="13"/>
    </row>
    <row r="689" spans="1:4" ht="14.25" customHeight="1" x14ac:dyDescent="0.2">
      <c r="A689" s="18"/>
      <c r="C689" s="19"/>
      <c r="D689" s="13"/>
    </row>
    <row r="690" spans="1:4" ht="14.25" customHeight="1" x14ac:dyDescent="0.2">
      <c r="A690" s="18"/>
      <c r="C690" s="19"/>
      <c r="D690" s="13"/>
    </row>
    <row r="691" spans="1:4" ht="14.25" customHeight="1" x14ac:dyDescent="0.2">
      <c r="A691" s="18"/>
      <c r="C691" s="19"/>
      <c r="D691" s="13"/>
    </row>
    <row r="692" spans="1:4" ht="14.25" customHeight="1" x14ac:dyDescent="0.2">
      <c r="A692" s="18"/>
      <c r="C692" s="19"/>
      <c r="D692" s="13"/>
    </row>
    <row r="693" spans="1:4" ht="14.25" customHeight="1" x14ac:dyDescent="0.2">
      <c r="A693" s="18"/>
      <c r="C693" s="19"/>
      <c r="D693" s="13"/>
    </row>
    <row r="694" spans="1:4" ht="14.25" customHeight="1" x14ac:dyDescent="0.2">
      <c r="A694" s="18"/>
      <c r="C694" s="19"/>
      <c r="D694" s="13"/>
    </row>
    <row r="695" spans="1:4" ht="14.25" customHeight="1" x14ac:dyDescent="0.2">
      <c r="A695" s="18"/>
      <c r="C695" s="19"/>
      <c r="D695" s="13"/>
    </row>
    <row r="696" spans="1:4" ht="14.25" customHeight="1" x14ac:dyDescent="0.2">
      <c r="A696" s="18"/>
      <c r="C696" s="19"/>
      <c r="D696" s="13"/>
    </row>
    <row r="697" spans="1:4" ht="14.25" customHeight="1" x14ac:dyDescent="0.2">
      <c r="A697" s="18"/>
      <c r="C697" s="19"/>
      <c r="D697" s="13"/>
    </row>
    <row r="698" spans="1:4" ht="14.25" customHeight="1" x14ac:dyDescent="0.2">
      <c r="A698" s="18"/>
      <c r="C698" s="19"/>
      <c r="D698" s="13"/>
    </row>
    <row r="699" spans="1:4" ht="14.25" customHeight="1" x14ac:dyDescent="0.2">
      <c r="A699" s="18"/>
      <c r="C699" s="19"/>
      <c r="D699" s="13"/>
    </row>
    <row r="700" spans="1:4" ht="14.25" customHeight="1" x14ac:dyDescent="0.2">
      <c r="A700" s="18"/>
      <c r="C700" s="19"/>
      <c r="D700" s="13"/>
    </row>
    <row r="701" spans="1:4" ht="14.25" customHeight="1" x14ac:dyDescent="0.2">
      <c r="A701" s="18"/>
      <c r="C701" s="19"/>
      <c r="D701" s="13"/>
    </row>
    <row r="702" spans="1:4" ht="14.25" customHeight="1" x14ac:dyDescent="0.2">
      <c r="A702" s="18"/>
      <c r="C702" s="19"/>
      <c r="D702" s="13"/>
    </row>
    <row r="703" spans="1:4" ht="14.25" customHeight="1" x14ac:dyDescent="0.2">
      <c r="A703" s="18"/>
      <c r="C703" s="19"/>
      <c r="D703" s="13"/>
    </row>
    <row r="704" spans="1:4" ht="14.25" customHeight="1" x14ac:dyDescent="0.2">
      <c r="A704" s="18"/>
      <c r="C704" s="19"/>
      <c r="D704" s="13"/>
    </row>
    <row r="705" spans="1:4" ht="14.25" customHeight="1" x14ac:dyDescent="0.2">
      <c r="A705" s="18"/>
      <c r="C705" s="19"/>
      <c r="D705" s="13"/>
    </row>
    <row r="706" spans="1:4" ht="14.25" customHeight="1" x14ac:dyDescent="0.2">
      <c r="A706" s="18"/>
      <c r="C706" s="19"/>
      <c r="D706" s="13"/>
    </row>
    <row r="707" spans="1:4" ht="14.25" customHeight="1" x14ac:dyDescent="0.2">
      <c r="A707" s="18"/>
      <c r="C707" s="19"/>
      <c r="D707" s="13"/>
    </row>
    <row r="708" spans="1:4" ht="14.25" customHeight="1" x14ac:dyDescent="0.2">
      <c r="A708" s="18"/>
      <c r="C708" s="19"/>
      <c r="D708" s="13"/>
    </row>
    <row r="709" spans="1:4" ht="14.25" customHeight="1" x14ac:dyDescent="0.2">
      <c r="A709" s="18"/>
      <c r="C709" s="19"/>
      <c r="D709" s="13"/>
    </row>
    <row r="710" spans="1:4" ht="14.25" customHeight="1" x14ac:dyDescent="0.2">
      <c r="A710" s="18"/>
      <c r="C710" s="19"/>
      <c r="D710" s="13"/>
    </row>
    <row r="711" spans="1:4" ht="14.25" customHeight="1" x14ac:dyDescent="0.2">
      <c r="A711" s="18"/>
      <c r="C711" s="19"/>
      <c r="D711" s="13"/>
    </row>
    <row r="712" spans="1:4" ht="14.25" customHeight="1" x14ac:dyDescent="0.2">
      <c r="A712" s="18"/>
      <c r="C712" s="19"/>
      <c r="D712" s="13"/>
    </row>
    <row r="713" spans="1:4" ht="14.25" customHeight="1" x14ac:dyDescent="0.2">
      <c r="A713" s="18"/>
      <c r="C713" s="19"/>
      <c r="D713" s="13"/>
    </row>
    <row r="714" spans="1:4" ht="14.25" customHeight="1" x14ac:dyDescent="0.2">
      <c r="A714" s="18"/>
      <c r="C714" s="19"/>
      <c r="D714" s="13"/>
    </row>
    <row r="715" spans="1:4" ht="14.25" customHeight="1" x14ac:dyDescent="0.2">
      <c r="A715" s="18"/>
      <c r="C715" s="19"/>
      <c r="D715" s="13"/>
    </row>
    <row r="716" spans="1:4" ht="14.25" customHeight="1" x14ac:dyDescent="0.2">
      <c r="A716" s="18"/>
      <c r="C716" s="19"/>
      <c r="D716" s="13"/>
    </row>
    <row r="717" spans="1:4" ht="14.25" customHeight="1" x14ac:dyDescent="0.2">
      <c r="A717" s="18"/>
      <c r="C717" s="19"/>
      <c r="D717" s="13"/>
    </row>
    <row r="718" spans="1:4" ht="14.25" customHeight="1" x14ac:dyDescent="0.2">
      <c r="A718" s="18"/>
      <c r="C718" s="19"/>
      <c r="D718" s="13"/>
    </row>
    <row r="719" spans="1:4" ht="14.25" customHeight="1" x14ac:dyDescent="0.2">
      <c r="A719" s="18"/>
      <c r="C719" s="19"/>
      <c r="D719" s="13"/>
    </row>
    <row r="720" spans="1:4" ht="14.25" customHeight="1" x14ac:dyDescent="0.2">
      <c r="A720" s="18"/>
      <c r="C720" s="19"/>
      <c r="D720" s="13"/>
    </row>
    <row r="721" spans="1:4" ht="14.25" customHeight="1" x14ac:dyDescent="0.2">
      <c r="A721" s="18"/>
      <c r="C721" s="19"/>
      <c r="D721" s="13"/>
    </row>
    <row r="722" spans="1:4" ht="14.25" customHeight="1" x14ac:dyDescent="0.2">
      <c r="A722" s="18"/>
      <c r="C722" s="19"/>
      <c r="D722" s="13"/>
    </row>
    <row r="723" spans="1:4" ht="14.25" customHeight="1" x14ac:dyDescent="0.2">
      <c r="A723" s="18"/>
      <c r="C723" s="19"/>
      <c r="D723" s="13"/>
    </row>
    <row r="724" spans="1:4" ht="14.25" customHeight="1" x14ac:dyDescent="0.2">
      <c r="A724" s="18"/>
      <c r="C724" s="19"/>
      <c r="D724" s="13"/>
    </row>
    <row r="725" spans="1:4" ht="14.25" customHeight="1" x14ac:dyDescent="0.2">
      <c r="A725" s="18"/>
      <c r="C725" s="19"/>
      <c r="D725" s="13"/>
    </row>
    <row r="726" spans="1:4" ht="14.25" customHeight="1" x14ac:dyDescent="0.2">
      <c r="A726" s="18"/>
      <c r="C726" s="19"/>
      <c r="D726" s="13"/>
    </row>
    <row r="727" spans="1:4" ht="14.25" customHeight="1" x14ac:dyDescent="0.2">
      <c r="A727" s="18"/>
      <c r="C727" s="19"/>
      <c r="D727" s="13"/>
    </row>
    <row r="728" spans="1:4" ht="14.25" customHeight="1" x14ac:dyDescent="0.2">
      <c r="A728" s="18"/>
      <c r="C728" s="19"/>
      <c r="D728" s="13"/>
    </row>
    <row r="729" spans="1:4" ht="14.25" customHeight="1" x14ac:dyDescent="0.2">
      <c r="A729" s="18"/>
      <c r="C729" s="19"/>
      <c r="D729" s="13"/>
    </row>
    <row r="730" spans="1:4" ht="14.25" customHeight="1" x14ac:dyDescent="0.2">
      <c r="A730" s="18"/>
      <c r="C730" s="19"/>
      <c r="D730" s="13"/>
    </row>
    <row r="731" spans="1:4" ht="14.25" customHeight="1" x14ac:dyDescent="0.2">
      <c r="A731" s="18"/>
      <c r="C731" s="19"/>
      <c r="D731" s="13"/>
    </row>
    <row r="732" spans="1:4" ht="14.25" customHeight="1" x14ac:dyDescent="0.2">
      <c r="A732" s="18"/>
      <c r="C732" s="19"/>
      <c r="D732" s="13"/>
    </row>
    <row r="733" spans="1:4" ht="14.25" customHeight="1" x14ac:dyDescent="0.2">
      <c r="A733" s="18"/>
      <c r="C733" s="19"/>
      <c r="D733" s="13"/>
    </row>
    <row r="734" spans="1:4" ht="14.25" customHeight="1" x14ac:dyDescent="0.2">
      <c r="A734" s="18"/>
      <c r="C734" s="19"/>
      <c r="D734" s="13"/>
    </row>
    <row r="735" spans="1:4" ht="14.25" customHeight="1" x14ac:dyDescent="0.2">
      <c r="A735" s="18"/>
      <c r="C735" s="19"/>
      <c r="D735" s="1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9" width="13.7109375" style="2" customWidth="1"/>
    <col min="10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65" width="13.7109375" style="2" customWidth="1"/>
    <col min="266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1" width="13.7109375" style="2" customWidth="1"/>
    <col min="522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77" width="13.7109375" style="2" customWidth="1"/>
    <col min="778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33" width="13.7109375" style="2" customWidth="1"/>
    <col min="1034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89" width="13.7109375" style="2" customWidth="1"/>
    <col min="1290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45" width="13.7109375" style="2" customWidth="1"/>
    <col min="1546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1" width="13.7109375" style="2" customWidth="1"/>
    <col min="1802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57" width="13.7109375" style="2" customWidth="1"/>
    <col min="2058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13" width="13.7109375" style="2" customWidth="1"/>
    <col min="2314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69" width="13.7109375" style="2" customWidth="1"/>
    <col min="2570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25" width="13.7109375" style="2" customWidth="1"/>
    <col min="2826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1" width="13.7109375" style="2" customWidth="1"/>
    <col min="3082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37" width="13.7109375" style="2" customWidth="1"/>
    <col min="3338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593" width="13.7109375" style="2" customWidth="1"/>
    <col min="3594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49" width="13.7109375" style="2" customWidth="1"/>
    <col min="3850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05" width="13.7109375" style="2" customWidth="1"/>
    <col min="4106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1" width="13.7109375" style="2" customWidth="1"/>
    <col min="4362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17" width="13.7109375" style="2" customWidth="1"/>
    <col min="4618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73" width="13.7109375" style="2" customWidth="1"/>
    <col min="4874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29" width="13.7109375" style="2" customWidth="1"/>
    <col min="5130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85" width="13.7109375" style="2" customWidth="1"/>
    <col min="5386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1" width="13.7109375" style="2" customWidth="1"/>
    <col min="5642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897" width="13.7109375" style="2" customWidth="1"/>
    <col min="5898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53" width="13.7109375" style="2" customWidth="1"/>
    <col min="6154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09" width="13.7109375" style="2" customWidth="1"/>
    <col min="6410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65" width="13.7109375" style="2" customWidth="1"/>
    <col min="6666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1" width="13.7109375" style="2" customWidth="1"/>
    <col min="6922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77" width="13.7109375" style="2" customWidth="1"/>
    <col min="7178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33" width="13.7109375" style="2" customWidth="1"/>
    <col min="7434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89" width="13.7109375" style="2" customWidth="1"/>
    <col min="7690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45" width="13.7109375" style="2" customWidth="1"/>
    <col min="7946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1" width="13.7109375" style="2" customWidth="1"/>
    <col min="8202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57" width="13.7109375" style="2" customWidth="1"/>
    <col min="8458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13" width="13.7109375" style="2" customWidth="1"/>
    <col min="8714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69" width="13.7109375" style="2" customWidth="1"/>
    <col min="8970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25" width="13.7109375" style="2" customWidth="1"/>
    <col min="9226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1" width="13.7109375" style="2" customWidth="1"/>
    <col min="9482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37" width="13.7109375" style="2" customWidth="1"/>
    <col min="9738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9993" width="13.7109375" style="2" customWidth="1"/>
    <col min="9994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49" width="13.7109375" style="2" customWidth="1"/>
    <col min="10250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05" width="13.7109375" style="2" customWidth="1"/>
    <col min="10506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1" width="13.7109375" style="2" customWidth="1"/>
    <col min="10762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17" width="13.7109375" style="2" customWidth="1"/>
    <col min="11018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73" width="13.7109375" style="2" customWidth="1"/>
    <col min="11274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29" width="13.7109375" style="2" customWidth="1"/>
    <col min="11530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85" width="13.7109375" style="2" customWidth="1"/>
    <col min="11786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1" width="13.7109375" style="2" customWidth="1"/>
    <col min="12042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297" width="13.7109375" style="2" customWidth="1"/>
    <col min="12298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53" width="13.7109375" style="2" customWidth="1"/>
    <col min="12554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09" width="13.7109375" style="2" customWidth="1"/>
    <col min="12810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65" width="13.7109375" style="2" customWidth="1"/>
    <col min="13066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1" width="13.7109375" style="2" customWidth="1"/>
    <col min="13322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77" width="13.7109375" style="2" customWidth="1"/>
    <col min="13578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33" width="13.7109375" style="2" customWidth="1"/>
    <col min="13834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89" width="13.7109375" style="2" customWidth="1"/>
    <col min="14090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45" width="13.7109375" style="2" customWidth="1"/>
    <col min="14346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1" width="13.7109375" style="2" customWidth="1"/>
    <col min="14602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57" width="13.7109375" style="2" customWidth="1"/>
    <col min="14858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13" width="13.7109375" style="2" customWidth="1"/>
    <col min="15114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69" width="13.7109375" style="2" customWidth="1"/>
    <col min="15370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25" width="13.7109375" style="2" customWidth="1"/>
    <col min="15626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1" width="13.7109375" style="2" customWidth="1"/>
    <col min="15882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37" width="13.7109375" style="2" customWidth="1"/>
    <col min="16138" max="16384" width="11" style="2"/>
  </cols>
  <sheetData>
    <row r="1" spans="1:8" x14ac:dyDescent="0.2">
      <c r="A1" s="1" t="s">
        <v>33</v>
      </c>
    </row>
    <row r="2" spans="1:8" s="4" customFormat="1" ht="28.5" customHeight="1" thickBot="1" x14ac:dyDescent="0.25">
      <c r="A2" s="3" t="s">
        <v>48</v>
      </c>
    </row>
    <row r="3" spans="1:8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8" ht="13.5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8" ht="12" customHeight="1" x14ac:dyDescent="0.2">
      <c r="A5" s="10" t="s">
        <v>7</v>
      </c>
      <c r="B5" s="25">
        <v>4</v>
      </c>
      <c r="C5" s="25">
        <v>9</v>
      </c>
      <c r="D5" s="11">
        <v>-5</v>
      </c>
      <c r="E5" s="12">
        <v>5</v>
      </c>
      <c r="F5" s="11" t="s">
        <v>35</v>
      </c>
      <c r="G5" s="22">
        <v>2</v>
      </c>
      <c r="H5" s="11" t="s">
        <v>35</v>
      </c>
    </row>
    <row r="6" spans="1:8" ht="12" customHeight="1" x14ac:dyDescent="0.2">
      <c r="A6" s="10" t="s">
        <v>8</v>
      </c>
      <c r="B6" s="25">
        <v>10</v>
      </c>
      <c r="C6" s="25">
        <v>14</v>
      </c>
      <c r="D6" s="11">
        <v>-4</v>
      </c>
      <c r="E6" s="14">
        <v>7</v>
      </c>
      <c r="F6" s="11">
        <v>3</v>
      </c>
      <c r="G6" s="11">
        <v>4</v>
      </c>
      <c r="H6" s="22">
        <v>2</v>
      </c>
    </row>
    <row r="7" spans="1:8" ht="12" customHeight="1" x14ac:dyDescent="0.2">
      <c r="A7" s="10" t="s">
        <v>9</v>
      </c>
      <c r="B7" s="25">
        <v>31</v>
      </c>
      <c r="C7" s="25">
        <v>22</v>
      </c>
      <c r="D7" s="11">
        <v>9</v>
      </c>
      <c r="E7" s="12">
        <v>9</v>
      </c>
      <c r="F7" s="11">
        <v>18</v>
      </c>
      <c r="G7" s="27">
        <v>16</v>
      </c>
      <c r="H7" s="27">
        <v>4</v>
      </c>
    </row>
    <row r="8" spans="1:8" ht="12" customHeight="1" x14ac:dyDescent="0.2">
      <c r="A8" s="10" t="s">
        <v>10</v>
      </c>
      <c r="B8" s="25">
        <v>4</v>
      </c>
      <c r="C8" s="25">
        <v>11</v>
      </c>
      <c r="D8" s="11">
        <v>-7</v>
      </c>
      <c r="E8" s="12">
        <v>-7</v>
      </c>
      <c r="F8" s="11">
        <v>-14</v>
      </c>
      <c r="G8" s="22">
        <v>1</v>
      </c>
      <c r="H8" s="11">
        <v>1</v>
      </c>
    </row>
    <row r="9" spans="1:8" ht="12" customHeight="1" x14ac:dyDescent="0.2">
      <c r="A9" s="10" t="s">
        <v>11</v>
      </c>
      <c r="B9" s="26">
        <v>7</v>
      </c>
      <c r="C9" s="25">
        <v>9</v>
      </c>
      <c r="D9" s="11">
        <v>-2</v>
      </c>
      <c r="E9" s="12">
        <v>3</v>
      </c>
      <c r="F9" s="11">
        <v>1</v>
      </c>
      <c r="G9" s="11">
        <v>1</v>
      </c>
      <c r="H9" s="11">
        <v>2</v>
      </c>
    </row>
    <row r="10" spans="1:8" ht="17.25" customHeight="1" x14ac:dyDescent="0.2">
      <c r="A10" s="10" t="s">
        <v>12</v>
      </c>
      <c r="B10" s="25">
        <v>21</v>
      </c>
      <c r="C10" s="25">
        <v>16</v>
      </c>
      <c r="D10" s="11">
        <v>5</v>
      </c>
      <c r="E10" s="12">
        <v>28</v>
      </c>
      <c r="F10" s="11">
        <v>33</v>
      </c>
      <c r="G10" s="22">
        <v>3</v>
      </c>
      <c r="H10" s="22">
        <v>4</v>
      </c>
    </row>
    <row r="11" spans="1:8" ht="12" customHeight="1" x14ac:dyDescent="0.2">
      <c r="A11" s="10" t="s">
        <v>13</v>
      </c>
      <c r="B11" s="25">
        <v>47</v>
      </c>
      <c r="C11" s="25">
        <v>22</v>
      </c>
      <c r="D11" s="11">
        <v>25</v>
      </c>
      <c r="E11" s="14">
        <v>20</v>
      </c>
      <c r="F11" s="11">
        <v>45</v>
      </c>
      <c r="G11" s="22">
        <v>14</v>
      </c>
      <c r="H11" s="22">
        <v>5</v>
      </c>
    </row>
    <row r="12" spans="1:8" ht="12" customHeight="1" x14ac:dyDescent="0.2">
      <c r="A12" s="10" t="s">
        <v>14</v>
      </c>
      <c r="B12" s="26">
        <v>1</v>
      </c>
      <c r="C12" s="25">
        <v>5</v>
      </c>
      <c r="D12" s="11">
        <v>-4</v>
      </c>
      <c r="E12" s="12">
        <v>7</v>
      </c>
      <c r="F12" s="11">
        <v>3</v>
      </c>
      <c r="G12" s="11" t="s">
        <v>35</v>
      </c>
      <c r="H12" s="22">
        <v>1</v>
      </c>
    </row>
    <row r="13" spans="1:8" ht="12" customHeight="1" x14ac:dyDescent="0.2">
      <c r="A13" s="10" t="s">
        <v>15</v>
      </c>
      <c r="B13" s="26">
        <v>3</v>
      </c>
      <c r="C13" s="25">
        <v>4</v>
      </c>
      <c r="D13" s="11">
        <v>-1</v>
      </c>
      <c r="E13" s="12">
        <v>-5</v>
      </c>
      <c r="F13" s="11">
        <v>-6</v>
      </c>
      <c r="G13" s="22" t="s">
        <v>35</v>
      </c>
      <c r="H13" s="11">
        <v>1</v>
      </c>
    </row>
    <row r="14" spans="1:8" ht="12" customHeight="1" x14ac:dyDescent="0.2">
      <c r="A14" s="10" t="s">
        <v>16</v>
      </c>
      <c r="B14" s="25">
        <v>18</v>
      </c>
      <c r="C14" s="25">
        <v>9</v>
      </c>
      <c r="D14" s="11">
        <v>9</v>
      </c>
      <c r="E14" s="14">
        <v>26</v>
      </c>
      <c r="F14" s="11">
        <v>35</v>
      </c>
      <c r="G14" s="22">
        <v>11</v>
      </c>
      <c r="H14" s="22">
        <v>2</v>
      </c>
    </row>
    <row r="15" spans="1:8" ht="17.25" customHeight="1" x14ac:dyDescent="0.2">
      <c r="A15" s="10" t="s">
        <v>17</v>
      </c>
      <c r="B15" s="25">
        <v>1</v>
      </c>
      <c r="C15" s="26">
        <v>1</v>
      </c>
      <c r="D15" s="11" t="s">
        <v>35</v>
      </c>
      <c r="E15" s="14" t="s">
        <v>35</v>
      </c>
      <c r="F15" s="11" t="s">
        <v>35</v>
      </c>
      <c r="G15" s="22">
        <v>1</v>
      </c>
      <c r="H15" s="11">
        <v>1</v>
      </c>
    </row>
    <row r="16" spans="1:8" ht="12" customHeight="1" x14ac:dyDescent="0.2">
      <c r="A16" s="10" t="s">
        <v>18</v>
      </c>
      <c r="B16" s="25">
        <v>15</v>
      </c>
      <c r="C16" s="25">
        <v>24</v>
      </c>
      <c r="D16" s="11">
        <v>-9</v>
      </c>
      <c r="E16" s="14">
        <v>-22</v>
      </c>
      <c r="F16" s="11">
        <v>-31</v>
      </c>
      <c r="G16" s="22">
        <v>8</v>
      </c>
      <c r="H16" s="22">
        <v>4</v>
      </c>
    </row>
    <row r="17" spans="1:8" ht="12" customHeight="1" x14ac:dyDescent="0.2">
      <c r="A17" s="10" t="s">
        <v>19</v>
      </c>
      <c r="B17" s="26" t="s">
        <v>35</v>
      </c>
      <c r="C17" s="25">
        <v>4</v>
      </c>
      <c r="D17" s="11">
        <v>-4</v>
      </c>
      <c r="E17" s="12">
        <v>-3</v>
      </c>
      <c r="F17" s="11">
        <v>-7</v>
      </c>
      <c r="G17" s="11" t="s">
        <v>35</v>
      </c>
      <c r="H17" s="11">
        <v>1</v>
      </c>
    </row>
    <row r="18" spans="1:8" ht="12" customHeight="1" x14ac:dyDescent="0.2">
      <c r="A18" s="10" t="s">
        <v>20</v>
      </c>
      <c r="B18" s="25">
        <v>15</v>
      </c>
      <c r="C18" s="25">
        <v>12</v>
      </c>
      <c r="D18" s="11">
        <v>3</v>
      </c>
      <c r="E18" s="12" t="s">
        <v>35</v>
      </c>
      <c r="F18" s="11">
        <v>3</v>
      </c>
      <c r="G18" s="22">
        <v>7</v>
      </c>
      <c r="H18" s="22">
        <v>3</v>
      </c>
    </row>
    <row r="19" spans="1:8" ht="12" customHeight="1" x14ac:dyDescent="0.2">
      <c r="A19" s="10" t="s">
        <v>21</v>
      </c>
      <c r="B19" s="25">
        <v>5</v>
      </c>
      <c r="C19" s="25">
        <v>4</v>
      </c>
      <c r="D19" s="11">
        <v>1</v>
      </c>
      <c r="E19" s="12">
        <v>7</v>
      </c>
      <c r="F19" s="11">
        <v>8</v>
      </c>
      <c r="G19" s="22">
        <v>2</v>
      </c>
      <c r="H19" s="11" t="s">
        <v>35</v>
      </c>
    </row>
    <row r="20" spans="1:8" ht="18" customHeight="1" x14ac:dyDescent="0.2">
      <c r="A20" s="10" t="s">
        <v>22</v>
      </c>
      <c r="B20" s="25">
        <v>113</v>
      </c>
      <c r="C20" s="25">
        <v>91</v>
      </c>
      <c r="D20" s="11">
        <v>22</v>
      </c>
      <c r="E20" s="11">
        <v>13</v>
      </c>
      <c r="F20" s="11">
        <v>35</v>
      </c>
      <c r="G20" s="27">
        <v>46</v>
      </c>
      <c r="H20" s="27">
        <v>32</v>
      </c>
    </row>
    <row r="21" spans="1:8" ht="18" customHeight="1" x14ac:dyDescent="0.2">
      <c r="A21" s="10" t="s">
        <v>23</v>
      </c>
      <c r="B21" s="27">
        <v>182</v>
      </c>
      <c r="C21" s="27">
        <v>166</v>
      </c>
      <c r="D21" s="11">
        <v>16</v>
      </c>
      <c r="E21" s="27">
        <v>75</v>
      </c>
      <c r="F21" s="27">
        <v>91</v>
      </c>
      <c r="G21" s="27">
        <v>70</v>
      </c>
      <c r="H21" s="27">
        <v>31</v>
      </c>
    </row>
    <row r="22" spans="1:8" ht="12" customHeight="1" x14ac:dyDescent="0.2">
      <c r="A22" s="2" t="s">
        <v>24</v>
      </c>
      <c r="B22" s="24">
        <v>165</v>
      </c>
      <c r="C22" s="24">
        <v>129</v>
      </c>
      <c r="D22" s="11">
        <v>36</v>
      </c>
      <c r="E22" s="24">
        <v>71</v>
      </c>
      <c r="F22" s="24">
        <v>107</v>
      </c>
      <c r="G22" s="24">
        <v>65</v>
      </c>
      <c r="H22" s="24">
        <v>27</v>
      </c>
    </row>
    <row r="23" spans="1:8" ht="12" customHeight="1" x14ac:dyDescent="0.2">
      <c r="A23" s="10" t="s">
        <v>25</v>
      </c>
      <c r="B23" s="27">
        <v>17</v>
      </c>
      <c r="C23" s="27">
        <v>37</v>
      </c>
      <c r="D23" s="11">
        <v>-20</v>
      </c>
      <c r="E23" s="27">
        <v>4</v>
      </c>
      <c r="F23" s="27">
        <v>-16</v>
      </c>
      <c r="G23" s="27">
        <v>5</v>
      </c>
      <c r="H23" s="27">
        <v>4</v>
      </c>
    </row>
    <row r="24" spans="1:8" ht="18" customHeight="1" thickBot="1" x14ac:dyDescent="0.25">
      <c r="A24" s="16" t="s">
        <v>26</v>
      </c>
      <c r="B24" s="28">
        <v>295</v>
      </c>
      <c r="C24" s="28">
        <v>257</v>
      </c>
      <c r="D24" s="17">
        <v>38</v>
      </c>
      <c r="E24" s="28">
        <v>88</v>
      </c>
      <c r="F24" s="28">
        <v>126</v>
      </c>
      <c r="G24" s="28">
        <v>116</v>
      </c>
      <c r="H24" s="28">
        <v>63</v>
      </c>
    </row>
    <row r="25" spans="1:8" ht="14.25" customHeight="1" x14ac:dyDescent="0.2">
      <c r="A25" s="18" t="s">
        <v>34</v>
      </c>
      <c r="C25" s="19"/>
      <c r="D25" s="13"/>
    </row>
    <row r="26" spans="1:8" ht="14.25" customHeight="1" x14ac:dyDescent="0.2">
      <c r="C26" s="19"/>
      <c r="D26" s="13"/>
    </row>
    <row r="27" spans="1:8" ht="14.25" customHeight="1" x14ac:dyDescent="0.2">
      <c r="A27" s="18"/>
      <c r="C27" s="19"/>
      <c r="D27" s="13"/>
    </row>
    <row r="28" spans="1:8" ht="14.25" customHeight="1" x14ac:dyDescent="0.2">
      <c r="A28" s="18"/>
      <c r="C28" s="19"/>
      <c r="D28" s="13"/>
    </row>
    <row r="29" spans="1:8" ht="14.25" customHeight="1" x14ac:dyDescent="0.2">
      <c r="A29" s="18"/>
      <c r="C29" s="19"/>
      <c r="D29" s="13"/>
    </row>
    <row r="30" spans="1:8" ht="14.25" customHeight="1" x14ac:dyDescent="0.2">
      <c r="A30" s="18"/>
      <c r="C30" s="19"/>
      <c r="D30" s="13"/>
    </row>
    <row r="31" spans="1:8" ht="14.25" customHeight="1" x14ac:dyDescent="0.2">
      <c r="A31" s="18"/>
      <c r="C31" s="19"/>
      <c r="D31" s="13"/>
    </row>
    <row r="32" spans="1:8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  <row r="419" spans="1:4" ht="14.25" customHeight="1" x14ac:dyDescent="0.2">
      <c r="A419" s="18"/>
      <c r="C419" s="19"/>
      <c r="D419" s="13"/>
    </row>
    <row r="420" spans="1:4" ht="14.25" customHeight="1" x14ac:dyDescent="0.2">
      <c r="A420" s="18"/>
      <c r="C420" s="19"/>
      <c r="D420" s="13"/>
    </row>
    <row r="421" spans="1:4" ht="14.25" customHeight="1" x14ac:dyDescent="0.2">
      <c r="A421" s="18"/>
      <c r="C421" s="19"/>
      <c r="D421" s="13"/>
    </row>
    <row r="422" spans="1:4" ht="14.25" customHeight="1" x14ac:dyDescent="0.2">
      <c r="A422" s="18"/>
      <c r="C422" s="19"/>
      <c r="D422" s="13"/>
    </row>
    <row r="423" spans="1:4" ht="14.25" customHeight="1" x14ac:dyDescent="0.2">
      <c r="A423" s="18"/>
      <c r="C423" s="19"/>
      <c r="D423" s="13"/>
    </row>
    <row r="424" spans="1:4" ht="14.25" customHeight="1" x14ac:dyDescent="0.2">
      <c r="A424" s="18"/>
      <c r="C424" s="19"/>
      <c r="D424" s="13"/>
    </row>
    <row r="425" spans="1:4" ht="14.25" customHeight="1" x14ac:dyDescent="0.2">
      <c r="A425" s="18"/>
      <c r="C425" s="19"/>
      <c r="D425" s="13"/>
    </row>
    <row r="426" spans="1:4" ht="14.25" customHeight="1" x14ac:dyDescent="0.2">
      <c r="A426" s="18"/>
      <c r="C426" s="19"/>
      <c r="D426" s="13"/>
    </row>
    <row r="427" spans="1:4" ht="14.25" customHeight="1" x14ac:dyDescent="0.2">
      <c r="A427" s="18"/>
      <c r="C427" s="19"/>
      <c r="D427" s="13"/>
    </row>
    <row r="428" spans="1:4" ht="14.25" customHeight="1" x14ac:dyDescent="0.2">
      <c r="A428" s="18"/>
      <c r="C428" s="19"/>
      <c r="D428" s="13"/>
    </row>
    <row r="429" spans="1:4" ht="14.25" customHeight="1" x14ac:dyDescent="0.2">
      <c r="A429" s="18"/>
      <c r="C429" s="19"/>
      <c r="D429" s="13"/>
    </row>
    <row r="430" spans="1:4" ht="14.25" customHeight="1" x14ac:dyDescent="0.2">
      <c r="A430" s="18"/>
      <c r="C430" s="19"/>
      <c r="D430" s="13"/>
    </row>
    <row r="431" spans="1:4" ht="14.25" customHeight="1" x14ac:dyDescent="0.2">
      <c r="A431" s="18"/>
      <c r="C431" s="19"/>
      <c r="D431" s="13"/>
    </row>
    <row r="432" spans="1:4" ht="14.25" customHeight="1" x14ac:dyDescent="0.2">
      <c r="A432" s="18"/>
      <c r="C432" s="19"/>
      <c r="D432" s="13"/>
    </row>
    <row r="433" spans="1:4" ht="14.25" customHeight="1" x14ac:dyDescent="0.2">
      <c r="A433" s="18"/>
      <c r="C433" s="19"/>
      <c r="D433" s="13"/>
    </row>
    <row r="434" spans="1:4" ht="14.25" customHeight="1" x14ac:dyDescent="0.2">
      <c r="A434" s="18"/>
      <c r="C434" s="19"/>
      <c r="D434" s="13"/>
    </row>
    <row r="435" spans="1:4" ht="14.25" customHeight="1" x14ac:dyDescent="0.2">
      <c r="A435" s="18"/>
      <c r="C435" s="19"/>
      <c r="D435" s="13"/>
    </row>
    <row r="436" spans="1:4" ht="14.25" customHeight="1" x14ac:dyDescent="0.2">
      <c r="A436" s="18"/>
      <c r="C436" s="19"/>
      <c r="D436" s="13"/>
    </row>
    <row r="437" spans="1:4" ht="14.25" customHeight="1" x14ac:dyDescent="0.2">
      <c r="A437" s="18"/>
      <c r="C437" s="19"/>
      <c r="D437" s="13"/>
    </row>
    <row r="438" spans="1:4" ht="14.25" customHeight="1" x14ac:dyDescent="0.2">
      <c r="A438" s="18"/>
      <c r="C438" s="19"/>
      <c r="D438" s="13"/>
    </row>
    <row r="439" spans="1:4" ht="14.25" customHeight="1" x14ac:dyDescent="0.2">
      <c r="A439" s="18"/>
      <c r="C439" s="19"/>
      <c r="D439" s="13"/>
    </row>
    <row r="440" spans="1:4" ht="14.25" customHeight="1" x14ac:dyDescent="0.2">
      <c r="A440" s="18"/>
      <c r="C440" s="19"/>
      <c r="D440" s="13"/>
    </row>
    <row r="441" spans="1:4" ht="14.25" customHeight="1" x14ac:dyDescent="0.2">
      <c r="A441" s="18"/>
      <c r="C441" s="19"/>
      <c r="D441" s="13"/>
    </row>
    <row r="442" spans="1:4" ht="14.25" customHeight="1" x14ac:dyDescent="0.2">
      <c r="A442" s="18"/>
      <c r="C442" s="19"/>
      <c r="D442" s="13"/>
    </row>
    <row r="443" spans="1:4" ht="14.25" customHeight="1" x14ac:dyDescent="0.2">
      <c r="A443" s="18"/>
      <c r="C443" s="19"/>
      <c r="D443" s="13"/>
    </row>
    <row r="444" spans="1:4" ht="14.25" customHeight="1" x14ac:dyDescent="0.2">
      <c r="A444" s="18"/>
      <c r="C444" s="19"/>
      <c r="D444" s="13"/>
    </row>
    <row r="445" spans="1:4" ht="14.25" customHeight="1" x14ac:dyDescent="0.2">
      <c r="A445" s="18"/>
      <c r="C445" s="19"/>
      <c r="D445" s="13"/>
    </row>
    <row r="446" spans="1:4" ht="14.25" customHeight="1" x14ac:dyDescent="0.2">
      <c r="A446" s="18"/>
      <c r="C446" s="19"/>
      <c r="D446" s="13"/>
    </row>
    <row r="447" spans="1:4" ht="14.25" customHeight="1" x14ac:dyDescent="0.2">
      <c r="A447" s="18"/>
      <c r="C447" s="19"/>
      <c r="D447" s="13"/>
    </row>
    <row r="448" spans="1:4" ht="14.25" customHeight="1" x14ac:dyDescent="0.2">
      <c r="A448" s="18"/>
      <c r="C448" s="19"/>
      <c r="D448" s="13"/>
    </row>
    <row r="449" spans="1:4" ht="14.25" customHeight="1" x14ac:dyDescent="0.2">
      <c r="A449" s="18"/>
      <c r="C449" s="19"/>
      <c r="D449" s="13"/>
    </row>
    <row r="450" spans="1:4" ht="14.25" customHeight="1" x14ac:dyDescent="0.2">
      <c r="A450" s="18"/>
      <c r="C450" s="19"/>
      <c r="D450" s="13"/>
    </row>
    <row r="451" spans="1:4" ht="14.25" customHeight="1" x14ac:dyDescent="0.2">
      <c r="A451" s="18"/>
      <c r="C451" s="19"/>
      <c r="D451" s="13"/>
    </row>
    <row r="452" spans="1:4" ht="14.25" customHeight="1" x14ac:dyDescent="0.2">
      <c r="A452" s="18"/>
      <c r="C452" s="19"/>
      <c r="D452" s="13"/>
    </row>
    <row r="453" spans="1:4" ht="14.25" customHeight="1" x14ac:dyDescent="0.2">
      <c r="A453" s="18"/>
      <c r="C453" s="19"/>
      <c r="D453" s="13"/>
    </row>
    <row r="454" spans="1:4" ht="14.25" customHeight="1" x14ac:dyDescent="0.2">
      <c r="A454" s="18"/>
      <c r="C454" s="19"/>
      <c r="D454" s="13"/>
    </row>
    <row r="455" spans="1:4" ht="14.25" customHeight="1" x14ac:dyDescent="0.2">
      <c r="A455" s="18"/>
      <c r="C455" s="19"/>
      <c r="D455" s="13"/>
    </row>
    <row r="456" spans="1:4" ht="14.25" customHeight="1" x14ac:dyDescent="0.2">
      <c r="A456" s="18"/>
      <c r="C456" s="19"/>
      <c r="D456" s="13"/>
    </row>
    <row r="457" spans="1:4" ht="14.25" customHeight="1" x14ac:dyDescent="0.2">
      <c r="A457" s="18"/>
      <c r="C457" s="19"/>
      <c r="D457" s="13"/>
    </row>
    <row r="458" spans="1:4" ht="14.25" customHeight="1" x14ac:dyDescent="0.2">
      <c r="A458" s="18"/>
      <c r="C458" s="19"/>
      <c r="D458" s="13"/>
    </row>
    <row r="459" spans="1:4" ht="14.25" customHeight="1" x14ac:dyDescent="0.2">
      <c r="A459" s="18"/>
      <c r="C459" s="19"/>
      <c r="D459" s="13"/>
    </row>
    <row r="460" spans="1:4" ht="14.25" customHeight="1" x14ac:dyDescent="0.2">
      <c r="A460" s="18"/>
      <c r="C460" s="19"/>
      <c r="D460" s="13"/>
    </row>
    <row r="461" spans="1:4" ht="14.25" customHeight="1" x14ac:dyDescent="0.2">
      <c r="A461" s="18"/>
      <c r="C461" s="19"/>
      <c r="D461" s="13"/>
    </row>
    <row r="462" spans="1:4" ht="14.25" customHeight="1" x14ac:dyDescent="0.2">
      <c r="A462" s="18"/>
      <c r="C462" s="19"/>
      <c r="D462" s="13"/>
    </row>
    <row r="463" spans="1:4" ht="14.25" customHeight="1" x14ac:dyDescent="0.2">
      <c r="A463" s="18"/>
      <c r="C463" s="19"/>
      <c r="D463" s="13"/>
    </row>
    <row r="464" spans="1:4" ht="14.25" customHeight="1" x14ac:dyDescent="0.2">
      <c r="A464" s="18"/>
      <c r="C464" s="19"/>
      <c r="D464" s="13"/>
    </row>
    <row r="465" spans="1:4" ht="14.25" customHeight="1" x14ac:dyDescent="0.2">
      <c r="A465" s="18"/>
      <c r="C465" s="19"/>
      <c r="D465" s="13"/>
    </row>
    <row r="466" spans="1:4" ht="14.25" customHeight="1" x14ac:dyDescent="0.2">
      <c r="A466" s="18"/>
      <c r="C466" s="19"/>
      <c r="D466" s="13"/>
    </row>
    <row r="467" spans="1:4" ht="14.25" customHeight="1" x14ac:dyDescent="0.2">
      <c r="A467" s="18"/>
      <c r="C467" s="19"/>
      <c r="D467" s="13"/>
    </row>
    <row r="468" spans="1:4" ht="14.25" customHeight="1" x14ac:dyDescent="0.2">
      <c r="A468" s="18"/>
      <c r="C468" s="19"/>
      <c r="D468" s="13"/>
    </row>
    <row r="469" spans="1:4" ht="14.25" customHeight="1" x14ac:dyDescent="0.2">
      <c r="A469" s="18"/>
      <c r="C469" s="19"/>
      <c r="D469" s="13"/>
    </row>
    <row r="470" spans="1:4" ht="14.25" customHeight="1" x14ac:dyDescent="0.2">
      <c r="A470" s="18"/>
      <c r="C470" s="19"/>
      <c r="D470" s="13"/>
    </row>
    <row r="471" spans="1:4" ht="14.25" customHeight="1" x14ac:dyDescent="0.2">
      <c r="A471" s="18"/>
      <c r="C471" s="19"/>
      <c r="D471" s="13"/>
    </row>
    <row r="472" spans="1:4" ht="14.25" customHeight="1" x14ac:dyDescent="0.2">
      <c r="A472" s="18"/>
      <c r="C472" s="19"/>
      <c r="D472" s="13"/>
    </row>
    <row r="473" spans="1:4" ht="14.25" customHeight="1" x14ac:dyDescent="0.2">
      <c r="A473" s="18"/>
      <c r="C473" s="19"/>
      <c r="D473" s="13"/>
    </row>
    <row r="474" spans="1:4" ht="14.25" customHeight="1" x14ac:dyDescent="0.2">
      <c r="A474" s="18"/>
      <c r="C474" s="19"/>
      <c r="D474" s="13"/>
    </row>
    <row r="475" spans="1:4" ht="14.25" customHeight="1" x14ac:dyDescent="0.2">
      <c r="A475" s="18"/>
      <c r="C475" s="19"/>
      <c r="D475" s="13"/>
    </row>
    <row r="476" spans="1:4" ht="14.25" customHeight="1" x14ac:dyDescent="0.2">
      <c r="A476" s="18"/>
      <c r="C476" s="19"/>
      <c r="D476" s="13"/>
    </row>
    <row r="477" spans="1:4" ht="14.25" customHeight="1" x14ac:dyDescent="0.2">
      <c r="A477" s="18"/>
      <c r="C477" s="19"/>
      <c r="D477" s="13"/>
    </row>
    <row r="478" spans="1:4" ht="14.25" customHeight="1" x14ac:dyDescent="0.2">
      <c r="A478" s="18"/>
      <c r="C478" s="19"/>
      <c r="D478" s="13"/>
    </row>
    <row r="479" spans="1:4" ht="14.25" customHeight="1" x14ac:dyDescent="0.2">
      <c r="A479" s="18"/>
      <c r="C479" s="19"/>
      <c r="D479" s="13"/>
    </row>
    <row r="480" spans="1:4" ht="14.25" customHeight="1" x14ac:dyDescent="0.2">
      <c r="A480" s="18"/>
      <c r="C480" s="19"/>
      <c r="D480" s="13"/>
    </row>
    <row r="481" spans="1:4" ht="14.25" customHeight="1" x14ac:dyDescent="0.2">
      <c r="A481" s="18"/>
      <c r="C481" s="19"/>
      <c r="D481" s="13"/>
    </row>
    <row r="482" spans="1:4" ht="14.25" customHeight="1" x14ac:dyDescent="0.2">
      <c r="A482" s="18"/>
      <c r="C482" s="19"/>
      <c r="D482" s="13"/>
    </row>
    <row r="483" spans="1:4" ht="14.25" customHeight="1" x14ac:dyDescent="0.2">
      <c r="A483" s="18"/>
      <c r="C483" s="19"/>
      <c r="D483" s="13"/>
    </row>
    <row r="484" spans="1:4" ht="14.25" customHeight="1" x14ac:dyDescent="0.2">
      <c r="A484" s="18"/>
      <c r="C484" s="19"/>
      <c r="D484" s="13"/>
    </row>
    <row r="485" spans="1:4" ht="14.25" customHeight="1" x14ac:dyDescent="0.2">
      <c r="A485" s="18"/>
      <c r="C485" s="19"/>
      <c r="D485" s="13"/>
    </row>
    <row r="486" spans="1:4" ht="14.25" customHeight="1" x14ac:dyDescent="0.2">
      <c r="A486" s="18"/>
      <c r="C486" s="19"/>
      <c r="D486" s="13"/>
    </row>
    <row r="487" spans="1:4" ht="14.25" customHeight="1" x14ac:dyDescent="0.2">
      <c r="A487" s="18"/>
      <c r="C487" s="19"/>
      <c r="D487" s="13"/>
    </row>
    <row r="488" spans="1:4" ht="14.25" customHeight="1" x14ac:dyDescent="0.2">
      <c r="A488" s="18"/>
      <c r="C488" s="19"/>
      <c r="D488" s="13"/>
    </row>
    <row r="489" spans="1:4" ht="14.25" customHeight="1" x14ac:dyDescent="0.2">
      <c r="A489" s="18"/>
      <c r="C489" s="19"/>
      <c r="D489" s="13"/>
    </row>
    <row r="490" spans="1:4" ht="14.25" customHeight="1" x14ac:dyDescent="0.2">
      <c r="A490" s="18"/>
      <c r="C490" s="19"/>
      <c r="D490" s="13"/>
    </row>
    <row r="491" spans="1:4" ht="14.25" customHeight="1" x14ac:dyDescent="0.2">
      <c r="A491" s="18"/>
      <c r="C491" s="19"/>
      <c r="D491" s="13"/>
    </row>
    <row r="492" spans="1:4" ht="14.25" customHeight="1" x14ac:dyDescent="0.2">
      <c r="A492" s="18"/>
      <c r="C492" s="19"/>
      <c r="D492" s="13"/>
    </row>
    <row r="493" spans="1:4" ht="14.25" customHeight="1" x14ac:dyDescent="0.2">
      <c r="A493" s="18"/>
      <c r="C493" s="19"/>
      <c r="D493" s="13"/>
    </row>
    <row r="494" spans="1:4" ht="14.25" customHeight="1" x14ac:dyDescent="0.2">
      <c r="A494" s="18"/>
      <c r="C494" s="19"/>
      <c r="D494" s="13"/>
    </row>
    <row r="495" spans="1:4" ht="14.25" customHeight="1" x14ac:dyDescent="0.2">
      <c r="A495" s="18"/>
      <c r="C495" s="19"/>
      <c r="D495" s="13"/>
    </row>
    <row r="496" spans="1:4" ht="14.25" customHeight="1" x14ac:dyDescent="0.2">
      <c r="A496" s="18"/>
      <c r="C496" s="19"/>
      <c r="D496" s="13"/>
    </row>
    <row r="497" spans="1:4" ht="14.25" customHeight="1" x14ac:dyDescent="0.2">
      <c r="A497" s="18"/>
      <c r="C497" s="19"/>
      <c r="D497" s="13"/>
    </row>
    <row r="498" spans="1:4" ht="14.25" customHeight="1" x14ac:dyDescent="0.2">
      <c r="A498" s="18"/>
      <c r="C498" s="19"/>
      <c r="D498" s="13"/>
    </row>
    <row r="499" spans="1:4" ht="14.25" customHeight="1" x14ac:dyDescent="0.2">
      <c r="A499" s="18"/>
      <c r="C499" s="19"/>
      <c r="D499" s="13"/>
    </row>
    <row r="500" spans="1:4" ht="14.25" customHeight="1" x14ac:dyDescent="0.2">
      <c r="A500" s="18"/>
      <c r="C500" s="19"/>
      <c r="D500" s="13"/>
    </row>
    <row r="501" spans="1:4" ht="14.25" customHeight="1" x14ac:dyDescent="0.2">
      <c r="A501" s="18"/>
      <c r="C501" s="19"/>
      <c r="D501" s="13"/>
    </row>
    <row r="502" spans="1:4" ht="14.25" customHeight="1" x14ac:dyDescent="0.2">
      <c r="A502" s="18"/>
      <c r="C502" s="19"/>
      <c r="D502" s="13"/>
    </row>
    <row r="503" spans="1:4" ht="14.25" customHeight="1" x14ac:dyDescent="0.2">
      <c r="A503" s="18"/>
      <c r="C503" s="19"/>
      <c r="D503" s="13"/>
    </row>
    <row r="504" spans="1:4" ht="14.25" customHeight="1" x14ac:dyDescent="0.2">
      <c r="A504" s="18"/>
      <c r="C504" s="19"/>
      <c r="D504" s="13"/>
    </row>
    <row r="505" spans="1:4" ht="14.25" customHeight="1" x14ac:dyDescent="0.2">
      <c r="A505" s="18"/>
      <c r="C505" s="19"/>
      <c r="D505" s="13"/>
    </row>
    <row r="506" spans="1:4" ht="14.25" customHeight="1" x14ac:dyDescent="0.2">
      <c r="A506" s="18"/>
      <c r="C506" s="19"/>
      <c r="D506" s="13"/>
    </row>
    <row r="507" spans="1:4" ht="14.25" customHeight="1" x14ac:dyDescent="0.2">
      <c r="A507" s="18"/>
      <c r="C507" s="19"/>
      <c r="D507" s="13"/>
    </row>
    <row r="508" spans="1:4" ht="14.25" customHeight="1" x14ac:dyDescent="0.2">
      <c r="A508" s="18"/>
      <c r="C508" s="19"/>
      <c r="D508" s="13"/>
    </row>
    <row r="509" spans="1:4" ht="14.25" customHeight="1" x14ac:dyDescent="0.2">
      <c r="A509" s="18"/>
      <c r="C509" s="19"/>
      <c r="D509" s="13"/>
    </row>
    <row r="510" spans="1:4" ht="14.25" customHeight="1" x14ac:dyDescent="0.2">
      <c r="A510" s="18"/>
      <c r="C510" s="19"/>
      <c r="D510" s="13"/>
    </row>
    <row r="511" spans="1:4" ht="14.25" customHeight="1" x14ac:dyDescent="0.2">
      <c r="A511" s="18"/>
      <c r="C511" s="19"/>
      <c r="D511" s="13"/>
    </row>
    <row r="512" spans="1:4" ht="14.25" customHeight="1" x14ac:dyDescent="0.2">
      <c r="A512" s="18"/>
      <c r="C512" s="19"/>
      <c r="D512" s="13"/>
    </row>
    <row r="513" spans="1:4" ht="14.25" customHeight="1" x14ac:dyDescent="0.2">
      <c r="A513" s="18"/>
      <c r="C513" s="19"/>
      <c r="D513" s="13"/>
    </row>
    <row r="514" spans="1:4" ht="14.25" customHeight="1" x14ac:dyDescent="0.2">
      <c r="A514" s="18"/>
      <c r="C514" s="19"/>
      <c r="D514" s="13"/>
    </row>
    <row r="515" spans="1:4" ht="14.25" customHeight="1" x14ac:dyDescent="0.2">
      <c r="A515" s="18"/>
      <c r="C515" s="19"/>
      <c r="D515" s="13"/>
    </row>
    <row r="516" spans="1:4" ht="14.25" customHeight="1" x14ac:dyDescent="0.2">
      <c r="A516" s="18"/>
      <c r="C516" s="19"/>
      <c r="D516" s="13"/>
    </row>
    <row r="517" spans="1:4" ht="14.25" customHeight="1" x14ac:dyDescent="0.2">
      <c r="A517" s="18"/>
      <c r="C517" s="19"/>
      <c r="D517" s="13"/>
    </row>
    <row r="518" spans="1:4" ht="14.25" customHeight="1" x14ac:dyDescent="0.2">
      <c r="A518" s="18"/>
      <c r="C518" s="19"/>
      <c r="D518" s="13"/>
    </row>
    <row r="519" spans="1:4" ht="14.25" customHeight="1" x14ac:dyDescent="0.2">
      <c r="A519" s="18"/>
      <c r="C519" s="19"/>
      <c r="D519" s="13"/>
    </row>
    <row r="520" spans="1:4" ht="14.25" customHeight="1" x14ac:dyDescent="0.2">
      <c r="A520" s="18"/>
      <c r="C520" s="19"/>
      <c r="D520" s="13"/>
    </row>
    <row r="521" spans="1:4" ht="14.25" customHeight="1" x14ac:dyDescent="0.2">
      <c r="A521" s="18"/>
      <c r="C521" s="19"/>
      <c r="D521" s="13"/>
    </row>
    <row r="522" spans="1:4" ht="14.25" customHeight="1" x14ac:dyDescent="0.2">
      <c r="A522" s="18"/>
      <c r="C522" s="19"/>
      <c r="D522" s="13"/>
    </row>
    <row r="523" spans="1:4" ht="14.25" customHeight="1" x14ac:dyDescent="0.2">
      <c r="A523" s="18"/>
      <c r="C523" s="19"/>
      <c r="D523" s="13"/>
    </row>
    <row r="524" spans="1:4" ht="14.25" customHeight="1" x14ac:dyDescent="0.2">
      <c r="A524" s="18"/>
      <c r="C524" s="19"/>
      <c r="D524" s="13"/>
    </row>
    <row r="525" spans="1:4" ht="14.25" customHeight="1" x14ac:dyDescent="0.2">
      <c r="A525" s="18"/>
      <c r="C525" s="19"/>
      <c r="D525" s="13"/>
    </row>
    <row r="526" spans="1:4" ht="14.25" customHeight="1" x14ac:dyDescent="0.2">
      <c r="A526" s="18"/>
      <c r="C526" s="19"/>
      <c r="D526" s="13"/>
    </row>
    <row r="527" spans="1:4" ht="14.25" customHeight="1" x14ac:dyDescent="0.2">
      <c r="A527" s="18"/>
      <c r="C527" s="19"/>
      <c r="D527" s="13"/>
    </row>
    <row r="528" spans="1:4" ht="14.25" customHeight="1" x14ac:dyDescent="0.2">
      <c r="A528" s="18"/>
      <c r="C528" s="19"/>
      <c r="D528" s="13"/>
    </row>
    <row r="529" spans="1:4" ht="14.25" customHeight="1" x14ac:dyDescent="0.2">
      <c r="A529" s="18"/>
      <c r="C529" s="19"/>
      <c r="D529" s="13"/>
    </row>
    <row r="530" spans="1:4" ht="14.25" customHeight="1" x14ac:dyDescent="0.2">
      <c r="A530" s="18"/>
      <c r="C530" s="19"/>
      <c r="D530" s="13"/>
    </row>
    <row r="531" spans="1:4" ht="14.25" customHeight="1" x14ac:dyDescent="0.2">
      <c r="A531" s="18"/>
      <c r="C531" s="19"/>
      <c r="D531" s="13"/>
    </row>
    <row r="532" spans="1:4" ht="14.25" customHeight="1" x14ac:dyDescent="0.2">
      <c r="A532" s="18"/>
      <c r="C532" s="19"/>
      <c r="D532" s="13"/>
    </row>
    <row r="533" spans="1:4" ht="14.25" customHeight="1" x14ac:dyDescent="0.2">
      <c r="A533" s="18"/>
      <c r="C533" s="19"/>
      <c r="D533" s="13"/>
    </row>
    <row r="534" spans="1:4" ht="14.25" customHeight="1" x14ac:dyDescent="0.2">
      <c r="A534" s="18"/>
      <c r="C534" s="19"/>
      <c r="D534" s="13"/>
    </row>
    <row r="535" spans="1:4" ht="14.25" customHeight="1" x14ac:dyDescent="0.2">
      <c r="A535" s="18"/>
      <c r="C535" s="19"/>
      <c r="D535" s="13"/>
    </row>
    <row r="536" spans="1:4" ht="14.25" customHeight="1" x14ac:dyDescent="0.2">
      <c r="A536" s="18"/>
      <c r="C536" s="19"/>
      <c r="D536" s="13"/>
    </row>
    <row r="537" spans="1:4" ht="14.25" customHeight="1" x14ac:dyDescent="0.2">
      <c r="A537" s="18"/>
      <c r="C537" s="19"/>
      <c r="D537" s="13"/>
    </row>
    <row r="538" spans="1:4" ht="14.25" customHeight="1" x14ac:dyDescent="0.2">
      <c r="A538" s="18"/>
      <c r="C538" s="19"/>
      <c r="D538" s="13"/>
    </row>
    <row r="539" spans="1:4" ht="14.25" customHeight="1" x14ac:dyDescent="0.2">
      <c r="A539" s="18"/>
      <c r="C539" s="19"/>
      <c r="D539" s="13"/>
    </row>
    <row r="540" spans="1:4" ht="14.25" customHeight="1" x14ac:dyDescent="0.2">
      <c r="A540" s="18"/>
      <c r="C540" s="19"/>
      <c r="D540" s="13"/>
    </row>
    <row r="541" spans="1:4" ht="14.25" customHeight="1" x14ac:dyDescent="0.2">
      <c r="A541" s="18"/>
      <c r="C541" s="19"/>
      <c r="D541" s="13"/>
    </row>
    <row r="542" spans="1:4" ht="14.25" customHeight="1" x14ac:dyDescent="0.2">
      <c r="A542" s="18"/>
      <c r="C542" s="19"/>
      <c r="D542" s="13"/>
    </row>
    <row r="543" spans="1:4" ht="14.25" customHeight="1" x14ac:dyDescent="0.2">
      <c r="A543" s="18"/>
      <c r="C543" s="19"/>
      <c r="D543" s="13"/>
    </row>
    <row r="544" spans="1:4" ht="14.25" customHeight="1" x14ac:dyDescent="0.2">
      <c r="A544" s="18"/>
      <c r="C544" s="19"/>
      <c r="D544" s="13"/>
    </row>
    <row r="545" spans="1:4" ht="14.25" customHeight="1" x14ac:dyDescent="0.2">
      <c r="A545" s="18"/>
      <c r="C545" s="19"/>
      <c r="D545" s="13"/>
    </row>
    <row r="546" spans="1:4" ht="14.25" customHeight="1" x14ac:dyDescent="0.2">
      <c r="A546" s="18"/>
      <c r="C546" s="19"/>
      <c r="D546" s="13"/>
    </row>
    <row r="547" spans="1:4" ht="14.25" customHeight="1" x14ac:dyDescent="0.2">
      <c r="A547" s="18"/>
      <c r="C547" s="19"/>
      <c r="D547" s="13"/>
    </row>
    <row r="548" spans="1:4" ht="14.25" customHeight="1" x14ac:dyDescent="0.2">
      <c r="A548" s="18"/>
      <c r="C548" s="19"/>
      <c r="D548" s="13"/>
    </row>
    <row r="549" spans="1:4" ht="14.25" customHeight="1" x14ac:dyDescent="0.2">
      <c r="A549" s="18"/>
      <c r="C549" s="19"/>
      <c r="D549" s="13"/>
    </row>
    <row r="550" spans="1:4" ht="14.25" customHeight="1" x14ac:dyDescent="0.2">
      <c r="A550" s="18"/>
      <c r="C550" s="19"/>
      <c r="D550" s="13"/>
    </row>
    <row r="551" spans="1:4" ht="14.25" customHeight="1" x14ac:dyDescent="0.2">
      <c r="A551" s="18"/>
      <c r="C551" s="19"/>
      <c r="D551" s="13"/>
    </row>
    <row r="552" spans="1:4" ht="14.25" customHeight="1" x14ac:dyDescent="0.2">
      <c r="A552" s="18"/>
      <c r="C552" s="19"/>
      <c r="D552" s="13"/>
    </row>
    <row r="553" spans="1:4" ht="14.25" customHeight="1" x14ac:dyDescent="0.2">
      <c r="A553" s="18"/>
      <c r="C553" s="19"/>
      <c r="D553" s="13"/>
    </row>
    <row r="554" spans="1:4" ht="14.25" customHeight="1" x14ac:dyDescent="0.2">
      <c r="A554" s="18"/>
      <c r="C554" s="19"/>
      <c r="D554" s="13"/>
    </row>
    <row r="555" spans="1:4" ht="14.25" customHeight="1" x14ac:dyDescent="0.2">
      <c r="A555" s="18"/>
      <c r="C555" s="19"/>
      <c r="D555" s="13"/>
    </row>
    <row r="556" spans="1:4" ht="14.25" customHeight="1" x14ac:dyDescent="0.2">
      <c r="A556" s="18"/>
      <c r="C556" s="19"/>
      <c r="D556" s="13"/>
    </row>
    <row r="557" spans="1:4" ht="14.25" customHeight="1" x14ac:dyDescent="0.2">
      <c r="A557" s="18"/>
      <c r="C557" s="19"/>
      <c r="D557" s="13"/>
    </row>
    <row r="558" spans="1:4" ht="14.25" customHeight="1" x14ac:dyDescent="0.2">
      <c r="A558" s="18"/>
      <c r="C558" s="19"/>
      <c r="D558" s="13"/>
    </row>
    <row r="559" spans="1:4" ht="14.25" customHeight="1" x14ac:dyDescent="0.2">
      <c r="A559" s="18"/>
      <c r="C559" s="19"/>
      <c r="D559" s="13"/>
    </row>
    <row r="560" spans="1:4" ht="14.25" customHeight="1" x14ac:dyDescent="0.2">
      <c r="A560" s="18"/>
      <c r="C560" s="19"/>
      <c r="D560" s="13"/>
    </row>
    <row r="561" spans="1:4" ht="14.25" customHeight="1" x14ac:dyDescent="0.2">
      <c r="A561" s="18"/>
      <c r="C561" s="19"/>
      <c r="D561" s="13"/>
    </row>
    <row r="562" spans="1:4" ht="14.25" customHeight="1" x14ac:dyDescent="0.2">
      <c r="A562" s="18"/>
      <c r="C562" s="19"/>
      <c r="D562" s="13"/>
    </row>
    <row r="563" spans="1:4" ht="14.25" customHeight="1" x14ac:dyDescent="0.2">
      <c r="A563" s="18"/>
      <c r="C563" s="19"/>
      <c r="D563" s="13"/>
    </row>
    <row r="564" spans="1:4" ht="14.25" customHeight="1" x14ac:dyDescent="0.2">
      <c r="A564" s="18"/>
      <c r="C564" s="19"/>
      <c r="D564" s="13"/>
    </row>
    <row r="565" spans="1:4" ht="14.25" customHeight="1" x14ac:dyDescent="0.2">
      <c r="A565" s="18"/>
      <c r="C565" s="19"/>
      <c r="D565" s="13"/>
    </row>
    <row r="566" spans="1:4" ht="14.25" customHeight="1" x14ac:dyDescent="0.2">
      <c r="A566" s="18"/>
      <c r="C566" s="19"/>
      <c r="D566" s="13"/>
    </row>
    <row r="567" spans="1:4" ht="14.25" customHeight="1" x14ac:dyDescent="0.2">
      <c r="A567" s="18"/>
      <c r="C567" s="19"/>
      <c r="D567" s="13"/>
    </row>
    <row r="568" spans="1:4" ht="14.25" customHeight="1" x14ac:dyDescent="0.2">
      <c r="A568" s="18"/>
      <c r="C568" s="19"/>
      <c r="D568" s="13"/>
    </row>
    <row r="569" spans="1:4" ht="14.25" customHeight="1" x14ac:dyDescent="0.2">
      <c r="A569" s="18"/>
      <c r="C569" s="19"/>
      <c r="D569" s="13"/>
    </row>
    <row r="570" spans="1:4" ht="14.25" customHeight="1" x14ac:dyDescent="0.2">
      <c r="A570" s="18"/>
      <c r="C570" s="19"/>
      <c r="D570" s="13"/>
    </row>
    <row r="571" spans="1:4" ht="14.25" customHeight="1" x14ac:dyDescent="0.2">
      <c r="A571" s="18"/>
      <c r="C571" s="19"/>
      <c r="D571" s="13"/>
    </row>
    <row r="572" spans="1:4" ht="14.25" customHeight="1" x14ac:dyDescent="0.2">
      <c r="A572" s="18"/>
      <c r="C572" s="19"/>
      <c r="D572" s="13"/>
    </row>
    <row r="573" spans="1:4" ht="14.25" customHeight="1" x14ac:dyDescent="0.2">
      <c r="A573" s="18"/>
      <c r="C573" s="19"/>
      <c r="D573" s="13"/>
    </row>
    <row r="574" spans="1:4" ht="14.25" customHeight="1" x14ac:dyDescent="0.2">
      <c r="A574" s="18"/>
      <c r="C574" s="19"/>
      <c r="D574" s="13"/>
    </row>
    <row r="575" spans="1:4" ht="14.25" customHeight="1" x14ac:dyDescent="0.2">
      <c r="A575" s="18"/>
      <c r="C575" s="19"/>
      <c r="D575" s="13"/>
    </row>
    <row r="576" spans="1:4" ht="14.25" customHeight="1" x14ac:dyDescent="0.2">
      <c r="A576" s="18"/>
      <c r="C576" s="19"/>
      <c r="D576" s="13"/>
    </row>
    <row r="577" spans="1:4" ht="14.25" customHeight="1" x14ac:dyDescent="0.2">
      <c r="A577" s="18"/>
      <c r="C577" s="19"/>
      <c r="D577" s="13"/>
    </row>
    <row r="578" spans="1:4" ht="14.25" customHeight="1" x14ac:dyDescent="0.2">
      <c r="A578" s="18"/>
      <c r="C578" s="19"/>
      <c r="D578" s="13"/>
    </row>
    <row r="579" spans="1:4" ht="14.25" customHeight="1" x14ac:dyDescent="0.2">
      <c r="A579" s="18"/>
      <c r="C579" s="19"/>
      <c r="D579" s="13"/>
    </row>
    <row r="580" spans="1:4" ht="14.25" customHeight="1" x14ac:dyDescent="0.2">
      <c r="A580" s="18"/>
      <c r="C580" s="19"/>
      <c r="D580" s="13"/>
    </row>
    <row r="581" spans="1:4" ht="14.25" customHeight="1" x14ac:dyDescent="0.2">
      <c r="A581" s="18"/>
      <c r="C581" s="19"/>
      <c r="D581" s="13"/>
    </row>
    <row r="582" spans="1:4" ht="14.25" customHeight="1" x14ac:dyDescent="0.2">
      <c r="A582" s="18"/>
      <c r="C582" s="19"/>
      <c r="D582" s="13"/>
    </row>
    <row r="583" spans="1:4" ht="14.25" customHeight="1" x14ac:dyDescent="0.2">
      <c r="A583" s="18"/>
      <c r="C583" s="19"/>
      <c r="D583" s="13"/>
    </row>
    <row r="584" spans="1:4" ht="14.25" customHeight="1" x14ac:dyDescent="0.2">
      <c r="A584" s="18"/>
      <c r="C584" s="19"/>
      <c r="D584" s="13"/>
    </row>
    <row r="585" spans="1:4" ht="14.25" customHeight="1" x14ac:dyDescent="0.2">
      <c r="A585" s="18"/>
      <c r="C585" s="19"/>
      <c r="D585" s="13"/>
    </row>
    <row r="586" spans="1:4" ht="14.25" customHeight="1" x14ac:dyDescent="0.2">
      <c r="A586" s="18"/>
      <c r="C586" s="19"/>
      <c r="D586" s="13"/>
    </row>
    <row r="587" spans="1:4" ht="14.25" customHeight="1" x14ac:dyDescent="0.2">
      <c r="A587" s="18"/>
      <c r="C587" s="19"/>
      <c r="D587" s="13"/>
    </row>
    <row r="588" spans="1:4" ht="14.25" customHeight="1" x14ac:dyDescent="0.2">
      <c r="A588" s="18"/>
      <c r="C588" s="19"/>
      <c r="D588" s="13"/>
    </row>
    <row r="589" spans="1:4" ht="14.25" customHeight="1" x14ac:dyDescent="0.2">
      <c r="A589" s="18"/>
      <c r="C589" s="19"/>
      <c r="D589" s="13"/>
    </row>
    <row r="590" spans="1:4" ht="14.25" customHeight="1" x14ac:dyDescent="0.2">
      <c r="A590" s="18"/>
      <c r="C590" s="19"/>
      <c r="D590" s="13"/>
    </row>
    <row r="591" spans="1:4" ht="14.25" customHeight="1" x14ac:dyDescent="0.2">
      <c r="A591" s="18"/>
      <c r="C591" s="19"/>
      <c r="D591" s="13"/>
    </row>
    <row r="592" spans="1:4" ht="14.25" customHeight="1" x14ac:dyDescent="0.2">
      <c r="A592" s="18"/>
      <c r="C592" s="19"/>
      <c r="D592" s="13"/>
    </row>
    <row r="593" spans="1:4" ht="14.25" customHeight="1" x14ac:dyDescent="0.2">
      <c r="A593" s="18"/>
      <c r="C593" s="19"/>
      <c r="D593" s="13"/>
    </row>
    <row r="594" spans="1:4" ht="14.25" customHeight="1" x14ac:dyDescent="0.2">
      <c r="A594" s="18"/>
      <c r="C594" s="19"/>
      <c r="D594" s="13"/>
    </row>
    <row r="595" spans="1:4" ht="14.25" customHeight="1" x14ac:dyDescent="0.2">
      <c r="A595" s="18"/>
      <c r="C595" s="19"/>
      <c r="D595" s="13"/>
    </row>
    <row r="596" spans="1:4" ht="14.25" customHeight="1" x14ac:dyDescent="0.2">
      <c r="A596" s="18"/>
      <c r="C596" s="19"/>
      <c r="D596" s="13"/>
    </row>
    <row r="597" spans="1:4" ht="14.25" customHeight="1" x14ac:dyDescent="0.2">
      <c r="A597" s="18"/>
      <c r="C597" s="19"/>
      <c r="D597" s="13"/>
    </row>
    <row r="598" spans="1:4" ht="14.25" customHeight="1" x14ac:dyDescent="0.2">
      <c r="A598" s="18"/>
      <c r="C598" s="19"/>
      <c r="D598" s="13"/>
    </row>
    <row r="599" spans="1:4" ht="14.25" customHeight="1" x14ac:dyDescent="0.2">
      <c r="A599" s="18"/>
      <c r="C599" s="19"/>
      <c r="D599" s="13"/>
    </row>
    <row r="600" spans="1:4" ht="14.25" customHeight="1" x14ac:dyDescent="0.2">
      <c r="A600" s="18"/>
      <c r="C600" s="19"/>
      <c r="D600" s="13"/>
    </row>
    <row r="601" spans="1:4" ht="14.25" customHeight="1" x14ac:dyDescent="0.2">
      <c r="A601" s="18"/>
      <c r="C601" s="19"/>
      <c r="D601" s="13"/>
    </row>
    <row r="602" spans="1:4" ht="14.25" customHeight="1" x14ac:dyDescent="0.2">
      <c r="A602" s="18"/>
      <c r="C602" s="19"/>
      <c r="D602" s="13"/>
    </row>
    <row r="603" spans="1:4" ht="14.25" customHeight="1" x14ac:dyDescent="0.2">
      <c r="A603" s="18"/>
      <c r="C603" s="19"/>
      <c r="D603" s="13"/>
    </row>
    <row r="604" spans="1:4" ht="14.25" customHeight="1" x14ac:dyDescent="0.2">
      <c r="A604" s="18"/>
      <c r="C604" s="19"/>
      <c r="D604" s="13"/>
    </row>
    <row r="605" spans="1:4" ht="14.25" customHeight="1" x14ac:dyDescent="0.2">
      <c r="A605" s="18"/>
      <c r="C605" s="19"/>
      <c r="D605" s="13"/>
    </row>
    <row r="606" spans="1:4" ht="14.25" customHeight="1" x14ac:dyDescent="0.2">
      <c r="A606" s="18"/>
      <c r="C606" s="19"/>
      <c r="D606" s="13"/>
    </row>
    <row r="607" spans="1:4" ht="14.25" customHeight="1" x14ac:dyDescent="0.2">
      <c r="A607" s="18"/>
      <c r="C607" s="19"/>
      <c r="D607" s="13"/>
    </row>
    <row r="608" spans="1:4" ht="14.25" customHeight="1" x14ac:dyDescent="0.2">
      <c r="A608" s="18"/>
      <c r="C608" s="19"/>
      <c r="D608" s="13"/>
    </row>
    <row r="609" spans="1:4" ht="14.25" customHeight="1" x14ac:dyDescent="0.2">
      <c r="A609" s="18"/>
      <c r="C609" s="19"/>
      <c r="D609" s="13"/>
    </row>
    <row r="610" spans="1:4" ht="14.25" customHeight="1" x14ac:dyDescent="0.2">
      <c r="A610" s="18"/>
      <c r="C610" s="19"/>
      <c r="D610" s="13"/>
    </row>
    <row r="611" spans="1:4" ht="14.25" customHeight="1" x14ac:dyDescent="0.2">
      <c r="A611" s="18"/>
      <c r="C611" s="19"/>
      <c r="D611" s="13"/>
    </row>
    <row r="612" spans="1:4" ht="14.25" customHeight="1" x14ac:dyDescent="0.2">
      <c r="A612" s="18"/>
      <c r="C612" s="19"/>
      <c r="D612" s="13"/>
    </row>
    <row r="613" spans="1:4" ht="14.25" customHeight="1" x14ac:dyDescent="0.2">
      <c r="A613" s="18"/>
      <c r="C613" s="19"/>
      <c r="D613" s="13"/>
    </row>
    <row r="614" spans="1:4" ht="14.25" customHeight="1" x14ac:dyDescent="0.2">
      <c r="A614" s="18"/>
      <c r="C614" s="19"/>
      <c r="D614" s="13"/>
    </row>
    <row r="615" spans="1:4" ht="14.25" customHeight="1" x14ac:dyDescent="0.2">
      <c r="A615" s="18"/>
      <c r="C615" s="19"/>
      <c r="D615" s="13"/>
    </row>
    <row r="616" spans="1:4" ht="14.25" customHeight="1" x14ac:dyDescent="0.2">
      <c r="A616" s="18"/>
      <c r="C616" s="19"/>
      <c r="D616" s="13"/>
    </row>
    <row r="617" spans="1:4" ht="14.25" customHeight="1" x14ac:dyDescent="0.2">
      <c r="A617" s="18"/>
      <c r="C617" s="19"/>
      <c r="D617" s="13"/>
    </row>
    <row r="618" spans="1:4" ht="14.25" customHeight="1" x14ac:dyDescent="0.2">
      <c r="A618" s="18"/>
      <c r="C618" s="19"/>
      <c r="D618" s="13"/>
    </row>
    <row r="619" spans="1:4" ht="14.25" customHeight="1" x14ac:dyDescent="0.2">
      <c r="A619" s="18"/>
      <c r="C619" s="19"/>
      <c r="D619" s="13"/>
    </row>
    <row r="620" spans="1:4" ht="14.25" customHeight="1" x14ac:dyDescent="0.2">
      <c r="A620" s="18"/>
      <c r="C620" s="19"/>
      <c r="D620" s="13"/>
    </row>
    <row r="621" spans="1:4" ht="14.25" customHeight="1" x14ac:dyDescent="0.2">
      <c r="A621" s="18"/>
      <c r="C621" s="19"/>
      <c r="D621" s="13"/>
    </row>
    <row r="622" spans="1:4" ht="14.25" customHeight="1" x14ac:dyDescent="0.2">
      <c r="A622" s="18"/>
      <c r="C622" s="19"/>
      <c r="D622" s="13"/>
    </row>
    <row r="623" spans="1:4" ht="14.25" customHeight="1" x14ac:dyDescent="0.2">
      <c r="A623" s="18"/>
      <c r="C623" s="19"/>
      <c r="D623" s="13"/>
    </row>
    <row r="624" spans="1:4" ht="14.25" customHeight="1" x14ac:dyDescent="0.2">
      <c r="A624" s="18"/>
      <c r="C624" s="19"/>
      <c r="D624" s="13"/>
    </row>
    <row r="625" spans="1:4" ht="14.25" customHeight="1" x14ac:dyDescent="0.2">
      <c r="A625" s="18"/>
      <c r="C625" s="19"/>
      <c r="D625" s="13"/>
    </row>
    <row r="626" spans="1:4" ht="14.25" customHeight="1" x14ac:dyDescent="0.2">
      <c r="A626" s="18"/>
      <c r="C626" s="19"/>
      <c r="D626" s="13"/>
    </row>
    <row r="627" spans="1:4" ht="14.25" customHeight="1" x14ac:dyDescent="0.2">
      <c r="A627" s="18"/>
      <c r="C627" s="19"/>
      <c r="D627" s="13"/>
    </row>
    <row r="628" spans="1:4" ht="14.25" customHeight="1" x14ac:dyDescent="0.2">
      <c r="A628" s="18"/>
      <c r="C628" s="19"/>
      <c r="D628" s="13"/>
    </row>
    <row r="629" spans="1:4" ht="14.25" customHeight="1" x14ac:dyDescent="0.2">
      <c r="A629" s="18"/>
      <c r="C629" s="19"/>
      <c r="D629" s="13"/>
    </row>
    <row r="630" spans="1:4" ht="14.25" customHeight="1" x14ac:dyDescent="0.2">
      <c r="A630" s="18"/>
      <c r="C630" s="19"/>
      <c r="D630" s="13"/>
    </row>
    <row r="631" spans="1:4" ht="14.25" customHeight="1" x14ac:dyDescent="0.2">
      <c r="A631" s="18"/>
      <c r="C631" s="19"/>
      <c r="D631" s="13"/>
    </row>
    <row r="632" spans="1:4" ht="14.25" customHeight="1" x14ac:dyDescent="0.2">
      <c r="A632" s="18"/>
      <c r="C632" s="19"/>
      <c r="D632" s="13"/>
    </row>
    <row r="633" spans="1:4" ht="14.25" customHeight="1" x14ac:dyDescent="0.2">
      <c r="A633" s="18"/>
      <c r="C633" s="19"/>
      <c r="D633" s="13"/>
    </row>
    <row r="634" spans="1:4" ht="14.25" customHeight="1" x14ac:dyDescent="0.2">
      <c r="A634" s="18"/>
      <c r="C634" s="19"/>
      <c r="D634" s="13"/>
    </row>
    <row r="635" spans="1:4" ht="14.25" customHeight="1" x14ac:dyDescent="0.2">
      <c r="A635" s="18"/>
      <c r="C635" s="19"/>
      <c r="D635" s="13"/>
    </row>
    <row r="636" spans="1:4" ht="14.25" customHeight="1" x14ac:dyDescent="0.2">
      <c r="A636" s="18"/>
      <c r="C636" s="19"/>
      <c r="D636" s="13"/>
    </row>
    <row r="637" spans="1:4" ht="14.25" customHeight="1" x14ac:dyDescent="0.2">
      <c r="A637" s="18"/>
      <c r="C637" s="19"/>
      <c r="D637" s="13"/>
    </row>
    <row r="638" spans="1:4" ht="14.25" customHeight="1" x14ac:dyDescent="0.2">
      <c r="A638" s="18"/>
      <c r="C638" s="19"/>
      <c r="D638" s="13"/>
    </row>
    <row r="639" spans="1:4" ht="14.25" customHeight="1" x14ac:dyDescent="0.2">
      <c r="A639" s="18"/>
      <c r="C639" s="19"/>
      <c r="D639" s="13"/>
    </row>
    <row r="640" spans="1:4" ht="14.25" customHeight="1" x14ac:dyDescent="0.2">
      <c r="A640" s="18"/>
      <c r="C640" s="19"/>
      <c r="D640" s="13"/>
    </row>
    <row r="641" spans="1:4" ht="14.25" customHeight="1" x14ac:dyDescent="0.2">
      <c r="A641" s="18"/>
      <c r="C641" s="19"/>
      <c r="D641" s="13"/>
    </row>
    <row r="642" spans="1:4" ht="14.25" customHeight="1" x14ac:dyDescent="0.2">
      <c r="A642" s="18"/>
      <c r="C642" s="19"/>
      <c r="D642" s="13"/>
    </row>
    <row r="643" spans="1:4" ht="14.25" customHeight="1" x14ac:dyDescent="0.2">
      <c r="A643" s="18"/>
      <c r="C643" s="19"/>
      <c r="D643" s="13"/>
    </row>
    <row r="644" spans="1:4" ht="14.25" customHeight="1" x14ac:dyDescent="0.2">
      <c r="A644" s="18"/>
      <c r="C644" s="19"/>
      <c r="D644" s="13"/>
    </row>
    <row r="645" spans="1:4" ht="14.25" customHeight="1" x14ac:dyDescent="0.2">
      <c r="A645" s="18"/>
      <c r="C645" s="19"/>
      <c r="D645" s="13"/>
    </row>
    <row r="646" spans="1:4" ht="14.25" customHeight="1" x14ac:dyDescent="0.2">
      <c r="A646" s="18"/>
      <c r="C646" s="19"/>
      <c r="D646" s="13"/>
    </row>
    <row r="647" spans="1:4" ht="14.25" customHeight="1" x14ac:dyDescent="0.2">
      <c r="A647" s="18"/>
      <c r="C647" s="19"/>
      <c r="D647" s="13"/>
    </row>
    <row r="648" spans="1:4" ht="14.25" customHeight="1" x14ac:dyDescent="0.2">
      <c r="A648" s="18"/>
      <c r="C648" s="19"/>
      <c r="D648" s="13"/>
    </row>
    <row r="649" spans="1:4" ht="14.25" customHeight="1" x14ac:dyDescent="0.2">
      <c r="A649" s="18"/>
      <c r="C649" s="19"/>
      <c r="D649" s="13"/>
    </row>
    <row r="650" spans="1:4" ht="14.25" customHeight="1" x14ac:dyDescent="0.2">
      <c r="A650" s="18"/>
      <c r="C650" s="19"/>
      <c r="D650" s="13"/>
    </row>
    <row r="651" spans="1:4" ht="14.25" customHeight="1" x14ac:dyDescent="0.2">
      <c r="A651" s="18"/>
      <c r="C651" s="19"/>
      <c r="D651" s="13"/>
    </row>
    <row r="652" spans="1:4" ht="14.25" customHeight="1" x14ac:dyDescent="0.2">
      <c r="A652" s="18"/>
      <c r="C652" s="19"/>
      <c r="D652" s="13"/>
    </row>
    <row r="653" spans="1:4" ht="14.25" customHeight="1" x14ac:dyDescent="0.2">
      <c r="A653" s="18"/>
      <c r="C653" s="19"/>
      <c r="D653" s="13"/>
    </row>
    <row r="654" spans="1:4" ht="14.25" customHeight="1" x14ac:dyDescent="0.2">
      <c r="A654" s="18"/>
      <c r="C654" s="19"/>
      <c r="D654" s="13"/>
    </row>
    <row r="655" spans="1:4" ht="14.25" customHeight="1" x14ac:dyDescent="0.2">
      <c r="A655" s="18"/>
      <c r="C655" s="19"/>
      <c r="D655" s="13"/>
    </row>
    <row r="656" spans="1:4" ht="14.25" customHeight="1" x14ac:dyDescent="0.2">
      <c r="A656" s="18"/>
      <c r="C656" s="19"/>
      <c r="D656" s="13"/>
    </row>
    <row r="657" spans="1:4" ht="14.25" customHeight="1" x14ac:dyDescent="0.2">
      <c r="A657" s="18"/>
      <c r="C657" s="19"/>
      <c r="D657" s="13"/>
    </row>
    <row r="658" spans="1:4" ht="14.25" customHeight="1" x14ac:dyDescent="0.2">
      <c r="A658" s="18"/>
      <c r="C658" s="19"/>
      <c r="D658" s="13"/>
    </row>
    <row r="659" spans="1:4" ht="14.25" customHeight="1" x14ac:dyDescent="0.2">
      <c r="A659" s="18"/>
      <c r="C659" s="19"/>
      <c r="D659" s="13"/>
    </row>
    <row r="660" spans="1:4" ht="14.25" customHeight="1" x14ac:dyDescent="0.2">
      <c r="A660" s="18"/>
      <c r="C660" s="19"/>
      <c r="D660" s="13"/>
    </row>
    <row r="661" spans="1:4" ht="14.25" customHeight="1" x14ac:dyDescent="0.2">
      <c r="A661" s="18"/>
      <c r="C661" s="19"/>
      <c r="D661" s="13"/>
    </row>
    <row r="662" spans="1:4" ht="14.25" customHeight="1" x14ac:dyDescent="0.2">
      <c r="A662" s="18"/>
      <c r="C662" s="19"/>
      <c r="D662" s="13"/>
    </row>
    <row r="663" spans="1:4" ht="14.25" customHeight="1" x14ac:dyDescent="0.2">
      <c r="A663" s="18"/>
      <c r="C663" s="19"/>
      <c r="D663" s="13"/>
    </row>
    <row r="664" spans="1:4" ht="14.25" customHeight="1" x14ac:dyDescent="0.2">
      <c r="A664" s="18"/>
      <c r="C664" s="19"/>
      <c r="D664" s="13"/>
    </row>
    <row r="665" spans="1:4" ht="14.25" customHeight="1" x14ac:dyDescent="0.2">
      <c r="A665" s="18"/>
      <c r="C665" s="19"/>
      <c r="D665" s="13"/>
    </row>
    <row r="666" spans="1:4" ht="14.25" customHeight="1" x14ac:dyDescent="0.2">
      <c r="A666" s="18"/>
      <c r="C666" s="19"/>
      <c r="D666" s="13"/>
    </row>
    <row r="667" spans="1:4" ht="14.25" customHeight="1" x14ac:dyDescent="0.2">
      <c r="A667" s="18"/>
      <c r="C667" s="19"/>
      <c r="D667" s="13"/>
    </row>
    <row r="668" spans="1:4" ht="14.25" customHeight="1" x14ac:dyDescent="0.2">
      <c r="A668" s="18"/>
      <c r="C668" s="19"/>
      <c r="D668" s="13"/>
    </row>
    <row r="669" spans="1:4" ht="14.25" customHeight="1" x14ac:dyDescent="0.2">
      <c r="A669" s="18"/>
      <c r="C669" s="19"/>
      <c r="D669" s="13"/>
    </row>
    <row r="670" spans="1:4" ht="14.25" customHeight="1" x14ac:dyDescent="0.2">
      <c r="A670" s="18"/>
      <c r="C670" s="19"/>
      <c r="D670" s="13"/>
    </row>
    <row r="671" spans="1:4" ht="14.25" customHeight="1" x14ac:dyDescent="0.2">
      <c r="A671" s="18"/>
      <c r="C671" s="19"/>
      <c r="D671" s="13"/>
    </row>
    <row r="672" spans="1:4" ht="14.25" customHeight="1" x14ac:dyDescent="0.2">
      <c r="A672" s="18"/>
      <c r="C672" s="19"/>
      <c r="D672" s="13"/>
    </row>
    <row r="673" spans="1:4" ht="14.25" customHeight="1" x14ac:dyDescent="0.2">
      <c r="A673" s="18"/>
      <c r="C673" s="19"/>
      <c r="D673" s="13"/>
    </row>
    <row r="674" spans="1:4" ht="14.25" customHeight="1" x14ac:dyDescent="0.2">
      <c r="A674" s="18"/>
      <c r="C674" s="19"/>
      <c r="D674" s="13"/>
    </row>
    <row r="675" spans="1:4" ht="14.25" customHeight="1" x14ac:dyDescent="0.2">
      <c r="A675" s="18"/>
      <c r="C675" s="19"/>
      <c r="D675" s="13"/>
    </row>
    <row r="676" spans="1:4" ht="14.25" customHeight="1" x14ac:dyDescent="0.2">
      <c r="A676" s="18"/>
      <c r="C676" s="19"/>
      <c r="D676" s="13"/>
    </row>
    <row r="677" spans="1:4" ht="14.25" customHeight="1" x14ac:dyDescent="0.2">
      <c r="A677" s="18"/>
      <c r="C677" s="19"/>
      <c r="D677" s="13"/>
    </row>
    <row r="678" spans="1:4" ht="14.25" customHeight="1" x14ac:dyDescent="0.2">
      <c r="A678" s="18"/>
      <c r="C678" s="19"/>
      <c r="D678" s="13"/>
    </row>
    <row r="679" spans="1:4" ht="14.25" customHeight="1" x14ac:dyDescent="0.2">
      <c r="A679" s="18"/>
      <c r="C679" s="19"/>
      <c r="D679" s="13"/>
    </row>
    <row r="680" spans="1:4" ht="14.25" customHeight="1" x14ac:dyDescent="0.2">
      <c r="A680" s="18"/>
      <c r="C680" s="19"/>
      <c r="D680" s="13"/>
    </row>
    <row r="681" spans="1:4" ht="14.25" customHeight="1" x14ac:dyDescent="0.2">
      <c r="A681" s="18"/>
      <c r="C681" s="19"/>
      <c r="D681" s="13"/>
    </row>
    <row r="682" spans="1:4" ht="14.25" customHeight="1" x14ac:dyDescent="0.2">
      <c r="A682" s="18"/>
      <c r="C682" s="19"/>
      <c r="D682" s="13"/>
    </row>
    <row r="683" spans="1:4" ht="14.25" customHeight="1" x14ac:dyDescent="0.2">
      <c r="A683" s="18"/>
      <c r="C683" s="19"/>
      <c r="D683" s="13"/>
    </row>
    <row r="684" spans="1:4" ht="14.25" customHeight="1" x14ac:dyDescent="0.2">
      <c r="A684" s="18"/>
      <c r="C684" s="19"/>
      <c r="D684" s="13"/>
    </row>
    <row r="685" spans="1:4" ht="14.25" customHeight="1" x14ac:dyDescent="0.2">
      <c r="A685" s="18"/>
      <c r="C685" s="19"/>
      <c r="D685" s="13"/>
    </row>
    <row r="686" spans="1:4" ht="14.25" customHeight="1" x14ac:dyDescent="0.2">
      <c r="A686" s="18"/>
      <c r="C686" s="19"/>
      <c r="D686" s="13"/>
    </row>
    <row r="687" spans="1:4" ht="14.25" customHeight="1" x14ac:dyDescent="0.2">
      <c r="A687" s="18"/>
      <c r="C687" s="19"/>
      <c r="D687" s="13"/>
    </row>
    <row r="688" spans="1:4" ht="14.25" customHeight="1" x14ac:dyDescent="0.2">
      <c r="A688" s="18"/>
      <c r="C688" s="19"/>
      <c r="D688" s="13"/>
    </row>
    <row r="689" spans="1:4" ht="14.25" customHeight="1" x14ac:dyDescent="0.2">
      <c r="A689" s="18"/>
      <c r="C689" s="19"/>
      <c r="D689" s="13"/>
    </row>
    <row r="690" spans="1:4" ht="14.25" customHeight="1" x14ac:dyDescent="0.2">
      <c r="A690" s="18"/>
      <c r="C690" s="19"/>
      <c r="D690" s="13"/>
    </row>
    <row r="691" spans="1:4" ht="14.25" customHeight="1" x14ac:dyDescent="0.2">
      <c r="A691" s="18"/>
      <c r="C691" s="19"/>
      <c r="D691" s="13"/>
    </row>
    <row r="692" spans="1:4" ht="14.25" customHeight="1" x14ac:dyDescent="0.2">
      <c r="A692" s="18"/>
      <c r="C692" s="19"/>
      <c r="D692" s="13"/>
    </row>
    <row r="693" spans="1:4" ht="14.25" customHeight="1" x14ac:dyDescent="0.2">
      <c r="A693" s="18"/>
      <c r="C693" s="19"/>
      <c r="D693" s="13"/>
    </row>
    <row r="694" spans="1:4" ht="14.25" customHeight="1" x14ac:dyDescent="0.2">
      <c r="A694" s="18"/>
      <c r="C694" s="19"/>
      <c r="D694" s="13"/>
    </row>
    <row r="695" spans="1:4" ht="14.25" customHeight="1" x14ac:dyDescent="0.2">
      <c r="A695" s="18"/>
      <c r="C695" s="19"/>
      <c r="D695" s="13"/>
    </row>
    <row r="696" spans="1:4" ht="14.25" customHeight="1" x14ac:dyDescent="0.2">
      <c r="A696" s="18"/>
      <c r="C696" s="19"/>
      <c r="D696" s="13"/>
    </row>
    <row r="697" spans="1:4" ht="14.25" customHeight="1" x14ac:dyDescent="0.2">
      <c r="A697" s="18"/>
      <c r="C697" s="19"/>
      <c r="D697" s="13"/>
    </row>
    <row r="698" spans="1:4" ht="14.25" customHeight="1" x14ac:dyDescent="0.2">
      <c r="A698" s="18"/>
      <c r="C698" s="19"/>
      <c r="D698" s="13"/>
    </row>
    <row r="699" spans="1:4" ht="14.25" customHeight="1" x14ac:dyDescent="0.2">
      <c r="A699" s="18"/>
      <c r="C699" s="19"/>
      <c r="D699" s="13"/>
    </row>
    <row r="700" spans="1:4" ht="14.25" customHeight="1" x14ac:dyDescent="0.2">
      <c r="A700" s="18"/>
      <c r="C700" s="19"/>
      <c r="D700" s="13"/>
    </row>
    <row r="701" spans="1:4" ht="14.25" customHeight="1" x14ac:dyDescent="0.2">
      <c r="A701" s="18"/>
      <c r="C701" s="19"/>
      <c r="D701" s="13"/>
    </row>
    <row r="702" spans="1:4" ht="14.25" customHeight="1" x14ac:dyDescent="0.2">
      <c r="A702" s="18"/>
      <c r="C702" s="19"/>
      <c r="D702" s="13"/>
    </row>
    <row r="703" spans="1:4" ht="14.25" customHeight="1" x14ac:dyDescent="0.2">
      <c r="A703" s="18"/>
      <c r="C703" s="19"/>
      <c r="D703" s="13"/>
    </row>
    <row r="704" spans="1:4" ht="14.25" customHeight="1" x14ac:dyDescent="0.2">
      <c r="A704" s="18"/>
      <c r="C704" s="19"/>
      <c r="D704" s="13"/>
    </row>
    <row r="705" spans="1:4" ht="14.25" customHeight="1" x14ac:dyDescent="0.2">
      <c r="A705" s="18"/>
      <c r="C705" s="19"/>
      <c r="D705" s="13"/>
    </row>
    <row r="706" spans="1:4" ht="14.25" customHeight="1" x14ac:dyDescent="0.2">
      <c r="A706" s="18"/>
      <c r="C706" s="19"/>
      <c r="D706" s="13"/>
    </row>
    <row r="707" spans="1:4" ht="14.25" customHeight="1" x14ac:dyDescent="0.2">
      <c r="A707" s="18"/>
      <c r="C707" s="19"/>
      <c r="D707" s="13"/>
    </row>
    <row r="708" spans="1:4" ht="14.25" customHeight="1" x14ac:dyDescent="0.2">
      <c r="A708" s="18"/>
      <c r="C708" s="19"/>
      <c r="D708" s="13"/>
    </row>
    <row r="709" spans="1:4" ht="14.25" customHeight="1" x14ac:dyDescent="0.2">
      <c r="A709" s="18"/>
      <c r="C709" s="19"/>
      <c r="D709" s="13"/>
    </row>
    <row r="710" spans="1:4" ht="14.25" customHeight="1" x14ac:dyDescent="0.2">
      <c r="A710" s="18"/>
      <c r="C710" s="19"/>
      <c r="D710" s="13"/>
    </row>
    <row r="711" spans="1:4" ht="14.25" customHeight="1" x14ac:dyDescent="0.2">
      <c r="A711" s="18"/>
      <c r="C711" s="19"/>
      <c r="D711" s="13"/>
    </row>
    <row r="712" spans="1:4" ht="14.25" customHeight="1" x14ac:dyDescent="0.2">
      <c r="A712" s="18"/>
      <c r="C712" s="19"/>
      <c r="D712" s="13"/>
    </row>
    <row r="713" spans="1:4" ht="14.25" customHeight="1" x14ac:dyDescent="0.2">
      <c r="A713" s="18"/>
      <c r="C713" s="19"/>
      <c r="D713" s="13"/>
    </row>
    <row r="714" spans="1:4" ht="14.25" customHeight="1" x14ac:dyDescent="0.2">
      <c r="A714" s="18"/>
      <c r="C714" s="19"/>
      <c r="D714" s="13"/>
    </row>
    <row r="715" spans="1:4" ht="14.25" customHeight="1" x14ac:dyDescent="0.2">
      <c r="A715" s="18"/>
      <c r="C715" s="19"/>
      <c r="D715" s="13"/>
    </row>
    <row r="716" spans="1:4" ht="14.25" customHeight="1" x14ac:dyDescent="0.2">
      <c r="A716" s="18"/>
      <c r="C716" s="19"/>
      <c r="D716" s="13"/>
    </row>
    <row r="717" spans="1:4" ht="14.25" customHeight="1" x14ac:dyDescent="0.2">
      <c r="A717" s="18"/>
      <c r="C717" s="19"/>
      <c r="D717" s="13"/>
    </row>
    <row r="718" spans="1:4" ht="14.25" customHeight="1" x14ac:dyDescent="0.2">
      <c r="A718" s="18"/>
      <c r="C718" s="19"/>
      <c r="D718" s="13"/>
    </row>
    <row r="719" spans="1:4" ht="14.25" customHeight="1" x14ac:dyDescent="0.2">
      <c r="A719" s="18"/>
      <c r="C719" s="19"/>
      <c r="D719" s="13"/>
    </row>
    <row r="720" spans="1:4" ht="14.25" customHeight="1" x14ac:dyDescent="0.2">
      <c r="A720" s="18"/>
      <c r="C720" s="19"/>
      <c r="D720" s="13"/>
    </row>
    <row r="721" spans="1:4" ht="14.25" customHeight="1" x14ac:dyDescent="0.2">
      <c r="A721" s="18"/>
      <c r="C721" s="19"/>
      <c r="D721" s="13"/>
    </row>
    <row r="722" spans="1:4" ht="14.25" customHeight="1" x14ac:dyDescent="0.2">
      <c r="A722" s="18"/>
      <c r="C722" s="19"/>
      <c r="D722" s="13"/>
    </row>
    <row r="723" spans="1:4" ht="14.25" customHeight="1" x14ac:dyDescent="0.2">
      <c r="A723" s="18"/>
      <c r="C723" s="19"/>
      <c r="D723" s="13"/>
    </row>
    <row r="724" spans="1:4" ht="14.25" customHeight="1" x14ac:dyDescent="0.2">
      <c r="A724" s="18"/>
      <c r="C724" s="19"/>
      <c r="D724" s="13"/>
    </row>
    <row r="725" spans="1:4" ht="14.25" customHeight="1" x14ac:dyDescent="0.2">
      <c r="A725" s="18"/>
      <c r="C725" s="19"/>
      <c r="D725" s="13"/>
    </row>
    <row r="726" spans="1:4" ht="14.25" customHeight="1" x14ac:dyDescent="0.2">
      <c r="A726" s="18"/>
      <c r="C726" s="19"/>
      <c r="D726" s="13"/>
    </row>
    <row r="727" spans="1:4" ht="14.25" customHeight="1" x14ac:dyDescent="0.2">
      <c r="A727" s="18"/>
      <c r="C727" s="19"/>
      <c r="D727" s="13"/>
    </row>
    <row r="728" spans="1:4" ht="14.25" customHeight="1" x14ac:dyDescent="0.2">
      <c r="A728" s="18"/>
      <c r="C728" s="19"/>
      <c r="D728" s="13"/>
    </row>
    <row r="729" spans="1:4" ht="14.25" customHeight="1" x14ac:dyDescent="0.2">
      <c r="A729" s="18"/>
      <c r="C729" s="19"/>
      <c r="D729" s="13"/>
    </row>
    <row r="730" spans="1:4" ht="14.25" customHeight="1" x14ac:dyDescent="0.2">
      <c r="A730" s="18"/>
      <c r="C730" s="19"/>
      <c r="D730" s="13"/>
    </row>
    <row r="731" spans="1:4" ht="14.25" customHeight="1" x14ac:dyDescent="0.2">
      <c r="A731" s="18"/>
      <c r="C731" s="19"/>
      <c r="D731" s="13"/>
    </row>
    <row r="732" spans="1:4" ht="14.25" customHeight="1" x14ac:dyDescent="0.2">
      <c r="A732" s="18"/>
      <c r="C732" s="19"/>
      <c r="D732" s="13"/>
    </row>
    <row r="733" spans="1:4" ht="14.25" customHeight="1" x14ac:dyDescent="0.2">
      <c r="A733" s="18"/>
      <c r="C733" s="19"/>
      <c r="D733" s="13"/>
    </row>
    <row r="734" spans="1:4" ht="14.25" customHeight="1" x14ac:dyDescent="0.2">
      <c r="A734" s="18"/>
      <c r="C734" s="19"/>
      <c r="D734" s="13"/>
    </row>
    <row r="735" spans="1:4" ht="14.25" customHeight="1" x14ac:dyDescent="0.2">
      <c r="A735" s="18"/>
      <c r="C735" s="19"/>
      <c r="D73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4A4B4-7416-4CF9-96E8-943C93DEA530}">
  <dimension ref="A1:N418"/>
  <sheetViews>
    <sheetView showGridLines="0" topLeftCell="A2" workbookViewId="0">
      <selection activeCell="T29" sqref="T29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" style="2" customWidth="1"/>
    <col min="9" max="9" width="7.85546875" style="2" customWidth="1"/>
    <col min="10" max="10" width="8.140625" style="2" customWidth="1"/>
    <col min="11" max="16384" width="11" style="2"/>
  </cols>
  <sheetData>
    <row r="1" spans="1:14" x14ac:dyDescent="0.2">
      <c r="A1" s="1" t="s">
        <v>33</v>
      </c>
      <c r="F1" s="4"/>
      <c r="G1" s="4"/>
      <c r="H1" s="4"/>
      <c r="I1" s="4"/>
      <c r="J1" s="4"/>
    </row>
    <row r="2" spans="1:14" s="4" customFormat="1" ht="28.5" customHeight="1" thickBot="1" x14ac:dyDescent="0.25">
      <c r="A2" s="3" t="s">
        <v>66</v>
      </c>
    </row>
    <row r="3" spans="1:14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56</v>
      </c>
      <c r="H3" s="6" t="s">
        <v>57</v>
      </c>
      <c r="I3" s="6" t="s">
        <v>4</v>
      </c>
      <c r="J3" s="7" t="s">
        <v>5</v>
      </c>
      <c r="L3" s="4"/>
      <c r="M3" s="4"/>
      <c r="N3" s="4"/>
    </row>
    <row r="4" spans="1:14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58</v>
      </c>
      <c r="H4" s="9" t="s">
        <v>59</v>
      </c>
      <c r="I4" s="9" t="s">
        <v>31</v>
      </c>
      <c r="J4" s="9" t="s">
        <v>32</v>
      </c>
      <c r="L4" s="4"/>
      <c r="M4" s="4"/>
      <c r="N4" s="4"/>
    </row>
    <row r="5" spans="1:14" ht="12" customHeight="1" x14ac:dyDescent="0.2">
      <c r="A5" s="10" t="s">
        <v>7</v>
      </c>
      <c r="B5" s="21">
        <v>1</v>
      </c>
      <c r="C5" s="21">
        <v>6</v>
      </c>
      <c r="D5" s="11">
        <f>IF(SUM(B5)-SUM(C5)=0,"-",(SUM(B5)-SUM(C5)))</f>
        <v>-5</v>
      </c>
      <c r="E5" s="12">
        <v>5</v>
      </c>
      <c r="F5" s="11" t="s">
        <v>35</v>
      </c>
      <c r="G5" s="11" t="s">
        <v>35</v>
      </c>
      <c r="H5" s="11" t="s">
        <v>35</v>
      </c>
      <c r="I5" s="22">
        <v>1</v>
      </c>
      <c r="J5" s="22" t="s">
        <v>35</v>
      </c>
      <c r="L5" s="4"/>
      <c r="M5" s="4"/>
      <c r="N5" s="4"/>
    </row>
    <row r="6" spans="1:14" ht="12" customHeight="1" x14ac:dyDescent="0.2">
      <c r="A6" s="10" t="s">
        <v>8</v>
      </c>
      <c r="B6" s="21">
        <v>12</v>
      </c>
      <c r="C6" s="21">
        <v>13</v>
      </c>
      <c r="D6" s="11">
        <f t="shared" ref="D6:D20" si="0">IF(SUM(B6)-SUM(C6)=0,"-",(SUM(B6)-SUM(C6)))</f>
        <v>-1</v>
      </c>
      <c r="E6" s="14">
        <v>-24</v>
      </c>
      <c r="F6" s="11">
        <v>-25</v>
      </c>
      <c r="G6" s="11" t="s">
        <v>35</v>
      </c>
      <c r="H6" s="11">
        <v>-25</v>
      </c>
      <c r="I6" s="11">
        <v>3</v>
      </c>
      <c r="J6" s="22">
        <v>3</v>
      </c>
      <c r="L6" s="4"/>
      <c r="M6" s="4"/>
      <c r="N6" s="4"/>
    </row>
    <row r="7" spans="1:14" ht="12" customHeight="1" x14ac:dyDescent="0.2">
      <c r="A7" s="10" t="s">
        <v>9</v>
      </c>
      <c r="B7" s="21">
        <v>25</v>
      </c>
      <c r="C7" s="21">
        <v>24</v>
      </c>
      <c r="D7" s="11">
        <f t="shared" si="0"/>
        <v>1</v>
      </c>
      <c r="E7" s="12">
        <v>35</v>
      </c>
      <c r="F7" s="11">
        <v>36</v>
      </c>
      <c r="G7" s="11">
        <v>-1</v>
      </c>
      <c r="H7" s="11">
        <v>35</v>
      </c>
      <c r="I7" s="11">
        <v>8</v>
      </c>
      <c r="J7" s="11">
        <v>2</v>
      </c>
      <c r="L7" s="29"/>
    </row>
    <row r="8" spans="1:14" ht="12" customHeight="1" x14ac:dyDescent="0.2">
      <c r="A8" s="10" t="s">
        <v>10</v>
      </c>
      <c r="B8" s="21">
        <v>4</v>
      </c>
      <c r="C8" s="21">
        <v>8</v>
      </c>
      <c r="D8" s="11">
        <f t="shared" si="0"/>
        <v>-4</v>
      </c>
      <c r="E8" s="12">
        <v>-21</v>
      </c>
      <c r="F8" s="11">
        <v>-25</v>
      </c>
      <c r="G8" s="11" t="s">
        <v>35</v>
      </c>
      <c r="H8" s="11">
        <v>-25</v>
      </c>
      <c r="I8" s="22">
        <v>1</v>
      </c>
      <c r="J8" s="22" t="s">
        <v>35</v>
      </c>
      <c r="L8" s="29"/>
    </row>
    <row r="9" spans="1:14" ht="12" customHeight="1" x14ac:dyDescent="0.2">
      <c r="A9" s="10" t="s">
        <v>11</v>
      </c>
      <c r="B9" s="23">
        <v>6</v>
      </c>
      <c r="C9" s="21">
        <v>4</v>
      </c>
      <c r="D9" s="11">
        <f t="shared" si="0"/>
        <v>2</v>
      </c>
      <c r="E9" s="12">
        <v>-7</v>
      </c>
      <c r="F9" s="11">
        <v>-5</v>
      </c>
      <c r="G9" s="11">
        <v>-1</v>
      </c>
      <c r="H9" s="11">
        <v>-6</v>
      </c>
      <c r="I9" s="11" t="s">
        <v>35</v>
      </c>
      <c r="J9" s="11">
        <v>1</v>
      </c>
      <c r="K9" s="29"/>
      <c r="L9" s="29"/>
    </row>
    <row r="10" spans="1:14" ht="17.25" customHeight="1" x14ac:dyDescent="0.2">
      <c r="A10" s="10" t="s">
        <v>12</v>
      </c>
      <c r="B10" s="21">
        <v>14</v>
      </c>
      <c r="C10" s="21">
        <v>14</v>
      </c>
      <c r="D10" s="11" t="str">
        <f t="shared" si="0"/>
        <v>-</v>
      </c>
      <c r="E10" s="12">
        <v>24</v>
      </c>
      <c r="F10" s="11">
        <v>24</v>
      </c>
      <c r="G10" s="11">
        <v>-4</v>
      </c>
      <c r="H10" s="11">
        <v>20</v>
      </c>
      <c r="I10" s="22">
        <v>5</v>
      </c>
      <c r="J10" s="22">
        <v>2</v>
      </c>
      <c r="K10" s="29"/>
      <c r="L10" s="29"/>
    </row>
    <row r="11" spans="1:14" ht="12" customHeight="1" x14ac:dyDescent="0.2">
      <c r="A11" s="10" t="s">
        <v>13</v>
      </c>
      <c r="B11" s="21">
        <v>73</v>
      </c>
      <c r="C11" s="21">
        <v>23</v>
      </c>
      <c r="D11" s="11">
        <f t="shared" si="0"/>
        <v>50</v>
      </c>
      <c r="E11" s="14">
        <v>75</v>
      </c>
      <c r="F11" s="11">
        <v>125</v>
      </c>
      <c r="G11" s="11">
        <v>1</v>
      </c>
      <c r="H11" s="11">
        <v>126</v>
      </c>
      <c r="I11" s="22">
        <v>23</v>
      </c>
      <c r="J11" s="22">
        <v>2</v>
      </c>
      <c r="K11" s="29"/>
      <c r="L11" s="29"/>
    </row>
    <row r="12" spans="1:14" ht="12" customHeight="1" x14ac:dyDescent="0.2">
      <c r="A12" s="10" t="s">
        <v>14</v>
      </c>
      <c r="B12" s="23">
        <v>3</v>
      </c>
      <c r="C12" s="21">
        <v>6</v>
      </c>
      <c r="D12" s="11">
        <f t="shared" si="0"/>
        <v>-3</v>
      </c>
      <c r="E12" s="12">
        <v>9</v>
      </c>
      <c r="F12" s="11">
        <v>6</v>
      </c>
      <c r="G12" s="11" t="s">
        <v>35</v>
      </c>
      <c r="H12" s="11">
        <v>6</v>
      </c>
      <c r="I12" s="11">
        <v>2</v>
      </c>
      <c r="J12" s="22">
        <v>1</v>
      </c>
      <c r="K12" s="29"/>
      <c r="L12" s="29"/>
    </row>
    <row r="13" spans="1:14" ht="12" customHeight="1" x14ac:dyDescent="0.2">
      <c r="A13" s="10" t="s">
        <v>15</v>
      </c>
      <c r="B13" s="23">
        <v>3</v>
      </c>
      <c r="C13" s="21">
        <v>5</v>
      </c>
      <c r="D13" s="11">
        <f t="shared" si="0"/>
        <v>-2</v>
      </c>
      <c r="E13" s="12">
        <v>1</v>
      </c>
      <c r="F13" s="11">
        <v>-1</v>
      </c>
      <c r="G13" s="11" t="s">
        <v>35</v>
      </c>
      <c r="H13" s="11">
        <v>-1</v>
      </c>
      <c r="I13" s="22">
        <v>2</v>
      </c>
      <c r="J13" s="22" t="s">
        <v>35</v>
      </c>
      <c r="K13" s="29"/>
      <c r="L13" s="29"/>
    </row>
    <row r="14" spans="1:14" ht="12" customHeight="1" x14ac:dyDescent="0.2">
      <c r="A14" s="10" t="s">
        <v>16</v>
      </c>
      <c r="B14" s="21">
        <v>28</v>
      </c>
      <c r="C14" s="21">
        <v>9</v>
      </c>
      <c r="D14" s="11">
        <f t="shared" si="0"/>
        <v>19</v>
      </c>
      <c r="E14" s="14">
        <v>2</v>
      </c>
      <c r="F14" s="11">
        <v>21</v>
      </c>
      <c r="G14" s="11" t="s">
        <v>35</v>
      </c>
      <c r="H14" s="11">
        <v>21</v>
      </c>
      <c r="I14" s="22">
        <v>6</v>
      </c>
      <c r="J14" s="22">
        <v>3</v>
      </c>
      <c r="K14" s="29"/>
      <c r="L14" s="29"/>
    </row>
    <row r="15" spans="1:14" ht="17.25" customHeight="1" x14ac:dyDescent="0.2">
      <c r="A15" s="10" t="s">
        <v>17</v>
      </c>
      <c r="B15" s="21" t="s">
        <v>35</v>
      </c>
      <c r="C15" s="23">
        <v>4</v>
      </c>
      <c r="D15" s="11">
        <f t="shared" si="0"/>
        <v>-4</v>
      </c>
      <c r="E15" s="14">
        <v>8</v>
      </c>
      <c r="F15" s="11">
        <v>4</v>
      </c>
      <c r="G15" s="11" t="s">
        <v>35</v>
      </c>
      <c r="H15" s="11">
        <v>4</v>
      </c>
      <c r="I15" s="22" t="s">
        <v>35</v>
      </c>
      <c r="J15" s="22" t="s">
        <v>35</v>
      </c>
      <c r="K15" s="29"/>
      <c r="L15" s="29"/>
    </row>
    <row r="16" spans="1:14" ht="12" customHeight="1" x14ac:dyDescent="0.2">
      <c r="A16" s="10" t="s">
        <v>18</v>
      </c>
      <c r="B16" s="21">
        <v>24</v>
      </c>
      <c r="C16" s="21">
        <v>18</v>
      </c>
      <c r="D16" s="11">
        <f t="shared" si="0"/>
        <v>6</v>
      </c>
      <c r="E16" s="12">
        <v>-2</v>
      </c>
      <c r="F16" s="11">
        <v>4</v>
      </c>
      <c r="G16" s="11" t="s">
        <v>35</v>
      </c>
      <c r="H16" s="11">
        <v>4</v>
      </c>
      <c r="I16" s="22">
        <v>5</v>
      </c>
      <c r="J16" s="11">
        <v>1</v>
      </c>
      <c r="K16" s="29"/>
      <c r="L16" s="29"/>
    </row>
    <row r="17" spans="1:12" ht="12" customHeight="1" x14ac:dyDescent="0.2">
      <c r="A17" s="10" t="s">
        <v>19</v>
      </c>
      <c r="B17" s="23">
        <v>1</v>
      </c>
      <c r="C17" s="23">
        <v>2</v>
      </c>
      <c r="D17" s="11">
        <f t="shared" si="0"/>
        <v>-1</v>
      </c>
      <c r="E17" s="12">
        <v>5</v>
      </c>
      <c r="F17" s="11">
        <v>4</v>
      </c>
      <c r="G17" s="11" t="s">
        <v>35</v>
      </c>
      <c r="H17" s="11">
        <v>4</v>
      </c>
      <c r="I17" s="22" t="s">
        <v>35</v>
      </c>
      <c r="J17" s="22" t="s">
        <v>35</v>
      </c>
      <c r="K17" s="29"/>
      <c r="L17" s="29"/>
    </row>
    <row r="18" spans="1:12" ht="12" customHeight="1" x14ac:dyDescent="0.2">
      <c r="A18" s="10" t="s">
        <v>20</v>
      </c>
      <c r="B18" s="21">
        <v>9</v>
      </c>
      <c r="C18" s="21">
        <v>13</v>
      </c>
      <c r="D18" s="11">
        <f t="shared" si="0"/>
        <v>-4</v>
      </c>
      <c r="E18" s="12">
        <v>16</v>
      </c>
      <c r="F18" s="11">
        <v>12</v>
      </c>
      <c r="G18" s="11" t="s">
        <v>35</v>
      </c>
      <c r="H18" s="11">
        <v>12</v>
      </c>
      <c r="I18" s="22">
        <v>1</v>
      </c>
      <c r="J18" s="11">
        <v>1</v>
      </c>
      <c r="K18" s="29"/>
      <c r="L18" s="29"/>
    </row>
    <row r="19" spans="1:12" ht="12" customHeight="1" x14ac:dyDescent="0.2">
      <c r="A19" s="10" t="s">
        <v>21</v>
      </c>
      <c r="B19" s="21">
        <v>7</v>
      </c>
      <c r="C19" s="21">
        <v>6</v>
      </c>
      <c r="D19" s="11">
        <f t="shared" si="0"/>
        <v>1</v>
      </c>
      <c r="E19" s="12">
        <v>2</v>
      </c>
      <c r="F19" s="11">
        <v>3</v>
      </c>
      <c r="G19" s="11" t="s">
        <v>35</v>
      </c>
      <c r="H19" s="11">
        <v>3</v>
      </c>
      <c r="I19" s="22">
        <v>1</v>
      </c>
      <c r="J19" s="11" t="s">
        <v>35</v>
      </c>
      <c r="K19" s="29"/>
      <c r="L19" s="29"/>
    </row>
    <row r="20" spans="1:12" ht="17.25" customHeight="1" x14ac:dyDescent="0.2">
      <c r="A20" s="10" t="s">
        <v>22</v>
      </c>
      <c r="B20" s="21">
        <v>83</v>
      </c>
      <c r="C20" s="21">
        <v>108</v>
      </c>
      <c r="D20" s="11">
        <f t="shared" si="0"/>
        <v>-25</v>
      </c>
      <c r="E20" s="11">
        <v>58</v>
      </c>
      <c r="F20" s="11">
        <v>33</v>
      </c>
      <c r="G20" s="11">
        <v>4</v>
      </c>
      <c r="H20" s="11">
        <v>37</v>
      </c>
      <c r="I20" s="11">
        <v>38</v>
      </c>
      <c r="J20" s="11">
        <v>26</v>
      </c>
      <c r="K20" s="29"/>
      <c r="L20" s="29"/>
    </row>
    <row r="21" spans="1:12" ht="17.25" customHeight="1" x14ac:dyDescent="0.2">
      <c r="A21" s="10" t="s">
        <v>23</v>
      </c>
      <c r="B21" s="11">
        <f>IF(SUM(B22:B23)=0,"-",SUM(B22:B23))</f>
        <v>210</v>
      </c>
      <c r="C21" s="11">
        <f t="shared" ref="C21:J21" si="1">IF(SUM(C22:C23)=0,"-",SUM(C22:C23))</f>
        <v>155</v>
      </c>
      <c r="D21" s="11">
        <f t="shared" si="1"/>
        <v>55</v>
      </c>
      <c r="E21" s="11">
        <f t="shared" si="1"/>
        <v>128</v>
      </c>
      <c r="F21" s="11">
        <f t="shared" si="1"/>
        <v>183</v>
      </c>
      <c r="G21" s="11">
        <f t="shared" si="1"/>
        <v>-5</v>
      </c>
      <c r="H21" s="11">
        <f t="shared" si="1"/>
        <v>178</v>
      </c>
      <c r="I21" s="11">
        <f t="shared" si="1"/>
        <v>58</v>
      </c>
      <c r="J21" s="11">
        <f t="shared" si="1"/>
        <v>16</v>
      </c>
      <c r="K21" s="29"/>
      <c r="L21" s="29"/>
    </row>
    <row r="22" spans="1:12" ht="12" customHeight="1" x14ac:dyDescent="0.2">
      <c r="A22" s="2" t="s">
        <v>24</v>
      </c>
      <c r="B22" s="15">
        <f>IF(SUM(B6,B7,B9,B10,B11,B14,B15,B16,B18)=0,"-",SUM(B6,B7,B9,B10,B11,B14,B15,B16,B18))</f>
        <v>191</v>
      </c>
      <c r="C22" s="15">
        <f t="shared" ref="C22:J22" si="2">IF(SUM(C6,C7,C9,C10,C11,C14,C15,C16,C18)=0,"-",SUM(C6,C7,C9,C10,C11,C14,C15,C16,C18))</f>
        <v>122</v>
      </c>
      <c r="D22" s="15">
        <f t="shared" si="2"/>
        <v>69</v>
      </c>
      <c r="E22" s="15">
        <f t="shared" si="2"/>
        <v>127</v>
      </c>
      <c r="F22" s="15">
        <f t="shared" si="2"/>
        <v>196</v>
      </c>
      <c r="G22" s="15">
        <f t="shared" si="2"/>
        <v>-5</v>
      </c>
      <c r="H22" s="15">
        <f t="shared" si="2"/>
        <v>191</v>
      </c>
      <c r="I22" s="15">
        <f t="shared" si="2"/>
        <v>51</v>
      </c>
      <c r="J22" s="15">
        <f t="shared" si="2"/>
        <v>15</v>
      </c>
      <c r="K22" s="29"/>
      <c r="L22" s="29"/>
    </row>
    <row r="23" spans="1:12" ht="12" customHeight="1" x14ac:dyDescent="0.2">
      <c r="A23" s="10" t="s">
        <v>25</v>
      </c>
      <c r="B23" s="11">
        <f>IF((SUM(B5,B8,B12,B13,B17,B19)=0),"-",SUM(B5,B8,B12,B13,B17,B19))</f>
        <v>19</v>
      </c>
      <c r="C23" s="11">
        <f t="shared" ref="C23:J23" si="3">IF((SUM(C5,C8,C12,C13,C17,C19)=0),"-",SUM(C5,C8,C12,C13,C17,C19))</f>
        <v>33</v>
      </c>
      <c r="D23" s="11">
        <f t="shared" si="3"/>
        <v>-14</v>
      </c>
      <c r="E23" s="11">
        <f t="shared" si="3"/>
        <v>1</v>
      </c>
      <c r="F23" s="11">
        <f t="shared" si="3"/>
        <v>-13</v>
      </c>
      <c r="G23" s="11" t="str">
        <f t="shared" si="3"/>
        <v>-</v>
      </c>
      <c r="H23" s="11">
        <f t="shared" si="3"/>
        <v>-13</v>
      </c>
      <c r="I23" s="11">
        <f t="shared" si="3"/>
        <v>7</v>
      </c>
      <c r="J23" s="11">
        <f t="shared" si="3"/>
        <v>1</v>
      </c>
      <c r="K23" s="29"/>
      <c r="L23" s="29"/>
    </row>
    <row r="24" spans="1:12" ht="17.25" customHeight="1" thickBot="1" x14ac:dyDescent="0.25">
      <c r="A24" s="16" t="s">
        <v>26</v>
      </c>
      <c r="B24" s="17">
        <f>SUM(B20:B21)</f>
        <v>293</v>
      </c>
      <c r="C24" s="17">
        <f t="shared" ref="C24:J24" si="4">SUM(C20:C21)</f>
        <v>263</v>
      </c>
      <c r="D24" s="17">
        <f t="shared" si="4"/>
        <v>30</v>
      </c>
      <c r="E24" s="17">
        <f t="shared" si="4"/>
        <v>186</v>
      </c>
      <c r="F24" s="17">
        <f t="shared" si="4"/>
        <v>216</v>
      </c>
      <c r="G24" s="17">
        <f t="shared" si="4"/>
        <v>-1</v>
      </c>
      <c r="H24" s="17">
        <f t="shared" si="4"/>
        <v>215</v>
      </c>
      <c r="I24" s="17">
        <f t="shared" si="4"/>
        <v>96</v>
      </c>
      <c r="J24" s="17">
        <f t="shared" si="4"/>
        <v>42</v>
      </c>
      <c r="K24" s="29"/>
      <c r="L24" s="29"/>
    </row>
    <row r="25" spans="1:12" ht="12" customHeight="1" x14ac:dyDescent="0.2">
      <c r="A25" s="18" t="s">
        <v>34</v>
      </c>
      <c r="C25" s="19"/>
      <c r="D25" s="13"/>
    </row>
    <row r="26" spans="1:12" ht="12" hidden="1" customHeight="1" x14ac:dyDescent="0.2">
      <c r="A26" s="18" t="s">
        <v>64</v>
      </c>
      <c r="C26" s="19"/>
      <c r="D26" s="13"/>
    </row>
    <row r="27" spans="1:12" ht="12" customHeight="1" x14ac:dyDescent="0.2">
      <c r="A27" s="20" t="s">
        <v>67</v>
      </c>
      <c r="C27" s="19"/>
      <c r="D27" s="13"/>
    </row>
    <row r="28" spans="1:12" ht="14.25" customHeight="1" x14ac:dyDescent="0.2">
      <c r="A28" s="18"/>
      <c r="C28" s="19"/>
      <c r="D28" s="13"/>
    </row>
    <row r="29" spans="1:12" ht="14.25" customHeight="1" x14ac:dyDescent="0.2">
      <c r="A29" s="13"/>
      <c r="B29" s="13"/>
      <c r="C29" s="13"/>
      <c r="D29" s="13"/>
    </row>
    <row r="30" spans="1:12" ht="14.25" customHeight="1" x14ac:dyDescent="0.2">
      <c r="A30" s="13"/>
      <c r="B30" s="13"/>
      <c r="C30" s="13"/>
      <c r="D30" s="13"/>
    </row>
    <row r="31" spans="1:12" ht="14.25" customHeight="1" x14ac:dyDescent="0.2">
      <c r="A31" s="18"/>
      <c r="C31" s="19"/>
      <c r="D31" s="13"/>
    </row>
    <row r="32" spans="1:12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</sheetData>
  <pageMargins left="0.39370078740157483" right="0.39370078740157483" top="0.39370078740157483" bottom="0.39370078740157483" header="0.51181102362204722" footer="0.51181102362204722"/>
  <pageSetup paperSize="9" scale="105" orientation="portrait" horizontalDpi="1200" verticalDpi="1200" r:id="rId1"/>
  <headerFooter alignWithMargins="0"/>
  <ignoredErrors>
    <ignoredError sqref="B21:J24 D5:D2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08941-BD5E-4140-945C-4A12DF012E12}">
  <dimension ref="A1:L418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" style="2" customWidth="1"/>
    <col min="9" max="9" width="7.85546875" style="2" customWidth="1"/>
    <col min="10" max="10" width="8.140625" style="2" customWidth="1"/>
    <col min="11" max="16384" width="11" style="2"/>
  </cols>
  <sheetData>
    <row r="1" spans="1:12" x14ac:dyDescent="0.2">
      <c r="A1" s="1" t="s">
        <v>33</v>
      </c>
    </row>
    <row r="2" spans="1:12" s="4" customFormat="1" ht="28.5" customHeight="1" thickBot="1" x14ac:dyDescent="0.25">
      <c r="A2" s="3" t="s">
        <v>63</v>
      </c>
    </row>
    <row r="3" spans="1:12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56</v>
      </c>
      <c r="H3" s="6" t="s">
        <v>57</v>
      </c>
      <c r="I3" s="6" t="s">
        <v>4</v>
      </c>
      <c r="J3" s="7" t="s">
        <v>5</v>
      </c>
    </row>
    <row r="4" spans="1:12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58</v>
      </c>
      <c r="H4" s="9" t="s">
        <v>59</v>
      </c>
      <c r="I4" s="9" t="s">
        <v>31</v>
      </c>
      <c r="J4" s="9" t="s">
        <v>32</v>
      </c>
    </row>
    <row r="5" spans="1:12" ht="12" customHeight="1" x14ac:dyDescent="0.2">
      <c r="A5" s="10" t="s">
        <v>7</v>
      </c>
      <c r="B5" s="21">
        <v>4</v>
      </c>
      <c r="C5" s="21">
        <v>7</v>
      </c>
      <c r="D5" s="11">
        <f>IF(SUM(B5)-SUM(C5)=0,"-",(SUM(B5)-SUM(C5)))</f>
        <v>-3</v>
      </c>
      <c r="E5" s="12">
        <v>7</v>
      </c>
      <c r="F5" s="11">
        <v>4</v>
      </c>
      <c r="G5" s="11" t="s">
        <v>35</v>
      </c>
      <c r="H5" s="11">
        <v>4</v>
      </c>
      <c r="I5" s="31">
        <v>4</v>
      </c>
      <c r="J5" s="31">
        <v>1</v>
      </c>
      <c r="L5" s="29"/>
    </row>
    <row r="6" spans="1:12" ht="12" customHeight="1" x14ac:dyDescent="0.2">
      <c r="A6" s="10" t="s">
        <v>8</v>
      </c>
      <c r="B6" s="21">
        <v>8</v>
      </c>
      <c r="C6" s="21">
        <v>6</v>
      </c>
      <c r="D6" s="11">
        <f t="shared" ref="D6:D20" si="0">IF(SUM(B6)-SUM(C6)=0,"-",(SUM(B6)-SUM(C6)))</f>
        <v>2</v>
      </c>
      <c r="E6" s="14">
        <v>6</v>
      </c>
      <c r="F6" s="11">
        <v>8</v>
      </c>
      <c r="G6" s="11">
        <v>-2</v>
      </c>
      <c r="H6" s="11">
        <v>6</v>
      </c>
      <c r="I6" s="32">
        <v>4</v>
      </c>
      <c r="J6" s="31">
        <v>1</v>
      </c>
      <c r="L6" s="29"/>
    </row>
    <row r="7" spans="1:12" ht="12" customHeight="1" x14ac:dyDescent="0.2">
      <c r="A7" s="10" t="s">
        <v>9</v>
      </c>
      <c r="B7" s="21">
        <v>17</v>
      </c>
      <c r="C7" s="21">
        <v>32</v>
      </c>
      <c r="D7" s="11">
        <f t="shared" si="0"/>
        <v>-15</v>
      </c>
      <c r="E7" s="12">
        <v>18</v>
      </c>
      <c r="F7" s="11">
        <v>3</v>
      </c>
      <c r="G7" s="11">
        <v>7</v>
      </c>
      <c r="H7" s="11">
        <v>10</v>
      </c>
      <c r="I7" s="32">
        <v>6</v>
      </c>
      <c r="J7" s="32">
        <v>6</v>
      </c>
      <c r="L7" s="29"/>
    </row>
    <row r="8" spans="1:12" ht="12" customHeight="1" x14ac:dyDescent="0.2">
      <c r="A8" s="10" t="s">
        <v>10</v>
      </c>
      <c r="B8" s="21">
        <v>7</v>
      </c>
      <c r="C8" s="21">
        <v>9</v>
      </c>
      <c r="D8" s="11">
        <f t="shared" si="0"/>
        <v>-2</v>
      </c>
      <c r="E8" s="12">
        <v>-4</v>
      </c>
      <c r="F8" s="11">
        <v>-6</v>
      </c>
      <c r="G8" s="11">
        <v>1</v>
      </c>
      <c r="H8" s="11">
        <v>-5</v>
      </c>
      <c r="I8" s="31">
        <v>3</v>
      </c>
      <c r="J8" s="31" t="s">
        <v>35</v>
      </c>
      <c r="L8" s="29"/>
    </row>
    <row r="9" spans="1:12" ht="12" customHeight="1" x14ac:dyDescent="0.2">
      <c r="A9" s="10" t="s">
        <v>11</v>
      </c>
      <c r="B9" s="23">
        <v>4</v>
      </c>
      <c r="C9" s="21">
        <v>6</v>
      </c>
      <c r="D9" s="11">
        <f t="shared" si="0"/>
        <v>-2</v>
      </c>
      <c r="E9" s="12">
        <v>14</v>
      </c>
      <c r="F9" s="11">
        <v>12</v>
      </c>
      <c r="G9" s="11">
        <v>3</v>
      </c>
      <c r="H9" s="11">
        <v>15</v>
      </c>
      <c r="I9" s="32">
        <v>2</v>
      </c>
      <c r="J9" s="32" t="s">
        <v>35</v>
      </c>
      <c r="K9" s="29"/>
      <c r="L9" s="29"/>
    </row>
    <row r="10" spans="1:12" ht="17.25" customHeight="1" x14ac:dyDescent="0.2">
      <c r="A10" s="10" t="s">
        <v>12</v>
      </c>
      <c r="B10" s="21">
        <v>15</v>
      </c>
      <c r="C10" s="21">
        <v>19</v>
      </c>
      <c r="D10" s="11">
        <f t="shared" si="0"/>
        <v>-4</v>
      </c>
      <c r="E10" s="12">
        <v>10</v>
      </c>
      <c r="F10" s="11">
        <v>6</v>
      </c>
      <c r="G10" s="11">
        <v>10</v>
      </c>
      <c r="H10" s="11">
        <v>16</v>
      </c>
      <c r="I10" s="31">
        <v>6</v>
      </c>
      <c r="J10" s="31">
        <v>2</v>
      </c>
      <c r="K10" s="29"/>
      <c r="L10" s="29"/>
    </row>
    <row r="11" spans="1:12" ht="12" customHeight="1" x14ac:dyDescent="0.2">
      <c r="A11" s="10" t="s">
        <v>13</v>
      </c>
      <c r="B11" s="21">
        <v>70</v>
      </c>
      <c r="C11" s="21">
        <v>31</v>
      </c>
      <c r="D11" s="11">
        <f t="shared" si="0"/>
        <v>39</v>
      </c>
      <c r="E11" s="14">
        <v>109</v>
      </c>
      <c r="F11" s="11">
        <v>148</v>
      </c>
      <c r="G11" s="11">
        <v>5</v>
      </c>
      <c r="H11" s="11">
        <v>153</v>
      </c>
      <c r="I11" s="31">
        <v>19</v>
      </c>
      <c r="J11" s="31">
        <v>13</v>
      </c>
      <c r="K11" s="29"/>
      <c r="L11" s="29"/>
    </row>
    <row r="12" spans="1:12" ht="12" customHeight="1" x14ac:dyDescent="0.2">
      <c r="A12" s="10" t="s">
        <v>14</v>
      </c>
      <c r="B12" s="23">
        <v>2</v>
      </c>
      <c r="C12" s="21">
        <v>4</v>
      </c>
      <c r="D12" s="11">
        <f t="shared" si="0"/>
        <v>-2</v>
      </c>
      <c r="E12" s="12">
        <v>-5</v>
      </c>
      <c r="F12" s="11">
        <v>-7</v>
      </c>
      <c r="G12" s="11" t="s">
        <v>35</v>
      </c>
      <c r="H12" s="11">
        <v>-7</v>
      </c>
      <c r="I12" s="32" t="s">
        <v>35</v>
      </c>
      <c r="J12" s="31">
        <v>1</v>
      </c>
      <c r="K12" s="29"/>
      <c r="L12" s="29"/>
    </row>
    <row r="13" spans="1:12" ht="12" customHeight="1" x14ac:dyDescent="0.2">
      <c r="A13" s="10" t="s">
        <v>15</v>
      </c>
      <c r="B13" s="23">
        <v>1</v>
      </c>
      <c r="C13" s="21">
        <v>2</v>
      </c>
      <c r="D13" s="11">
        <f t="shared" si="0"/>
        <v>-1</v>
      </c>
      <c r="E13" s="12">
        <v>-6</v>
      </c>
      <c r="F13" s="11">
        <v>-7</v>
      </c>
      <c r="G13" s="11" t="s">
        <v>35</v>
      </c>
      <c r="H13" s="11">
        <v>-7</v>
      </c>
      <c r="I13" s="31">
        <v>1</v>
      </c>
      <c r="J13" s="31" t="s">
        <v>35</v>
      </c>
      <c r="K13" s="29"/>
      <c r="L13" s="29"/>
    </row>
    <row r="14" spans="1:12" ht="12" customHeight="1" x14ac:dyDescent="0.2">
      <c r="A14" s="10" t="s">
        <v>16</v>
      </c>
      <c r="B14" s="21">
        <v>29</v>
      </c>
      <c r="C14" s="21">
        <v>15</v>
      </c>
      <c r="D14" s="11">
        <f t="shared" si="0"/>
        <v>14</v>
      </c>
      <c r="E14" s="14">
        <v>47</v>
      </c>
      <c r="F14" s="11">
        <v>61</v>
      </c>
      <c r="G14" s="11" t="s">
        <v>35</v>
      </c>
      <c r="H14" s="11">
        <v>61</v>
      </c>
      <c r="I14" s="31">
        <v>1</v>
      </c>
      <c r="J14" s="31">
        <v>4</v>
      </c>
      <c r="K14" s="29"/>
      <c r="L14" s="29"/>
    </row>
    <row r="15" spans="1:12" ht="17.25" customHeight="1" x14ac:dyDescent="0.2">
      <c r="A15" s="10" t="s">
        <v>17</v>
      </c>
      <c r="B15" s="21">
        <v>6</v>
      </c>
      <c r="C15" s="23">
        <v>4</v>
      </c>
      <c r="D15" s="11">
        <f t="shared" si="0"/>
        <v>2</v>
      </c>
      <c r="E15" s="14">
        <v>4</v>
      </c>
      <c r="F15" s="11">
        <v>6</v>
      </c>
      <c r="G15" s="11" t="s">
        <v>35</v>
      </c>
      <c r="H15" s="11">
        <v>6</v>
      </c>
      <c r="I15" s="31" t="s">
        <v>35</v>
      </c>
      <c r="J15" s="31">
        <v>1</v>
      </c>
      <c r="K15" s="29"/>
      <c r="L15" s="29"/>
    </row>
    <row r="16" spans="1:12" ht="12" customHeight="1" x14ac:dyDescent="0.2">
      <c r="A16" s="10" t="s">
        <v>18</v>
      </c>
      <c r="B16" s="21">
        <v>11</v>
      </c>
      <c r="C16" s="21">
        <v>22</v>
      </c>
      <c r="D16" s="11">
        <f t="shared" si="0"/>
        <v>-11</v>
      </c>
      <c r="E16" s="12">
        <v>-30</v>
      </c>
      <c r="F16" s="11">
        <v>-41</v>
      </c>
      <c r="G16" s="11">
        <v>-2</v>
      </c>
      <c r="H16" s="11">
        <v>-43</v>
      </c>
      <c r="I16" s="31">
        <v>7</v>
      </c>
      <c r="J16" s="32">
        <v>2</v>
      </c>
      <c r="K16" s="29"/>
      <c r="L16" s="29"/>
    </row>
    <row r="17" spans="1:12" ht="12" customHeight="1" x14ac:dyDescent="0.2">
      <c r="A17" s="10" t="s">
        <v>19</v>
      </c>
      <c r="B17" s="23" t="s">
        <v>35</v>
      </c>
      <c r="C17" s="23">
        <v>2</v>
      </c>
      <c r="D17" s="11">
        <f t="shared" si="0"/>
        <v>-2</v>
      </c>
      <c r="E17" s="12">
        <v>15</v>
      </c>
      <c r="F17" s="11">
        <v>13</v>
      </c>
      <c r="G17" s="11" t="s">
        <v>35</v>
      </c>
      <c r="H17" s="11">
        <v>13</v>
      </c>
      <c r="I17" s="31" t="s">
        <v>35</v>
      </c>
      <c r="J17" s="31" t="s">
        <v>35</v>
      </c>
      <c r="K17" s="29"/>
      <c r="L17" s="29"/>
    </row>
    <row r="18" spans="1:12" ht="12" customHeight="1" x14ac:dyDescent="0.2">
      <c r="A18" s="10" t="s">
        <v>20</v>
      </c>
      <c r="B18" s="21">
        <v>9</v>
      </c>
      <c r="C18" s="21">
        <v>16</v>
      </c>
      <c r="D18" s="11">
        <f t="shared" si="0"/>
        <v>-7</v>
      </c>
      <c r="E18" s="12">
        <v>-9</v>
      </c>
      <c r="F18" s="11">
        <v>-16</v>
      </c>
      <c r="G18" s="11" t="s">
        <v>35</v>
      </c>
      <c r="H18" s="11">
        <v>-16</v>
      </c>
      <c r="I18" s="31">
        <v>3</v>
      </c>
      <c r="J18" s="32">
        <v>1</v>
      </c>
      <c r="K18" s="29"/>
      <c r="L18" s="29"/>
    </row>
    <row r="19" spans="1:12" ht="12" customHeight="1" x14ac:dyDescent="0.2">
      <c r="A19" s="10" t="s">
        <v>21</v>
      </c>
      <c r="B19" s="21">
        <v>6</v>
      </c>
      <c r="C19" s="21">
        <v>9</v>
      </c>
      <c r="D19" s="11">
        <f t="shared" si="0"/>
        <v>-3</v>
      </c>
      <c r="E19" s="12">
        <v>16</v>
      </c>
      <c r="F19" s="11">
        <v>13</v>
      </c>
      <c r="G19" s="11" t="s">
        <v>35</v>
      </c>
      <c r="H19" s="11">
        <v>13</v>
      </c>
      <c r="I19" s="31">
        <v>1</v>
      </c>
      <c r="J19" s="32">
        <v>2</v>
      </c>
      <c r="K19" s="29"/>
      <c r="L19" s="29"/>
    </row>
    <row r="20" spans="1:12" ht="17.25" customHeight="1" x14ac:dyDescent="0.2">
      <c r="A20" s="10" t="s">
        <v>22</v>
      </c>
      <c r="B20" s="21">
        <v>72</v>
      </c>
      <c r="C20" s="21">
        <v>107</v>
      </c>
      <c r="D20" s="11">
        <f t="shared" si="0"/>
        <v>-35</v>
      </c>
      <c r="E20" s="11">
        <v>23</v>
      </c>
      <c r="F20" s="11">
        <v>-12</v>
      </c>
      <c r="G20" s="11">
        <v>38</v>
      </c>
      <c r="H20" s="11">
        <v>26</v>
      </c>
      <c r="I20" s="32">
        <v>34</v>
      </c>
      <c r="J20" s="32">
        <v>24</v>
      </c>
      <c r="K20" s="29"/>
      <c r="L20" s="29"/>
    </row>
    <row r="21" spans="1:12" ht="17.25" customHeight="1" x14ac:dyDescent="0.2">
      <c r="A21" s="10" t="s">
        <v>23</v>
      </c>
      <c r="B21" s="11">
        <f>IF(SUM(B22:B23)=0,"-",SUM(B22:B23))</f>
        <v>189</v>
      </c>
      <c r="C21" s="11">
        <f t="shared" ref="C21:J21" si="1">IF(SUM(C22:C23)=0,"-",SUM(C22:C23))</f>
        <v>184</v>
      </c>
      <c r="D21" s="11">
        <f t="shared" si="1"/>
        <v>5</v>
      </c>
      <c r="E21" s="11">
        <f t="shared" si="1"/>
        <v>192</v>
      </c>
      <c r="F21" s="11">
        <f t="shared" si="1"/>
        <v>197</v>
      </c>
      <c r="G21" s="11">
        <f t="shared" si="1"/>
        <v>22</v>
      </c>
      <c r="H21" s="11">
        <f t="shared" si="1"/>
        <v>219</v>
      </c>
      <c r="I21" s="32">
        <f t="shared" si="1"/>
        <v>57</v>
      </c>
      <c r="J21" s="32">
        <f t="shared" si="1"/>
        <v>34</v>
      </c>
      <c r="K21" s="29"/>
      <c r="L21" s="29"/>
    </row>
    <row r="22" spans="1:12" ht="12" customHeight="1" x14ac:dyDescent="0.2">
      <c r="A22" s="2" t="s">
        <v>24</v>
      </c>
      <c r="B22" s="15">
        <f>IF(SUM(B6,B7,B9,B10,B11,B14,B15,B16,B18)=0,"-",SUM(B6,B7,B9,B10,B11,B14,B15,B16,B18))</f>
        <v>169</v>
      </c>
      <c r="C22" s="15">
        <f t="shared" ref="C22:J22" si="2">IF(SUM(C6,C7,C9,C10,C11,C14,C15,C16,C18)=0,"-",SUM(C6,C7,C9,C10,C11,C14,C15,C16,C18))</f>
        <v>151</v>
      </c>
      <c r="D22" s="15">
        <f t="shared" si="2"/>
        <v>18</v>
      </c>
      <c r="E22" s="15">
        <f t="shared" si="2"/>
        <v>169</v>
      </c>
      <c r="F22" s="15">
        <f t="shared" si="2"/>
        <v>187</v>
      </c>
      <c r="G22" s="15">
        <f t="shared" si="2"/>
        <v>21</v>
      </c>
      <c r="H22" s="15">
        <f t="shared" si="2"/>
        <v>208</v>
      </c>
      <c r="I22" s="33">
        <f t="shared" si="2"/>
        <v>48</v>
      </c>
      <c r="J22" s="33">
        <f t="shared" si="2"/>
        <v>30</v>
      </c>
      <c r="K22" s="29"/>
      <c r="L22" s="29"/>
    </row>
    <row r="23" spans="1:12" ht="12" customHeight="1" x14ac:dyDescent="0.2">
      <c r="A23" s="10" t="s">
        <v>25</v>
      </c>
      <c r="B23" s="11">
        <f>IF((SUM(B5,B8,B12,B13,B17,B19)=0),"-",SUM(B5,B8,B12,B13,B17,B19))</f>
        <v>20</v>
      </c>
      <c r="C23" s="11">
        <f t="shared" ref="C23:J23" si="3">IF((SUM(C5,C8,C12,C13,C17,C19)=0),"-",SUM(C5,C8,C12,C13,C17,C19))</f>
        <v>33</v>
      </c>
      <c r="D23" s="11">
        <f t="shared" si="3"/>
        <v>-13</v>
      </c>
      <c r="E23" s="11">
        <f t="shared" si="3"/>
        <v>23</v>
      </c>
      <c r="F23" s="11">
        <f t="shared" si="3"/>
        <v>10</v>
      </c>
      <c r="G23" s="11">
        <f t="shared" si="3"/>
        <v>1</v>
      </c>
      <c r="H23" s="11">
        <f t="shared" si="3"/>
        <v>11</v>
      </c>
      <c r="I23" s="32">
        <f t="shared" si="3"/>
        <v>9</v>
      </c>
      <c r="J23" s="32">
        <f t="shared" si="3"/>
        <v>4</v>
      </c>
      <c r="K23" s="29"/>
      <c r="L23" s="29"/>
    </row>
    <row r="24" spans="1:12" ht="17.25" customHeight="1" thickBot="1" x14ac:dyDescent="0.25">
      <c r="A24" s="16" t="s">
        <v>26</v>
      </c>
      <c r="B24" s="17">
        <f>SUM(B20:B21)</f>
        <v>261</v>
      </c>
      <c r="C24" s="17">
        <f t="shared" ref="C24:J24" si="4">SUM(C20:C21)</f>
        <v>291</v>
      </c>
      <c r="D24" s="17">
        <f t="shared" si="4"/>
        <v>-30</v>
      </c>
      <c r="E24" s="17">
        <f t="shared" si="4"/>
        <v>215</v>
      </c>
      <c r="F24" s="17">
        <f t="shared" si="4"/>
        <v>185</v>
      </c>
      <c r="G24" s="17">
        <f t="shared" si="4"/>
        <v>60</v>
      </c>
      <c r="H24" s="17">
        <f t="shared" si="4"/>
        <v>245</v>
      </c>
      <c r="I24" s="34">
        <f t="shared" si="4"/>
        <v>91</v>
      </c>
      <c r="J24" s="34">
        <f t="shared" si="4"/>
        <v>58</v>
      </c>
      <c r="K24" s="29"/>
      <c r="L24" s="29"/>
    </row>
    <row r="25" spans="1:12" ht="12" customHeight="1" x14ac:dyDescent="0.2">
      <c r="A25" s="18" t="s">
        <v>34</v>
      </c>
      <c r="C25" s="19"/>
      <c r="D25" s="13"/>
    </row>
    <row r="26" spans="1:12" ht="12" hidden="1" customHeight="1" x14ac:dyDescent="0.2">
      <c r="A26" s="18" t="s">
        <v>64</v>
      </c>
      <c r="C26" s="19"/>
      <c r="D26" s="13"/>
    </row>
    <row r="27" spans="1:12" ht="12" customHeight="1" x14ac:dyDescent="0.2">
      <c r="A27" s="20" t="s">
        <v>65</v>
      </c>
      <c r="C27" s="19"/>
      <c r="D27" s="13"/>
    </row>
    <row r="28" spans="1:12" ht="14.25" customHeight="1" x14ac:dyDescent="0.2">
      <c r="A28" s="18"/>
      <c r="C28" s="19"/>
      <c r="D28" s="13"/>
    </row>
    <row r="29" spans="1:12" ht="14.25" customHeight="1" x14ac:dyDescent="0.2">
      <c r="A29" s="13"/>
      <c r="B29" s="13"/>
      <c r="C29" s="13"/>
      <c r="D29" s="13"/>
    </row>
    <row r="30" spans="1:12" ht="14.25" customHeight="1" x14ac:dyDescent="0.2">
      <c r="A30" s="13"/>
      <c r="B30" s="13"/>
      <c r="C30" s="13"/>
      <c r="D30" s="13"/>
    </row>
    <row r="31" spans="1:12" ht="14.25" customHeight="1" x14ac:dyDescent="0.2">
      <c r="A31" s="18"/>
      <c r="C31" s="19"/>
      <c r="D31" s="13"/>
    </row>
    <row r="32" spans="1:12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J24 D5:D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135B1-E760-4D22-9C84-87791476137B}">
  <dimension ref="A1:L417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" style="2" customWidth="1"/>
    <col min="9" max="9" width="7.85546875" style="2" customWidth="1"/>
    <col min="10" max="10" width="8.140625" style="2" customWidth="1"/>
    <col min="11" max="16384" width="11" style="2"/>
  </cols>
  <sheetData>
    <row r="1" spans="1:12" x14ac:dyDescent="0.2">
      <c r="A1" s="1" t="s">
        <v>33</v>
      </c>
    </row>
    <row r="2" spans="1:12" s="4" customFormat="1" ht="28.5" customHeight="1" thickBot="1" x14ac:dyDescent="0.25">
      <c r="A2" s="3" t="s">
        <v>60</v>
      </c>
    </row>
    <row r="3" spans="1:12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56</v>
      </c>
      <c r="H3" s="6" t="s">
        <v>57</v>
      </c>
      <c r="I3" s="6" t="s">
        <v>4</v>
      </c>
      <c r="J3" s="7" t="s">
        <v>5</v>
      </c>
    </row>
    <row r="4" spans="1:12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58</v>
      </c>
      <c r="H4" s="9" t="s">
        <v>59</v>
      </c>
      <c r="I4" s="9" t="s">
        <v>31</v>
      </c>
      <c r="J4" s="9" t="s">
        <v>32</v>
      </c>
    </row>
    <row r="5" spans="1:12" ht="12" customHeight="1" x14ac:dyDescent="0.2">
      <c r="A5" s="10" t="s">
        <v>7</v>
      </c>
      <c r="B5" s="21">
        <v>1</v>
      </c>
      <c r="C5" s="21">
        <v>3</v>
      </c>
      <c r="D5" s="11">
        <f>IF(SUM(B5)-SUM(C5)=0,"-",(SUM(B5)-SUM(C5)))</f>
        <v>-2</v>
      </c>
      <c r="E5" s="12">
        <v>-2</v>
      </c>
      <c r="F5" s="11">
        <v>-4</v>
      </c>
      <c r="G5" s="11" t="s">
        <v>35</v>
      </c>
      <c r="H5" s="11">
        <v>-4</v>
      </c>
      <c r="I5" s="22">
        <v>2</v>
      </c>
      <c r="J5" s="22" t="s">
        <v>35</v>
      </c>
      <c r="K5" s="29"/>
      <c r="L5" s="29"/>
    </row>
    <row r="6" spans="1:12" ht="12" customHeight="1" x14ac:dyDescent="0.2">
      <c r="A6" s="10" t="s">
        <v>8</v>
      </c>
      <c r="B6" s="21">
        <v>6</v>
      </c>
      <c r="C6" s="21">
        <v>7</v>
      </c>
      <c r="D6" s="11">
        <f t="shared" ref="D6:D20" si="0">IF(SUM(B6)-SUM(C6)=0,"-",(SUM(B6)-SUM(C6)))</f>
        <v>-1</v>
      </c>
      <c r="E6" s="14">
        <v>-9</v>
      </c>
      <c r="F6" s="11">
        <v>-10</v>
      </c>
      <c r="G6" s="11">
        <v>1</v>
      </c>
      <c r="H6" s="11">
        <v>-9</v>
      </c>
      <c r="I6" s="11">
        <v>3</v>
      </c>
      <c r="J6" s="22">
        <v>2</v>
      </c>
      <c r="K6" s="29"/>
      <c r="L6" s="29"/>
    </row>
    <row r="7" spans="1:12" ht="12" customHeight="1" x14ac:dyDescent="0.2">
      <c r="A7" s="10" t="s">
        <v>9</v>
      </c>
      <c r="B7" s="21">
        <v>27</v>
      </c>
      <c r="C7" s="21">
        <v>28</v>
      </c>
      <c r="D7" s="11">
        <f t="shared" si="0"/>
        <v>-1</v>
      </c>
      <c r="E7" s="12">
        <v>1</v>
      </c>
      <c r="F7" s="11" t="s">
        <v>35</v>
      </c>
      <c r="G7" s="11">
        <v>5</v>
      </c>
      <c r="H7" s="11">
        <v>5</v>
      </c>
      <c r="I7" s="11">
        <v>12</v>
      </c>
      <c r="J7" s="11">
        <v>5</v>
      </c>
      <c r="K7" s="29"/>
      <c r="L7" s="29"/>
    </row>
    <row r="8" spans="1:12" ht="12" customHeight="1" x14ac:dyDescent="0.2">
      <c r="A8" s="10" t="s">
        <v>10</v>
      </c>
      <c r="B8" s="21">
        <v>7</v>
      </c>
      <c r="C8" s="21">
        <v>8</v>
      </c>
      <c r="D8" s="11">
        <f t="shared" si="0"/>
        <v>-1</v>
      </c>
      <c r="E8" s="12">
        <v>-2</v>
      </c>
      <c r="F8" s="11">
        <v>-3</v>
      </c>
      <c r="G8" s="11" t="s">
        <v>35</v>
      </c>
      <c r="H8" s="11">
        <v>-3</v>
      </c>
      <c r="I8" s="22">
        <v>4</v>
      </c>
      <c r="J8" s="22" t="s">
        <v>35</v>
      </c>
      <c r="K8" s="29"/>
      <c r="L8" s="29"/>
    </row>
    <row r="9" spans="1:12" ht="12" customHeight="1" x14ac:dyDescent="0.2">
      <c r="A9" s="10" t="s">
        <v>11</v>
      </c>
      <c r="B9" s="23">
        <v>6</v>
      </c>
      <c r="C9" s="21">
        <v>7</v>
      </c>
      <c r="D9" s="11">
        <f t="shared" si="0"/>
        <v>-1</v>
      </c>
      <c r="E9" s="12">
        <v>-16</v>
      </c>
      <c r="F9" s="11">
        <v>-17</v>
      </c>
      <c r="G9" s="11">
        <v>-1</v>
      </c>
      <c r="H9" s="11">
        <v>-18</v>
      </c>
      <c r="I9" s="11">
        <v>3</v>
      </c>
      <c r="J9" s="11">
        <v>1</v>
      </c>
      <c r="K9" s="29"/>
      <c r="L9" s="29"/>
    </row>
    <row r="10" spans="1:12" ht="17.25" customHeight="1" x14ac:dyDescent="0.2">
      <c r="A10" s="10" t="s">
        <v>12</v>
      </c>
      <c r="B10" s="21">
        <v>12</v>
      </c>
      <c r="C10" s="21">
        <v>10</v>
      </c>
      <c r="D10" s="11">
        <f t="shared" si="0"/>
        <v>2</v>
      </c>
      <c r="E10" s="12">
        <v>4</v>
      </c>
      <c r="F10" s="11">
        <v>6</v>
      </c>
      <c r="G10" s="11" t="s">
        <v>35</v>
      </c>
      <c r="H10" s="11">
        <v>6</v>
      </c>
      <c r="I10" s="22">
        <v>3</v>
      </c>
      <c r="J10" s="22">
        <v>1</v>
      </c>
      <c r="K10" s="29"/>
      <c r="L10" s="29"/>
    </row>
    <row r="11" spans="1:12" ht="12" customHeight="1" x14ac:dyDescent="0.2">
      <c r="A11" s="10" t="s">
        <v>13</v>
      </c>
      <c r="B11" s="21">
        <v>70</v>
      </c>
      <c r="C11" s="21">
        <v>25</v>
      </c>
      <c r="D11" s="11">
        <f t="shared" si="0"/>
        <v>45</v>
      </c>
      <c r="E11" s="14">
        <v>157</v>
      </c>
      <c r="F11" s="11">
        <v>202</v>
      </c>
      <c r="G11" s="11">
        <v>-1</v>
      </c>
      <c r="H11" s="11">
        <v>201</v>
      </c>
      <c r="I11" s="22">
        <v>33</v>
      </c>
      <c r="J11" s="22">
        <v>9</v>
      </c>
      <c r="K11" s="29"/>
      <c r="L11" s="29"/>
    </row>
    <row r="12" spans="1:12" ht="12" customHeight="1" x14ac:dyDescent="0.2">
      <c r="A12" s="10" t="s">
        <v>14</v>
      </c>
      <c r="B12" s="23">
        <v>4</v>
      </c>
      <c r="C12" s="21">
        <v>2</v>
      </c>
      <c r="D12" s="11">
        <f t="shared" si="0"/>
        <v>2</v>
      </c>
      <c r="E12" s="12">
        <v>-3</v>
      </c>
      <c r="F12" s="11">
        <v>-1</v>
      </c>
      <c r="G12" s="11" t="s">
        <v>35</v>
      </c>
      <c r="H12" s="11">
        <v>-1</v>
      </c>
      <c r="I12" s="11" t="s">
        <v>35</v>
      </c>
      <c r="J12" s="22" t="s">
        <v>35</v>
      </c>
      <c r="K12" s="29"/>
      <c r="L12" s="29"/>
    </row>
    <row r="13" spans="1:12" ht="12" customHeight="1" x14ac:dyDescent="0.2">
      <c r="A13" s="10" t="s">
        <v>15</v>
      </c>
      <c r="B13" s="23" t="s">
        <v>35</v>
      </c>
      <c r="C13" s="21">
        <v>3</v>
      </c>
      <c r="D13" s="11">
        <f t="shared" si="0"/>
        <v>-3</v>
      </c>
      <c r="E13" s="12">
        <v>-1</v>
      </c>
      <c r="F13" s="11">
        <v>-4</v>
      </c>
      <c r="G13" s="11" t="s">
        <v>35</v>
      </c>
      <c r="H13" s="11">
        <v>-4</v>
      </c>
      <c r="I13" s="22" t="s">
        <v>35</v>
      </c>
      <c r="J13" s="22">
        <v>1</v>
      </c>
      <c r="K13" s="29"/>
      <c r="L13" s="29"/>
    </row>
    <row r="14" spans="1:12" ht="12" customHeight="1" x14ac:dyDescent="0.2">
      <c r="A14" s="10" t="s">
        <v>16</v>
      </c>
      <c r="B14" s="21">
        <v>16</v>
      </c>
      <c r="C14" s="21">
        <v>22</v>
      </c>
      <c r="D14" s="11">
        <f t="shared" si="0"/>
        <v>-6</v>
      </c>
      <c r="E14" s="14">
        <v>25</v>
      </c>
      <c r="F14" s="11">
        <v>19</v>
      </c>
      <c r="G14" s="11">
        <v>1</v>
      </c>
      <c r="H14" s="11">
        <v>20</v>
      </c>
      <c r="I14" s="22">
        <v>10</v>
      </c>
      <c r="J14" s="22">
        <v>1</v>
      </c>
      <c r="K14" s="29"/>
      <c r="L14" s="29"/>
    </row>
    <row r="15" spans="1:12" ht="17.25" customHeight="1" x14ac:dyDescent="0.2">
      <c r="A15" s="10" t="s">
        <v>17</v>
      </c>
      <c r="B15" s="21">
        <v>2</v>
      </c>
      <c r="C15" s="23">
        <v>9</v>
      </c>
      <c r="D15" s="11">
        <f t="shared" si="0"/>
        <v>-7</v>
      </c>
      <c r="E15" s="14">
        <v>-9</v>
      </c>
      <c r="F15" s="11">
        <v>-16</v>
      </c>
      <c r="G15" s="11" t="s">
        <v>35</v>
      </c>
      <c r="H15" s="11">
        <v>-16</v>
      </c>
      <c r="I15" s="22">
        <v>2</v>
      </c>
      <c r="J15" s="22" t="s">
        <v>35</v>
      </c>
      <c r="K15" s="29"/>
      <c r="L15" s="29"/>
    </row>
    <row r="16" spans="1:12" ht="12" customHeight="1" x14ac:dyDescent="0.2">
      <c r="A16" s="10" t="s">
        <v>18</v>
      </c>
      <c r="B16" s="21">
        <v>13</v>
      </c>
      <c r="C16" s="21">
        <v>17</v>
      </c>
      <c r="D16" s="11">
        <f t="shared" si="0"/>
        <v>-4</v>
      </c>
      <c r="E16" s="12">
        <v>-4</v>
      </c>
      <c r="F16" s="11">
        <v>-8</v>
      </c>
      <c r="G16" s="11">
        <v>-1</v>
      </c>
      <c r="H16" s="11">
        <v>-9</v>
      </c>
      <c r="I16" s="22">
        <v>2</v>
      </c>
      <c r="J16" s="11">
        <v>4</v>
      </c>
      <c r="K16" s="29"/>
      <c r="L16" s="29"/>
    </row>
    <row r="17" spans="1:12" ht="12" customHeight="1" x14ac:dyDescent="0.2">
      <c r="A17" s="10" t="s">
        <v>19</v>
      </c>
      <c r="B17" s="23">
        <v>1</v>
      </c>
      <c r="C17" s="23">
        <v>2</v>
      </c>
      <c r="D17" s="11">
        <f t="shared" si="0"/>
        <v>-1</v>
      </c>
      <c r="E17" s="12">
        <v>-1</v>
      </c>
      <c r="F17" s="11">
        <v>-2</v>
      </c>
      <c r="G17" s="11">
        <v>-1</v>
      </c>
      <c r="H17" s="11">
        <v>-3</v>
      </c>
      <c r="I17" s="22" t="s">
        <v>35</v>
      </c>
      <c r="J17" s="22">
        <v>1</v>
      </c>
      <c r="K17" s="29"/>
      <c r="L17" s="29"/>
    </row>
    <row r="18" spans="1:12" ht="12" customHeight="1" x14ac:dyDescent="0.2">
      <c r="A18" s="10" t="s">
        <v>20</v>
      </c>
      <c r="B18" s="21">
        <v>6</v>
      </c>
      <c r="C18" s="21">
        <v>9</v>
      </c>
      <c r="D18" s="11">
        <f t="shared" si="0"/>
        <v>-3</v>
      </c>
      <c r="E18" s="12" t="s">
        <v>35</v>
      </c>
      <c r="F18" s="11">
        <v>-3</v>
      </c>
      <c r="G18" s="11">
        <v>-2</v>
      </c>
      <c r="H18" s="11">
        <v>-5</v>
      </c>
      <c r="I18" s="22">
        <v>10</v>
      </c>
      <c r="J18" s="11">
        <v>2</v>
      </c>
      <c r="K18" s="29"/>
      <c r="L18" s="29"/>
    </row>
    <row r="19" spans="1:12" ht="12" customHeight="1" x14ac:dyDescent="0.2">
      <c r="A19" s="10" t="s">
        <v>21</v>
      </c>
      <c r="B19" s="21">
        <v>5</v>
      </c>
      <c r="C19" s="21">
        <v>3</v>
      </c>
      <c r="D19" s="11">
        <f t="shared" si="0"/>
        <v>2</v>
      </c>
      <c r="E19" s="12">
        <v>-3</v>
      </c>
      <c r="F19" s="11">
        <v>-1</v>
      </c>
      <c r="G19" s="11" t="s">
        <v>35</v>
      </c>
      <c r="H19" s="11">
        <v>-1</v>
      </c>
      <c r="I19" s="22">
        <v>2</v>
      </c>
      <c r="J19" s="11" t="s">
        <v>35</v>
      </c>
      <c r="K19" s="29"/>
      <c r="L19" s="29"/>
    </row>
    <row r="20" spans="1:12" ht="17.25" customHeight="1" x14ac:dyDescent="0.2">
      <c r="A20" s="10" t="s">
        <v>22</v>
      </c>
      <c r="B20" s="21">
        <v>91</v>
      </c>
      <c r="C20" s="21">
        <v>111</v>
      </c>
      <c r="D20" s="11">
        <f t="shared" si="0"/>
        <v>-20</v>
      </c>
      <c r="E20" s="11">
        <v>-54</v>
      </c>
      <c r="F20" s="11">
        <v>-74</v>
      </c>
      <c r="G20" s="11">
        <v>10</v>
      </c>
      <c r="H20" s="11">
        <v>-64</v>
      </c>
      <c r="I20" s="11">
        <v>50</v>
      </c>
      <c r="J20" s="11">
        <v>32</v>
      </c>
      <c r="K20" s="29"/>
      <c r="L20" s="29"/>
    </row>
    <row r="21" spans="1:12" ht="17.25" customHeight="1" x14ac:dyDescent="0.2">
      <c r="A21" s="10" t="s">
        <v>23</v>
      </c>
      <c r="B21" s="11">
        <f>IF(SUM(B22:B23)=0,"-",SUM(B22:B23))</f>
        <v>176</v>
      </c>
      <c r="C21" s="11">
        <f t="shared" ref="C21:D21" si="1">IF(SUM(C22:C23)=0,"-",SUM(C22:C23))</f>
        <v>155</v>
      </c>
      <c r="D21" s="11">
        <f t="shared" si="1"/>
        <v>21</v>
      </c>
      <c r="E21" s="11">
        <f t="shared" ref="E21:J21" si="2">IF(SUM(E22:E23)=0,"-",SUM(E22:E23))</f>
        <v>137</v>
      </c>
      <c r="F21" s="11">
        <f t="shared" si="2"/>
        <v>158</v>
      </c>
      <c r="G21" s="11">
        <f t="shared" ref="G21:H21" si="3">IF(SUM(G22:G23)=0,"-",SUM(G22:G23))</f>
        <v>1</v>
      </c>
      <c r="H21" s="11">
        <f t="shared" si="3"/>
        <v>159</v>
      </c>
      <c r="I21" s="11">
        <f t="shared" si="2"/>
        <v>86</v>
      </c>
      <c r="J21" s="11">
        <f t="shared" si="2"/>
        <v>27</v>
      </c>
      <c r="K21" s="29"/>
      <c r="L21" s="29"/>
    </row>
    <row r="22" spans="1:12" ht="12" customHeight="1" x14ac:dyDescent="0.2">
      <c r="A22" s="2" t="s">
        <v>24</v>
      </c>
      <c r="B22" s="15">
        <f>IF(SUM(B6,B7,B9,B10,B11,B14,B15,B16,B18)=0,"-",SUM(B6,B7,B9,B10,B11,B14,B15,B16,B18))</f>
        <v>158</v>
      </c>
      <c r="C22" s="15">
        <f t="shared" ref="C22:J22" si="4">IF(SUM(C6,C7,C9,C10,C11,C14,C15,C16,C18)=0,"-",SUM(C6,C7,C9,C10,C11,C14,C15,C16,C18))</f>
        <v>134</v>
      </c>
      <c r="D22" s="15">
        <f t="shared" si="4"/>
        <v>24</v>
      </c>
      <c r="E22" s="15">
        <f t="shared" si="4"/>
        <v>149</v>
      </c>
      <c r="F22" s="15">
        <f t="shared" si="4"/>
        <v>173</v>
      </c>
      <c r="G22" s="15">
        <f t="shared" si="4"/>
        <v>2</v>
      </c>
      <c r="H22" s="15">
        <f t="shared" si="4"/>
        <v>175</v>
      </c>
      <c r="I22" s="15">
        <f t="shared" si="4"/>
        <v>78</v>
      </c>
      <c r="J22" s="15">
        <f t="shared" si="4"/>
        <v>25</v>
      </c>
      <c r="K22" s="29"/>
      <c r="L22" s="29"/>
    </row>
    <row r="23" spans="1:12" ht="12" customHeight="1" x14ac:dyDescent="0.2">
      <c r="A23" s="10" t="s">
        <v>25</v>
      </c>
      <c r="B23" s="11">
        <f>IF((SUM(B5,B8,B12,B13,B17,B19)=0),"-",SUM(B5,B8,B12,B13,B17,B19))</f>
        <v>18</v>
      </c>
      <c r="C23" s="11">
        <f t="shared" ref="C23:J23" si="5">IF((SUM(C5,C8,C12,C13,C17,C19)=0),"-",SUM(C5,C8,C12,C13,C17,C19))</f>
        <v>21</v>
      </c>
      <c r="D23" s="11">
        <f t="shared" si="5"/>
        <v>-3</v>
      </c>
      <c r="E23" s="11">
        <f t="shared" si="5"/>
        <v>-12</v>
      </c>
      <c r="F23" s="11">
        <f t="shared" si="5"/>
        <v>-15</v>
      </c>
      <c r="G23" s="11">
        <f t="shared" si="5"/>
        <v>-1</v>
      </c>
      <c r="H23" s="11">
        <f t="shared" si="5"/>
        <v>-16</v>
      </c>
      <c r="I23" s="11">
        <f t="shared" si="5"/>
        <v>8</v>
      </c>
      <c r="J23" s="11">
        <f t="shared" si="5"/>
        <v>2</v>
      </c>
      <c r="K23" s="29"/>
      <c r="L23" s="29"/>
    </row>
    <row r="24" spans="1:12" ht="17.25" customHeight="1" thickBot="1" x14ac:dyDescent="0.25">
      <c r="A24" s="16" t="s">
        <v>26</v>
      </c>
      <c r="B24" s="17">
        <f>SUM(B20:B21)</f>
        <v>267</v>
      </c>
      <c r="C24" s="17">
        <f t="shared" ref="C24:J24" si="6">SUM(C20:C21)</f>
        <v>266</v>
      </c>
      <c r="D24" s="17">
        <f t="shared" si="6"/>
        <v>1</v>
      </c>
      <c r="E24" s="17">
        <f t="shared" si="6"/>
        <v>83</v>
      </c>
      <c r="F24" s="17">
        <f t="shared" si="6"/>
        <v>84</v>
      </c>
      <c r="G24" s="17">
        <f t="shared" si="6"/>
        <v>11</v>
      </c>
      <c r="H24" s="17">
        <f t="shared" si="6"/>
        <v>95</v>
      </c>
      <c r="I24" s="17">
        <f t="shared" si="6"/>
        <v>136</v>
      </c>
      <c r="J24" s="17">
        <f t="shared" si="6"/>
        <v>59</v>
      </c>
      <c r="K24" s="29"/>
      <c r="L24" s="29"/>
    </row>
    <row r="25" spans="1:12" ht="12" customHeight="1" x14ac:dyDescent="0.2">
      <c r="A25" s="18" t="s">
        <v>34</v>
      </c>
      <c r="C25" s="19"/>
      <c r="D25" s="13"/>
    </row>
    <row r="26" spans="1:12" ht="12" customHeight="1" x14ac:dyDescent="0.2">
      <c r="A26" s="20" t="s">
        <v>61</v>
      </c>
      <c r="C26" s="19"/>
      <c r="D26" s="13"/>
    </row>
    <row r="27" spans="1:12" ht="14.25" customHeight="1" x14ac:dyDescent="0.2">
      <c r="A27" s="18"/>
      <c r="C27" s="19"/>
      <c r="D27" s="13"/>
    </row>
    <row r="28" spans="1:12" ht="14.25" customHeight="1" x14ac:dyDescent="0.2">
      <c r="A28" s="13"/>
      <c r="B28" s="13"/>
      <c r="C28" s="13"/>
      <c r="D28" s="13"/>
    </row>
    <row r="29" spans="1:12" ht="14.25" customHeight="1" x14ac:dyDescent="0.2">
      <c r="A29" s="13"/>
      <c r="B29" s="13"/>
      <c r="C29" s="13"/>
      <c r="D29" s="13"/>
    </row>
    <row r="30" spans="1:12" ht="14.25" customHeight="1" x14ac:dyDescent="0.2">
      <c r="A30" s="18"/>
      <c r="C30" s="19"/>
      <c r="D30" s="13"/>
    </row>
    <row r="31" spans="1:12" ht="14.25" customHeight="1" x14ac:dyDescent="0.2">
      <c r="A31" s="18"/>
      <c r="C31" s="19"/>
      <c r="D31" s="13"/>
    </row>
    <row r="32" spans="1:12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C24 D5:D24 E21:J2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E28A4-37AA-4671-88AC-6FD47E2C5EB9}">
  <dimension ref="A1:L417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" style="2" customWidth="1"/>
    <col min="9" max="9" width="7.85546875" style="2" customWidth="1"/>
    <col min="10" max="10" width="8.140625" style="2" customWidth="1"/>
    <col min="11" max="16384" width="11" style="2"/>
  </cols>
  <sheetData>
    <row r="1" spans="1:12" x14ac:dyDescent="0.2">
      <c r="A1" s="1" t="s">
        <v>33</v>
      </c>
    </row>
    <row r="2" spans="1:12" s="4" customFormat="1" ht="28.5" customHeight="1" thickBot="1" x14ac:dyDescent="0.25">
      <c r="A2" s="3" t="s">
        <v>54</v>
      </c>
    </row>
    <row r="3" spans="1:12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56</v>
      </c>
      <c r="H3" s="6" t="s">
        <v>57</v>
      </c>
      <c r="I3" s="6" t="s">
        <v>4</v>
      </c>
      <c r="J3" s="7" t="s">
        <v>5</v>
      </c>
    </row>
    <row r="4" spans="1:12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58</v>
      </c>
      <c r="H4" s="9" t="s">
        <v>59</v>
      </c>
      <c r="I4" s="9" t="s">
        <v>31</v>
      </c>
      <c r="J4" s="9" t="s">
        <v>32</v>
      </c>
    </row>
    <row r="5" spans="1:12" ht="12" customHeight="1" x14ac:dyDescent="0.2">
      <c r="A5" s="10" t="s">
        <v>7</v>
      </c>
      <c r="B5" s="21">
        <v>1</v>
      </c>
      <c r="C5" s="21">
        <v>7</v>
      </c>
      <c r="D5" s="11">
        <f>IF(SUM(B5)-SUM(C5)=0,"-",(SUM(B5)-SUM(C5)))</f>
        <v>-6</v>
      </c>
      <c r="E5" s="12">
        <v>4</v>
      </c>
      <c r="F5" s="11">
        <v>-2</v>
      </c>
      <c r="G5" s="11">
        <v>-1</v>
      </c>
      <c r="H5" s="11">
        <v>-3</v>
      </c>
      <c r="I5" s="22" t="s">
        <v>35</v>
      </c>
      <c r="J5" s="22" t="s">
        <v>35</v>
      </c>
      <c r="K5" s="29"/>
      <c r="L5" s="29"/>
    </row>
    <row r="6" spans="1:12" ht="12" customHeight="1" x14ac:dyDescent="0.2">
      <c r="A6" s="10" t="s">
        <v>8</v>
      </c>
      <c r="B6" s="21">
        <v>3</v>
      </c>
      <c r="C6" s="21">
        <v>5</v>
      </c>
      <c r="D6" s="11">
        <f t="shared" ref="D6:D20" si="0">IF(SUM(B6)-SUM(C6)=0,"-",(SUM(B6)-SUM(C6)))</f>
        <v>-2</v>
      </c>
      <c r="E6" s="14">
        <v>11</v>
      </c>
      <c r="F6" s="11">
        <v>9</v>
      </c>
      <c r="G6" s="11">
        <v>4</v>
      </c>
      <c r="H6" s="11">
        <v>13</v>
      </c>
      <c r="I6" s="11">
        <v>5</v>
      </c>
      <c r="J6" s="22">
        <v>2</v>
      </c>
      <c r="K6" s="29"/>
      <c r="L6" s="29"/>
    </row>
    <row r="7" spans="1:12" ht="12" customHeight="1" x14ac:dyDescent="0.2">
      <c r="A7" s="10" t="s">
        <v>9</v>
      </c>
      <c r="B7" s="21">
        <v>18</v>
      </c>
      <c r="C7" s="21">
        <v>17</v>
      </c>
      <c r="D7" s="11">
        <f t="shared" si="0"/>
        <v>1</v>
      </c>
      <c r="E7" s="12">
        <v>8</v>
      </c>
      <c r="F7" s="11">
        <v>9</v>
      </c>
      <c r="G7" s="11">
        <v>-1</v>
      </c>
      <c r="H7" s="11">
        <v>8</v>
      </c>
      <c r="I7" s="11">
        <v>9</v>
      </c>
      <c r="J7" s="11">
        <v>5</v>
      </c>
      <c r="K7" s="29"/>
      <c r="L7" s="29"/>
    </row>
    <row r="8" spans="1:12" ht="12" customHeight="1" x14ac:dyDescent="0.2">
      <c r="A8" s="10" t="s">
        <v>10</v>
      </c>
      <c r="B8" s="21">
        <v>4</v>
      </c>
      <c r="C8" s="21">
        <v>12</v>
      </c>
      <c r="D8" s="11">
        <f t="shared" si="0"/>
        <v>-8</v>
      </c>
      <c r="E8" s="12">
        <v>10</v>
      </c>
      <c r="F8" s="11">
        <v>2</v>
      </c>
      <c r="G8" s="11" t="s">
        <v>35</v>
      </c>
      <c r="H8" s="11">
        <v>2</v>
      </c>
      <c r="I8" s="22">
        <v>1</v>
      </c>
      <c r="J8" s="22" t="s">
        <v>35</v>
      </c>
      <c r="K8" s="29"/>
      <c r="L8" s="29"/>
    </row>
    <row r="9" spans="1:12" ht="12" customHeight="1" x14ac:dyDescent="0.2">
      <c r="A9" s="10" t="s">
        <v>11</v>
      </c>
      <c r="B9" s="23">
        <v>4</v>
      </c>
      <c r="C9" s="21">
        <v>3</v>
      </c>
      <c r="D9" s="11">
        <f t="shared" si="0"/>
        <v>1</v>
      </c>
      <c r="E9" s="12">
        <v>14</v>
      </c>
      <c r="F9" s="11">
        <v>15</v>
      </c>
      <c r="G9" s="11">
        <v>4</v>
      </c>
      <c r="H9" s="11">
        <v>19</v>
      </c>
      <c r="I9" s="11" t="s">
        <v>35</v>
      </c>
      <c r="J9" s="11" t="s">
        <v>35</v>
      </c>
      <c r="K9" s="29"/>
      <c r="L9" s="29"/>
    </row>
    <row r="10" spans="1:12" ht="17.25" customHeight="1" x14ac:dyDescent="0.2">
      <c r="A10" s="10" t="s">
        <v>12</v>
      </c>
      <c r="B10" s="21">
        <v>24</v>
      </c>
      <c r="C10" s="21">
        <v>14</v>
      </c>
      <c r="D10" s="11">
        <f t="shared" si="0"/>
        <v>10</v>
      </c>
      <c r="E10" s="12">
        <v>20</v>
      </c>
      <c r="F10" s="11">
        <v>30</v>
      </c>
      <c r="G10" s="11" t="s">
        <v>35</v>
      </c>
      <c r="H10" s="11">
        <v>30</v>
      </c>
      <c r="I10" s="22">
        <v>8</v>
      </c>
      <c r="J10" s="22">
        <v>3</v>
      </c>
      <c r="K10" s="29"/>
      <c r="L10" s="29"/>
    </row>
    <row r="11" spans="1:12" ht="12" customHeight="1" x14ac:dyDescent="0.2">
      <c r="A11" s="10" t="s">
        <v>13</v>
      </c>
      <c r="B11" s="21">
        <v>73</v>
      </c>
      <c r="C11" s="21">
        <v>23</v>
      </c>
      <c r="D11" s="11">
        <f t="shared" si="0"/>
        <v>50</v>
      </c>
      <c r="E11" s="14">
        <v>121</v>
      </c>
      <c r="F11" s="11">
        <v>171</v>
      </c>
      <c r="G11" s="11">
        <v>2</v>
      </c>
      <c r="H11" s="11">
        <v>173</v>
      </c>
      <c r="I11" s="22">
        <v>18</v>
      </c>
      <c r="J11" s="22">
        <v>6</v>
      </c>
      <c r="K11" s="29"/>
      <c r="L11" s="29"/>
    </row>
    <row r="12" spans="1:12" ht="12" customHeight="1" x14ac:dyDescent="0.2">
      <c r="A12" s="10" t="s">
        <v>14</v>
      </c>
      <c r="B12" s="23">
        <v>1</v>
      </c>
      <c r="C12" s="21">
        <v>2</v>
      </c>
      <c r="D12" s="11">
        <f t="shared" si="0"/>
        <v>-1</v>
      </c>
      <c r="E12" s="12">
        <v>2</v>
      </c>
      <c r="F12" s="11">
        <v>1</v>
      </c>
      <c r="G12" s="11" t="s">
        <v>35</v>
      </c>
      <c r="H12" s="11">
        <v>1</v>
      </c>
      <c r="I12" s="11" t="s">
        <v>35</v>
      </c>
      <c r="J12" s="22" t="s">
        <v>35</v>
      </c>
      <c r="K12" s="29"/>
      <c r="L12" s="29"/>
    </row>
    <row r="13" spans="1:12" ht="12" customHeight="1" x14ac:dyDescent="0.2">
      <c r="A13" s="10" t="s">
        <v>15</v>
      </c>
      <c r="B13" s="23" t="s">
        <v>35</v>
      </c>
      <c r="C13" s="21">
        <v>3</v>
      </c>
      <c r="D13" s="11">
        <f t="shared" si="0"/>
        <v>-3</v>
      </c>
      <c r="E13" s="12">
        <v>3</v>
      </c>
      <c r="F13" s="11" t="s">
        <v>35</v>
      </c>
      <c r="G13" s="11" t="s">
        <v>35</v>
      </c>
      <c r="H13" s="11" t="s">
        <v>35</v>
      </c>
      <c r="I13" s="22" t="s">
        <v>35</v>
      </c>
      <c r="J13" s="22" t="s">
        <v>35</v>
      </c>
      <c r="K13" s="29"/>
      <c r="L13" s="29"/>
    </row>
    <row r="14" spans="1:12" ht="12" customHeight="1" x14ac:dyDescent="0.2">
      <c r="A14" s="10" t="s">
        <v>16</v>
      </c>
      <c r="B14" s="21">
        <v>31</v>
      </c>
      <c r="C14" s="21">
        <v>13</v>
      </c>
      <c r="D14" s="11">
        <f t="shared" si="0"/>
        <v>18</v>
      </c>
      <c r="E14" s="14">
        <v>-12</v>
      </c>
      <c r="F14" s="11">
        <v>6</v>
      </c>
      <c r="G14" s="11">
        <v>-1</v>
      </c>
      <c r="H14" s="11">
        <v>5</v>
      </c>
      <c r="I14" s="22">
        <v>11</v>
      </c>
      <c r="J14" s="22">
        <v>3</v>
      </c>
      <c r="K14" s="29"/>
      <c r="L14" s="29"/>
    </row>
    <row r="15" spans="1:12" ht="17.25" customHeight="1" x14ac:dyDescent="0.2">
      <c r="A15" s="10" t="s">
        <v>17</v>
      </c>
      <c r="B15" s="21">
        <v>5</v>
      </c>
      <c r="C15" s="23">
        <v>6</v>
      </c>
      <c r="D15" s="11">
        <f t="shared" si="0"/>
        <v>-1</v>
      </c>
      <c r="E15" s="14">
        <v>-12</v>
      </c>
      <c r="F15" s="11">
        <v>-13</v>
      </c>
      <c r="G15" s="11" t="s">
        <v>35</v>
      </c>
      <c r="H15" s="11">
        <v>-13</v>
      </c>
      <c r="I15" s="22">
        <v>2</v>
      </c>
      <c r="J15" s="22" t="s">
        <v>35</v>
      </c>
      <c r="K15" s="29"/>
      <c r="L15" s="29"/>
    </row>
    <row r="16" spans="1:12" ht="12" customHeight="1" x14ac:dyDescent="0.2">
      <c r="A16" s="10" t="s">
        <v>18</v>
      </c>
      <c r="B16" s="21">
        <v>16</v>
      </c>
      <c r="C16" s="21">
        <v>10</v>
      </c>
      <c r="D16" s="11">
        <f t="shared" si="0"/>
        <v>6</v>
      </c>
      <c r="E16" s="12">
        <v>-26</v>
      </c>
      <c r="F16" s="11">
        <v>-20</v>
      </c>
      <c r="G16" s="11">
        <v>5</v>
      </c>
      <c r="H16" s="11">
        <v>-15</v>
      </c>
      <c r="I16" s="22">
        <v>7</v>
      </c>
      <c r="J16" s="11">
        <v>1</v>
      </c>
      <c r="K16" s="29"/>
      <c r="L16" s="29"/>
    </row>
    <row r="17" spans="1:12" ht="12" customHeight="1" x14ac:dyDescent="0.2">
      <c r="A17" s="10" t="s">
        <v>19</v>
      </c>
      <c r="B17" s="23">
        <v>2</v>
      </c>
      <c r="C17" s="23">
        <v>2</v>
      </c>
      <c r="D17" s="11" t="str">
        <f t="shared" si="0"/>
        <v>-</v>
      </c>
      <c r="E17" s="12">
        <v>-1</v>
      </c>
      <c r="F17" s="11">
        <v>-1</v>
      </c>
      <c r="G17" s="11" t="s">
        <v>35</v>
      </c>
      <c r="H17" s="11">
        <v>-1</v>
      </c>
      <c r="I17" s="22" t="s">
        <v>35</v>
      </c>
      <c r="J17" s="22" t="s">
        <v>35</v>
      </c>
      <c r="K17" s="29"/>
      <c r="L17" s="29"/>
    </row>
    <row r="18" spans="1:12" ht="12" customHeight="1" x14ac:dyDescent="0.2">
      <c r="A18" s="10" t="s">
        <v>20</v>
      </c>
      <c r="B18" s="21">
        <v>10</v>
      </c>
      <c r="C18" s="21">
        <v>12</v>
      </c>
      <c r="D18" s="11">
        <f t="shared" si="0"/>
        <v>-2</v>
      </c>
      <c r="E18" s="12">
        <v>1</v>
      </c>
      <c r="F18" s="11">
        <v>-1</v>
      </c>
      <c r="G18" s="11">
        <v>-2</v>
      </c>
      <c r="H18" s="11">
        <v>-3</v>
      </c>
      <c r="I18" s="22">
        <v>1</v>
      </c>
      <c r="J18" s="11">
        <v>2</v>
      </c>
      <c r="K18" s="29"/>
      <c r="L18" s="29"/>
    </row>
    <row r="19" spans="1:12" ht="12" customHeight="1" x14ac:dyDescent="0.2">
      <c r="A19" s="10" t="s">
        <v>21</v>
      </c>
      <c r="B19" s="21">
        <v>8</v>
      </c>
      <c r="C19" s="21">
        <v>8</v>
      </c>
      <c r="D19" s="11" t="str">
        <f t="shared" si="0"/>
        <v>-</v>
      </c>
      <c r="E19" s="12">
        <v>17</v>
      </c>
      <c r="F19" s="11">
        <v>17</v>
      </c>
      <c r="G19" s="11">
        <v>1</v>
      </c>
      <c r="H19" s="11">
        <v>18</v>
      </c>
      <c r="I19" s="22" t="s">
        <v>35</v>
      </c>
      <c r="J19" s="11">
        <v>1</v>
      </c>
      <c r="K19" s="29"/>
      <c r="L19" s="29"/>
    </row>
    <row r="20" spans="1:12" ht="17.25" customHeight="1" x14ac:dyDescent="0.2">
      <c r="A20" s="10" t="s">
        <v>22</v>
      </c>
      <c r="B20" s="21">
        <v>80</v>
      </c>
      <c r="C20" s="21">
        <v>135</v>
      </c>
      <c r="D20" s="11">
        <f t="shared" si="0"/>
        <v>-55</v>
      </c>
      <c r="E20" s="11">
        <v>131</v>
      </c>
      <c r="F20" s="11">
        <v>76</v>
      </c>
      <c r="G20" s="11">
        <v>-10</v>
      </c>
      <c r="H20" s="11">
        <v>66</v>
      </c>
      <c r="I20" s="11">
        <v>45</v>
      </c>
      <c r="J20" s="11">
        <v>31</v>
      </c>
      <c r="K20" s="29"/>
      <c r="L20" s="29"/>
    </row>
    <row r="21" spans="1:12" ht="17.25" customHeight="1" x14ac:dyDescent="0.2">
      <c r="A21" s="10" t="s">
        <v>23</v>
      </c>
      <c r="B21" s="11">
        <f>IF(SUM(B22:B23)=0,"-",SUM(B22:B23))</f>
        <v>200</v>
      </c>
      <c r="C21" s="11">
        <f t="shared" ref="C21:J21" si="1">IF(SUM(C22:C23)=0,"-",SUM(C22:C23))</f>
        <v>137</v>
      </c>
      <c r="D21" s="11">
        <f t="shared" si="1"/>
        <v>63</v>
      </c>
      <c r="E21" s="11">
        <f t="shared" si="1"/>
        <v>160</v>
      </c>
      <c r="F21" s="11">
        <f t="shared" si="1"/>
        <v>223</v>
      </c>
      <c r="G21" s="11">
        <f t="shared" ref="G21:H21" si="2">IF(SUM(G22:G23)=0,"-",SUM(G22:G23))</f>
        <v>11</v>
      </c>
      <c r="H21" s="11">
        <f t="shared" si="2"/>
        <v>234</v>
      </c>
      <c r="I21" s="11">
        <f t="shared" si="1"/>
        <v>62</v>
      </c>
      <c r="J21" s="11">
        <f t="shared" si="1"/>
        <v>23</v>
      </c>
      <c r="K21" s="29"/>
      <c r="L21" s="29"/>
    </row>
    <row r="22" spans="1:12" ht="12" customHeight="1" x14ac:dyDescent="0.2">
      <c r="A22" s="2" t="s">
        <v>24</v>
      </c>
      <c r="B22" s="15">
        <f>IF(SUM(B6,B7,B9,B10,B11,B14,B15,B16,B18)=0,"-",SUM(B6,B7,B9,B10,B11,B14,B15,B16,B18))</f>
        <v>184</v>
      </c>
      <c r="C22" s="15">
        <f t="shared" ref="C22:J22" si="3">IF(SUM(C6,C7,C9,C10,C11,C14,C15,C16,C18)=0,"-",SUM(C6,C7,C9,C10,C11,C14,C15,C16,C18))</f>
        <v>103</v>
      </c>
      <c r="D22" s="15">
        <f t="shared" si="3"/>
        <v>81</v>
      </c>
      <c r="E22" s="15">
        <f t="shared" si="3"/>
        <v>125</v>
      </c>
      <c r="F22" s="15">
        <f t="shared" si="3"/>
        <v>206</v>
      </c>
      <c r="G22" s="15">
        <f t="shared" ref="G22:H22" si="4">IF(SUM(G6,G7,G9,G10,G11,G14,G15,G16,G18)=0,"-",SUM(G6,G7,G9,G10,G11,G14,G15,G16,G18))</f>
        <v>11</v>
      </c>
      <c r="H22" s="15">
        <f t="shared" si="4"/>
        <v>217</v>
      </c>
      <c r="I22" s="15">
        <f t="shared" si="3"/>
        <v>61</v>
      </c>
      <c r="J22" s="15">
        <f t="shared" si="3"/>
        <v>22</v>
      </c>
      <c r="K22" s="29"/>
      <c r="L22" s="29"/>
    </row>
    <row r="23" spans="1:12" ht="12" customHeight="1" x14ac:dyDescent="0.2">
      <c r="A23" s="10" t="s">
        <v>25</v>
      </c>
      <c r="B23" s="11">
        <f>IF((SUM(B5,B8,B12,B13,B17,B19)=0),"-",SUM(B5,B8,B12,B13,B17,B19))</f>
        <v>16</v>
      </c>
      <c r="C23" s="11">
        <f t="shared" ref="C23:J23" si="5">IF((SUM(C5,C8,C12,C13,C17,C19)=0),"-",SUM(C5,C8,C12,C13,C17,C19))</f>
        <v>34</v>
      </c>
      <c r="D23" s="11">
        <f t="shared" si="5"/>
        <v>-18</v>
      </c>
      <c r="E23" s="11">
        <f t="shared" si="5"/>
        <v>35</v>
      </c>
      <c r="F23" s="11">
        <f t="shared" si="5"/>
        <v>17</v>
      </c>
      <c r="G23" s="11" t="str">
        <f t="shared" ref="G23:H23" si="6">IF((SUM(G5,G8,G12,G13,G17,G19)=0),"-",SUM(G5,G8,G12,G13,G17,G19))</f>
        <v>-</v>
      </c>
      <c r="H23" s="11">
        <f t="shared" si="6"/>
        <v>17</v>
      </c>
      <c r="I23" s="11">
        <f t="shared" si="5"/>
        <v>1</v>
      </c>
      <c r="J23" s="11">
        <f t="shared" si="5"/>
        <v>1</v>
      </c>
      <c r="K23" s="29"/>
      <c r="L23" s="29"/>
    </row>
    <row r="24" spans="1:12" ht="17.25" customHeight="1" thickBot="1" x14ac:dyDescent="0.25">
      <c r="A24" s="16" t="s">
        <v>26</v>
      </c>
      <c r="B24" s="17">
        <f>SUM(B20:B21)</f>
        <v>280</v>
      </c>
      <c r="C24" s="17">
        <f t="shared" ref="C24:J24" si="7">SUM(C20:C21)</f>
        <v>272</v>
      </c>
      <c r="D24" s="17">
        <f t="shared" si="7"/>
        <v>8</v>
      </c>
      <c r="E24" s="17">
        <f t="shared" si="7"/>
        <v>291</v>
      </c>
      <c r="F24" s="17">
        <f t="shared" si="7"/>
        <v>299</v>
      </c>
      <c r="G24" s="17">
        <f t="shared" ref="G24:H24" si="8">SUM(G20:G21)</f>
        <v>1</v>
      </c>
      <c r="H24" s="17">
        <f t="shared" si="8"/>
        <v>300</v>
      </c>
      <c r="I24" s="17">
        <f t="shared" si="7"/>
        <v>107</v>
      </c>
      <c r="J24" s="17">
        <f t="shared" si="7"/>
        <v>54</v>
      </c>
      <c r="K24" s="29"/>
      <c r="L24" s="29"/>
    </row>
    <row r="25" spans="1:12" ht="12" customHeight="1" x14ac:dyDescent="0.2">
      <c r="A25" s="18" t="s">
        <v>34</v>
      </c>
      <c r="C25" s="19"/>
      <c r="D25" s="13"/>
    </row>
    <row r="26" spans="1:12" ht="12" customHeight="1" x14ac:dyDescent="0.2">
      <c r="A26" s="20" t="s">
        <v>55</v>
      </c>
      <c r="C26" s="19"/>
      <c r="D26" s="13"/>
    </row>
    <row r="27" spans="1:12" ht="14.25" customHeight="1" x14ac:dyDescent="0.2">
      <c r="A27" s="18"/>
      <c r="C27" s="19"/>
      <c r="D27" s="13"/>
    </row>
    <row r="28" spans="1:12" ht="14.25" customHeight="1" x14ac:dyDescent="0.2">
      <c r="A28" s="13"/>
      <c r="B28" s="13"/>
      <c r="C28" s="13"/>
      <c r="D28" s="13"/>
    </row>
    <row r="29" spans="1:12" ht="14.25" customHeight="1" x14ac:dyDescent="0.2">
      <c r="A29" s="13"/>
      <c r="B29" s="13"/>
      <c r="C29" s="13"/>
      <c r="D29" s="13"/>
    </row>
    <row r="30" spans="1:12" ht="14.25" customHeight="1" x14ac:dyDescent="0.2">
      <c r="A30" s="18"/>
      <c r="C30" s="19"/>
      <c r="D30" s="13"/>
    </row>
    <row r="31" spans="1:12" ht="14.25" customHeight="1" x14ac:dyDescent="0.2">
      <c r="A31" s="18"/>
      <c r="C31" s="19"/>
      <c r="D31" s="13"/>
    </row>
    <row r="32" spans="1:12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I21:J24 D5:D20 B21:F24 G21:H2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AFABC-2035-4165-ACC8-1C2ADB88F1A2}">
  <dimension ref="A1:J417"/>
  <sheetViews>
    <sheetView showGridLines="0" topLeftCell="A16" workbookViewId="0">
      <selection activeCell="E5" sqref="E5:F20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6384" width="11" style="2"/>
  </cols>
  <sheetData>
    <row r="1" spans="1:10" x14ac:dyDescent="0.2">
      <c r="A1" s="1" t="s">
        <v>33</v>
      </c>
    </row>
    <row r="2" spans="1:10" s="4" customFormat="1" ht="28.5" customHeight="1" thickBot="1" x14ac:dyDescent="0.25">
      <c r="A2" s="3" t="s">
        <v>52</v>
      </c>
    </row>
    <row r="3" spans="1:10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10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10" ht="12" customHeight="1" x14ac:dyDescent="0.2">
      <c r="A5" s="10" t="s">
        <v>7</v>
      </c>
      <c r="B5" s="21">
        <v>2</v>
      </c>
      <c r="C5" s="21">
        <v>5</v>
      </c>
      <c r="D5" s="11">
        <f>IF(SUM(B5)-SUM(C5)=0,"-",(SUM(B5)-SUM(C5)))</f>
        <v>-3</v>
      </c>
      <c r="E5" s="12">
        <v>-17</v>
      </c>
      <c r="F5" s="11">
        <v>-20</v>
      </c>
      <c r="G5" s="22">
        <v>1</v>
      </c>
      <c r="H5" s="22">
        <v>1</v>
      </c>
      <c r="I5" s="29"/>
      <c r="J5" s="29"/>
    </row>
    <row r="6" spans="1:10" ht="12" customHeight="1" x14ac:dyDescent="0.2">
      <c r="A6" s="10" t="s">
        <v>8</v>
      </c>
      <c r="B6" s="21">
        <v>14</v>
      </c>
      <c r="C6" s="21">
        <v>9</v>
      </c>
      <c r="D6" s="11">
        <f t="shared" ref="D6:D20" si="0">IF(SUM(B6)-SUM(C6)=0,"-",(SUM(B6)-SUM(C6)))</f>
        <v>5</v>
      </c>
      <c r="E6" s="14">
        <v>10</v>
      </c>
      <c r="F6" s="11">
        <v>15</v>
      </c>
      <c r="G6" s="11">
        <v>3</v>
      </c>
      <c r="H6" s="22">
        <v>1</v>
      </c>
      <c r="I6" s="29"/>
      <c r="J6" s="29"/>
    </row>
    <row r="7" spans="1:10" ht="12" customHeight="1" x14ac:dyDescent="0.2">
      <c r="A7" s="10" t="s">
        <v>9</v>
      </c>
      <c r="B7" s="21">
        <v>29</v>
      </c>
      <c r="C7" s="21">
        <v>16</v>
      </c>
      <c r="D7" s="11">
        <f t="shared" si="0"/>
        <v>13</v>
      </c>
      <c r="E7" s="12">
        <v>-24</v>
      </c>
      <c r="F7" s="11">
        <v>-11</v>
      </c>
      <c r="G7" s="11">
        <v>11</v>
      </c>
      <c r="H7" s="11">
        <v>2</v>
      </c>
      <c r="I7" s="29"/>
      <c r="J7" s="29"/>
    </row>
    <row r="8" spans="1:10" ht="12" customHeight="1" x14ac:dyDescent="0.2">
      <c r="A8" s="10" t="s">
        <v>10</v>
      </c>
      <c r="B8" s="21">
        <v>2</v>
      </c>
      <c r="C8" s="21">
        <v>11</v>
      </c>
      <c r="D8" s="11">
        <f t="shared" si="0"/>
        <v>-9</v>
      </c>
      <c r="E8" s="12">
        <v>-22</v>
      </c>
      <c r="F8" s="11">
        <v>-31</v>
      </c>
      <c r="G8" s="22">
        <v>1</v>
      </c>
      <c r="H8" s="22" t="s">
        <v>35</v>
      </c>
      <c r="I8" s="29"/>
      <c r="J8" s="29"/>
    </row>
    <row r="9" spans="1:10" ht="12" customHeight="1" x14ac:dyDescent="0.2">
      <c r="A9" s="10" t="s">
        <v>11</v>
      </c>
      <c r="B9" s="23">
        <v>2</v>
      </c>
      <c r="C9" s="21">
        <v>8</v>
      </c>
      <c r="D9" s="11">
        <f t="shared" si="0"/>
        <v>-6</v>
      </c>
      <c r="E9" s="12">
        <v>-4</v>
      </c>
      <c r="F9" s="11">
        <v>-10</v>
      </c>
      <c r="G9" s="11">
        <v>1</v>
      </c>
      <c r="H9" s="11" t="s">
        <v>35</v>
      </c>
      <c r="I9" s="29"/>
      <c r="J9" s="29"/>
    </row>
    <row r="10" spans="1:10" ht="17.25" customHeight="1" x14ac:dyDescent="0.2">
      <c r="A10" s="10" t="s">
        <v>12</v>
      </c>
      <c r="B10" s="21">
        <v>13</v>
      </c>
      <c r="C10" s="21">
        <v>10</v>
      </c>
      <c r="D10" s="11">
        <f t="shared" si="0"/>
        <v>3</v>
      </c>
      <c r="E10" s="12">
        <v>39</v>
      </c>
      <c r="F10" s="11">
        <v>42</v>
      </c>
      <c r="G10" s="22">
        <v>8</v>
      </c>
      <c r="H10" s="22">
        <v>3</v>
      </c>
      <c r="I10" s="29"/>
      <c r="J10" s="29"/>
    </row>
    <row r="11" spans="1:10" ht="12" customHeight="1" x14ac:dyDescent="0.2">
      <c r="A11" s="10" t="s">
        <v>13</v>
      </c>
      <c r="B11" s="21">
        <v>60</v>
      </c>
      <c r="C11" s="21">
        <v>23</v>
      </c>
      <c r="D11" s="11">
        <f t="shared" si="0"/>
        <v>37</v>
      </c>
      <c r="E11" s="14">
        <v>55</v>
      </c>
      <c r="F11" s="11">
        <v>92</v>
      </c>
      <c r="G11" s="22">
        <v>22</v>
      </c>
      <c r="H11" s="22">
        <v>1</v>
      </c>
      <c r="I11" s="29"/>
      <c r="J11" s="29"/>
    </row>
    <row r="12" spans="1:10" ht="12" customHeight="1" x14ac:dyDescent="0.2">
      <c r="A12" s="10" t="s">
        <v>14</v>
      </c>
      <c r="B12" s="23">
        <v>2</v>
      </c>
      <c r="C12" s="21">
        <v>6</v>
      </c>
      <c r="D12" s="11">
        <f t="shared" si="0"/>
        <v>-4</v>
      </c>
      <c r="E12" s="12">
        <v>9</v>
      </c>
      <c r="F12" s="11">
        <v>5</v>
      </c>
      <c r="G12" s="11">
        <v>1</v>
      </c>
      <c r="H12" s="22" t="s">
        <v>35</v>
      </c>
      <c r="I12" s="29"/>
      <c r="J12" s="29"/>
    </row>
    <row r="13" spans="1:10" ht="12" customHeight="1" x14ac:dyDescent="0.2">
      <c r="A13" s="10" t="s">
        <v>15</v>
      </c>
      <c r="B13" s="23" t="s">
        <v>35</v>
      </c>
      <c r="C13" s="21">
        <v>5</v>
      </c>
      <c r="D13" s="11">
        <f t="shared" si="0"/>
        <v>-5</v>
      </c>
      <c r="E13" s="12">
        <v>-5</v>
      </c>
      <c r="F13" s="11">
        <v>-10</v>
      </c>
      <c r="G13" s="22">
        <v>3</v>
      </c>
      <c r="H13" s="22" t="s">
        <v>35</v>
      </c>
      <c r="I13" s="29"/>
      <c r="J13" s="29"/>
    </row>
    <row r="14" spans="1:10" ht="12" customHeight="1" x14ac:dyDescent="0.2">
      <c r="A14" s="10" t="s">
        <v>16</v>
      </c>
      <c r="B14" s="21">
        <v>23</v>
      </c>
      <c r="C14" s="21">
        <v>15</v>
      </c>
      <c r="D14" s="11">
        <f t="shared" si="0"/>
        <v>8</v>
      </c>
      <c r="E14" s="14">
        <v>4</v>
      </c>
      <c r="F14" s="11">
        <v>12</v>
      </c>
      <c r="G14" s="22">
        <v>6</v>
      </c>
      <c r="H14" s="22">
        <v>3</v>
      </c>
      <c r="I14" s="29"/>
      <c r="J14" s="29"/>
    </row>
    <row r="15" spans="1:10" ht="17.25" customHeight="1" x14ac:dyDescent="0.2">
      <c r="A15" s="10" t="s">
        <v>17</v>
      </c>
      <c r="B15" s="21">
        <v>1</v>
      </c>
      <c r="C15" s="23">
        <v>4</v>
      </c>
      <c r="D15" s="11">
        <f t="shared" si="0"/>
        <v>-3</v>
      </c>
      <c r="E15" s="14">
        <v>13</v>
      </c>
      <c r="F15" s="11">
        <v>10</v>
      </c>
      <c r="G15" s="22">
        <v>1</v>
      </c>
      <c r="H15" s="22" t="s">
        <v>35</v>
      </c>
      <c r="I15" s="29"/>
      <c r="J15" s="29"/>
    </row>
    <row r="16" spans="1:10" ht="12" customHeight="1" x14ac:dyDescent="0.2">
      <c r="A16" s="10" t="s">
        <v>18</v>
      </c>
      <c r="B16" s="21">
        <v>17</v>
      </c>
      <c r="C16" s="21">
        <v>16</v>
      </c>
      <c r="D16" s="11">
        <f t="shared" si="0"/>
        <v>1</v>
      </c>
      <c r="E16" s="12">
        <v>36</v>
      </c>
      <c r="F16" s="11">
        <v>37</v>
      </c>
      <c r="G16" s="22">
        <v>4</v>
      </c>
      <c r="H16" s="11">
        <v>2</v>
      </c>
      <c r="I16" s="29"/>
      <c r="J16" s="29"/>
    </row>
    <row r="17" spans="1:10" ht="12" customHeight="1" x14ac:dyDescent="0.2">
      <c r="A17" s="10" t="s">
        <v>19</v>
      </c>
      <c r="B17" s="23" t="s">
        <v>35</v>
      </c>
      <c r="C17" s="23">
        <v>1</v>
      </c>
      <c r="D17" s="11">
        <f t="shared" si="0"/>
        <v>-1</v>
      </c>
      <c r="E17" s="12">
        <v>-3</v>
      </c>
      <c r="F17" s="11">
        <v>-4</v>
      </c>
      <c r="G17" s="22">
        <v>1</v>
      </c>
      <c r="H17" s="22" t="s">
        <v>35</v>
      </c>
      <c r="I17" s="29"/>
      <c r="J17" s="29"/>
    </row>
    <row r="18" spans="1:10" ht="12" customHeight="1" x14ac:dyDescent="0.2">
      <c r="A18" s="10" t="s">
        <v>20</v>
      </c>
      <c r="B18" s="21">
        <v>1</v>
      </c>
      <c r="C18" s="21">
        <v>7</v>
      </c>
      <c r="D18" s="11">
        <f t="shared" si="0"/>
        <v>-6</v>
      </c>
      <c r="E18" s="12">
        <v>30</v>
      </c>
      <c r="F18" s="11">
        <v>24</v>
      </c>
      <c r="G18" s="22">
        <v>2</v>
      </c>
      <c r="H18" s="11">
        <v>1</v>
      </c>
      <c r="I18" s="29"/>
      <c r="J18" s="29"/>
    </row>
    <row r="19" spans="1:10" ht="12" customHeight="1" x14ac:dyDescent="0.2">
      <c r="A19" s="10" t="s">
        <v>21</v>
      </c>
      <c r="B19" s="21">
        <v>4</v>
      </c>
      <c r="C19" s="21">
        <v>3</v>
      </c>
      <c r="D19" s="11">
        <f t="shared" si="0"/>
        <v>1</v>
      </c>
      <c r="E19" s="12">
        <v>-10</v>
      </c>
      <c r="F19" s="11">
        <v>-9</v>
      </c>
      <c r="G19" s="22">
        <v>2</v>
      </c>
      <c r="H19" s="11">
        <v>1</v>
      </c>
      <c r="I19" s="29"/>
      <c r="J19" s="29"/>
    </row>
    <row r="20" spans="1:10" ht="17.25" customHeight="1" x14ac:dyDescent="0.2">
      <c r="A20" s="10" t="s">
        <v>22</v>
      </c>
      <c r="B20" s="21">
        <v>109</v>
      </c>
      <c r="C20" s="21">
        <v>96</v>
      </c>
      <c r="D20" s="11">
        <f t="shared" si="0"/>
        <v>13</v>
      </c>
      <c r="E20" s="11">
        <v>123</v>
      </c>
      <c r="F20" s="11">
        <v>136</v>
      </c>
      <c r="G20" s="11">
        <v>48</v>
      </c>
      <c r="H20" s="11">
        <v>29</v>
      </c>
      <c r="I20" s="29"/>
      <c r="J20" s="29"/>
    </row>
    <row r="21" spans="1:10" ht="17.25" customHeight="1" x14ac:dyDescent="0.2">
      <c r="A21" s="10" t="s">
        <v>23</v>
      </c>
      <c r="B21" s="11">
        <f>IF(SUM(B22:B23)=0,"-",SUM(B22:B23))</f>
        <v>170</v>
      </c>
      <c r="C21" s="11">
        <f t="shared" ref="C21:H21" si="1">IF(SUM(C22:C23)=0,"-",SUM(C22:C23))</f>
        <v>139</v>
      </c>
      <c r="D21" s="11">
        <f t="shared" si="1"/>
        <v>31</v>
      </c>
      <c r="E21" s="11">
        <f t="shared" si="1"/>
        <v>111</v>
      </c>
      <c r="F21" s="11">
        <f t="shared" si="1"/>
        <v>142</v>
      </c>
      <c r="G21" s="11">
        <f t="shared" si="1"/>
        <v>67</v>
      </c>
      <c r="H21" s="11">
        <f t="shared" si="1"/>
        <v>15</v>
      </c>
      <c r="I21" s="29"/>
      <c r="J21" s="29"/>
    </row>
    <row r="22" spans="1:10" ht="12" customHeight="1" x14ac:dyDescent="0.2">
      <c r="A22" s="2" t="s">
        <v>24</v>
      </c>
      <c r="B22" s="15">
        <f>IF(SUM(B6,B7,B9,B10,B11,B14,B15,B16,B18)=0,"-",SUM(B6,B7,B9,B10,B11,B14,B15,B16,B18))</f>
        <v>160</v>
      </c>
      <c r="C22" s="15">
        <f t="shared" ref="C22:H22" si="2">IF(SUM(C6,C7,C9,C10,C11,C14,C15,C16,C18)=0,"-",SUM(C6,C7,C9,C10,C11,C14,C15,C16,C18))</f>
        <v>108</v>
      </c>
      <c r="D22" s="15">
        <f t="shared" si="2"/>
        <v>52</v>
      </c>
      <c r="E22" s="15">
        <f t="shared" si="2"/>
        <v>159</v>
      </c>
      <c r="F22" s="15">
        <f t="shared" si="2"/>
        <v>211</v>
      </c>
      <c r="G22" s="15">
        <f t="shared" si="2"/>
        <v>58</v>
      </c>
      <c r="H22" s="15">
        <f t="shared" si="2"/>
        <v>13</v>
      </c>
      <c r="I22" s="29"/>
      <c r="J22" s="29"/>
    </row>
    <row r="23" spans="1:10" ht="12" customHeight="1" x14ac:dyDescent="0.2">
      <c r="A23" s="10" t="s">
        <v>25</v>
      </c>
      <c r="B23" s="11">
        <f>IF((SUM(B5,B8,B12,B13,B17,B19)=0),"-",SUM(B5,B8,B12,B13,B17,B19))</f>
        <v>10</v>
      </c>
      <c r="C23" s="11">
        <f t="shared" ref="C23:H23" si="3">IF((SUM(C5,C8,C12,C13,C17,C19)=0),"-",SUM(C5,C8,C12,C13,C17,C19))</f>
        <v>31</v>
      </c>
      <c r="D23" s="11">
        <f t="shared" si="3"/>
        <v>-21</v>
      </c>
      <c r="E23" s="11">
        <f t="shared" si="3"/>
        <v>-48</v>
      </c>
      <c r="F23" s="11">
        <f t="shared" si="3"/>
        <v>-69</v>
      </c>
      <c r="G23" s="11">
        <f t="shared" si="3"/>
        <v>9</v>
      </c>
      <c r="H23" s="11">
        <f t="shared" si="3"/>
        <v>2</v>
      </c>
      <c r="I23" s="29"/>
      <c r="J23" s="29"/>
    </row>
    <row r="24" spans="1:10" ht="17.25" customHeight="1" thickBot="1" x14ac:dyDescent="0.25">
      <c r="A24" s="16" t="s">
        <v>26</v>
      </c>
      <c r="B24" s="17">
        <f>SUM(B20:B21)</f>
        <v>279</v>
      </c>
      <c r="C24" s="17">
        <f t="shared" ref="C24:H24" si="4">SUM(C20:C21)</f>
        <v>235</v>
      </c>
      <c r="D24" s="17">
        <f t="shared" si="4"/>
        <v>44</v>
      </c>
      <c r="E24" s="17">
        <f t="shared" si="4"/>
        <v>234</v>
      </c>
      <c r="F24" s="17">
        <f t="shared" si="4"/>
        <v>278</v>
      </c>
      <c r="G24" s="17">
        <f t="shared" si="4"/>
        <v>115</v>
      </c>
      <c r="H24" s="17">
        <f t="shared" si="4"/>
        <v>44</v>
      </c>
      <c r="I24" s="29"/>
      <c r="J24" s="29"/>
    </row>
    <row r="25" spans="1:10" ht="12" customHeight="1" x14ac:dyDescent="0.2">
      <c r="A25" s="18" t="s">
        <v>34</v>
      </c>
      <c r="C25" s="19"/>
      <c r="D25" s="13"/>
    </row>
    <row r="26" spans="1:10" ht="12" customHeight="1" x14ac:dyDescent="0.2">
      <c r="A26" s="20" t="s">
        <v>53</v>
      </c>
      <c r="C26" s="19"/>
      <c r="D26" s="13"/>
    </row>
    <row r="27" spans="1:10" ht="14.25" customHeight="1" x14ac:dyDescent="0.2">
      <c r="A27" s="18"/>
      <c r="C27" s="19"/>
      <c r="D27" s="13"/>
    </row>
    <row r="28" spans="1:10" ht="14.25" customHeight="1" x14ac:dyDescent="0.2">
      <c r="A28" s="13"/>
      <c r="B28" s="13"/>
      <c r="C28" s="13"/>
      <c r="D28" s="13"/>
    </row>
    <row r="29" spans="1:10" ht="14.25" customHeight="1" x14ac:dyDescent="0.2">
      <c r="A29" s="13"/>
      <c r="B29" s="13"/>
      <c r="C29" s="13"/>
      <c r="D29" s="13"/>
    </row>
    <row r="30" spans="1:10" ht="14.25" customHeight="1" x14ac:dyDescent="0.2">
      <c r="A30" s="18"/>
      <c r="C30" s="19"/>
      <c r="D30" s="13"/>
    </row>
    <row r="31" spans="1:10" ht="14.25" customHeight="1" x14ac:dyDescent="0.2">
      <c r="A31" s="18"/>
      <c r="C31" s="19"/>
      <c r="D31" s="13"/>
    </row>
    <row r="32" spans="1:10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H24 D5:D2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7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6384" width="11" style="2"/>
  </cols>
  <sheetData>
    <row r="1" spans="1:8" x14ac:dyDescent="0.2">
      <c r="A1" s="1" t="s">
        <v>33</v>
      </c>
    </row>
    <row r="2" spans="1:8" s="4" customFormat="1" ht="28.5" customHeight="1" thickBot="1" x14ac:dyDescent="0.25">
      <c r="A2" s="3" t="s">
        <v>49</v>
      </c>
    </row>
    <row r="3" spans="1:8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8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8" ht="12" customHeight="1" x14ac:dyDescent="0.2">
      <c r="A5" s="10" t="s">
        <v>7</v>
      </c>
      <c r="B5" s="21">
        <v>1</v>
      </c>
      <c r="C5" s="21">
        <v>4</v>
      </c>
      <c r="D5" s="11">
        <f>IF(SUM(B5)-SUM(C5)=0,"-",(SUM(B5)-SUM(C5)))</f>
        <v>-3</v>
      </c>
      <c r="E5" s="12">
        <v>4</v>
      </c>
      <c r="F5" s="11">
        <v>1</v>
      </c>
      <c r="G5" s="22">
        <v>1</v>
      </c>
      <c r="H5" s="22" t="s">
        <v>35</v>
      </c>
    </row>
    <row r="6" spans="1:8" ht="12" customHeight="1" x14ac:dyDescent="0.2">
      <c r="A6" s="10" t="s">
        <v>8</v>
      </c>
      <c r="B6" s="21">
        <v>5</v>
      </c>
      <c r="C6" s="21">
        <v>13</v>
      </c>
      <c r="D6" s="11">
        <f t="shared" ref="D6:D20" si="0">IF(SUM(B6)-SUM(C6)=0,"-",(SUM(B6)-SUM(C6)))</f>
        <v>-8</v>
      </c>
      <c r="E6" s="14">
        <v>1</v>
      </c>
      <c r="F6" s="11">
        <v>-7</v>
      </c>
      <c r="G6" s="11">
        <v>4</v>
      </c>
      <c r="H6" s="22" t="s">
        <v>35</v>
      </c>
    </row>
    <row r="7" spans="1:8" ht="12" customHeight="1" x14ac:dyDescent="0.2">
      <c r="A7" s="10" t="s">
        <v>9</v>
      </c>
      <c r="B7" s="21">
        <v>26</v>
      </c>
      <c r="C7" s="21">
        <v>24</v>
      </c>
      <c r="D7" s="11">
        <f t="shared" si="0"/>
        <v>2</v>
      </c>
      <c r="E7" s="12">
        <v>69</v>
      </c>
      <c r="F7" s="11">
        <v>71</v>
      </c>
      <c r="G7" s="11">
        <v>5</v>
      </c>
      <c r="H7" s="11">
        <v>7</v>
      </c>
    </row>
    <row r="8" spans="1:8" ht="12" customHeight="1" x14ac:dyDescent="0.2">
      <c r="A8" s="10" t="s">
        <v>10</v>
      </c>
      <c r="B8" s="21">
        <v>6</v>
      </c>
      <c r="C8" s="21">
        <v>6</v>
      </c>
      <c r="D8" s="11" t="str">
        <f t="shared" si="0"/>
        <v>-</v>
      </c>
      <c r="E8" s="12">
        <v>7</v>
      </c>
      <c r="F8" s="11">
        <v>7</v>
      </c>
      <c r="G8" s="22" t="s">
        <v>35</v>
      </c>
      <c r="H8" s="22" t="s">
        <v>35</v>
      </c>
    </row>
    <row r="9" spans="1:8" ht="12" customHeight="1" x14ac:dyDescent="0.2">
      <c r="A9" s="10" t="s">
        <v>11</v>
      </c>
      <c r="B9" s="23">
        <v>4</v>
      </c>
      <c r="C9" s="21">
        <v>10</v>
      </c>
      <c r="D9" s="11">
        <f t="shared" si="0"/>
        <v>-6</v>
      </c>
      <c r="E9" s="12">
        <v>5</v>
      </c>
      <c r="F9" s="11">
        <v>-1</v>
      </c>
      <c r="G9" s="11">
        <v>4</v>
      </c>
      <c r="H9" s="11">
        <v>3</v>
      </c>
    </row>
    <row r="10" spans="1:8" ht="17.25" customHeight="1" x14ac:dyDescent="0.2">
      <c r="A10" s="10" t="s">
        <v>12</v>
      </c>
      <c r="B10" s="21">
        <v>13</v>
      </c>
      <c r="C10" s="21">
        <v>15</v>
      </c>
      <c r="D10" s="11">
        <f t="shared" si="0"/>
        <v>-2</v>
      </c>
      <c r="E10" s="12">
        <v>-27</v>
      </c>
      <c r="F10" s="11">
        <v>-29</v>
      </c>
      <c r="G10" s="22">
        <v>2</v>
      </c>
      <c r="H10" s="22">
        <v>3</v>
      </c>
    </row>
    <row r="11" spans="1:8" ht="12" customHeight="1" x14ac:dyDescent="0.2">
      <c r="A11" s="10" t="s">
        <v>13</v>
      </c>
      <c r="B11" s="21">
        <v>61</v>
      </c>
      <c r="C11" s="21">
        <v>40</v>
      </c>
      <c r="D11" s="11">
        <f t="shared" si="0"/>
        <v>21</v>
      </c>
      <c r="E11" s="14">
        <v>83</v>
      </c>
      <c r="F11" s="11">
        <v>104</v>
      </c>
      <c r="G11" s="22">
        <v>27</v>
      </c>
      <c r="H11" s="22">
        <v>5</v>
      </c>
    </row>
    <row r="12" spans="1:8" ht="12" customHeight="1" x14ac:dyDescent="0.2">
      <c r="A12" s="10" t="s">
        <v>14</v>
      </c>
      <c r="B12" s="23">
        <v>3</v>
      </c>
      <c r="C12" s="21">
        <v>9</v>
      </c>
      <c r="D12" s="11">
        <f t="shared" si="0"/>
        <v>-6</v>
      </c>
      <c r="E12" s="12">
        <v>-3</v>
      </c>
      <c r="F12" s="11">
        <v>-9</v>
      </c>
      <c r="G12" s="11">
        <v>1</v>
      </c>
      <c r="H12" s="22" t="s">
        <v>35</v>
      </c>
    </row>
    <row r="13" spans="1:8" ht="12" customHeight="1" x14ac:dyDescent="0.2">
      <c r="A13" s="10" t="s">
        <v>15</v>
      </c>
      <c r="B13" s="23" t="s">
        <v>35</v>
      </c>
      <c r="C13" s="21">
        <v>4</v>
      </c>
      <c r="D13" s="11">
        <f t="shared" si="0"/>
        <v>-4</v>
      </c>
      <c r="E13" s="12">
        <v>-1</v>
      </c>
      <c r="F13" s="11">
        <v>-5</v>
      </c>
      <c r="G13" s="22">
        <v>1</v>
      </c>
      <c r="H13" s="22">
        <v>1</v>
      </c>
    </row>
    <row r="14" spans="1:8" ht="12" customHeight="1" x14ac:dyDescent="0.2">
      <c r="A14" s="10" t="s">
        <v>16</v>
      </c>
      <c r="B14" s="21">
        <v>25</v>
      </c>
      <c r="C14" s="21">
        <v>12</v>
      </c>
      <c r="D14" s="11">
        <f t="shared" si="0"/>
        <v>13</v>
      </c>
      <c r="E14" s="14">
        <v>8</v>
      </c>
      <c r="F14" s="11">
        <v>21</v>
      </c>
      <c r="G14" s="22">
        <v>11</v>
      </c>
      <c r="H14" s="22">
        <v>1</v>
      </c>
    </row>
    <row r="15" spans="1:8" ht="17.25" customHeight="1" x14ac:dyDescent="0.2">
      <c r="A15" s="10" t="s">
        <v>17</v>
      </c>
      <c r="B15" s="21">
        <v>2</v>
      </c>
      <c r="C15" s="23">
        <v>4</v>
      </c>
      <c r="D15" s="11">
        <f t="shared" si="0"/>
        <v>-2</v>
      </c>
      <c r="E15" s="14">
        <v>-12</v>
      </c>
      <c r="F15" s="11">
        <v>-14</v>
      </c>
      <c r="G15" s="22" t="s">
        <v>35</v>
      </c>
      <c r="H15" s="22">
        <v>1</v>
      </c>
    </row>
    <row r="16" spans="1:8" ht="12" customHeight="1" x14ac:dyDescent="0.2">
      <c r="A16" s="10" t="s">
        <v>18</v>
      </c>
      <c r="B16" s="21">
        <v>22</v>
      </c>
      <c r="C16" s="21">
        <v>17</v>
      </c>
      <c r="D16" s="11">
        <f t="shared" si="0"/>
        <v>5</v>
      </c>
      <c r="E16" s="12">
        <v>5</v>
      </c>
      <c r="F16" s="11">
        <v>10</v>
      </c>
      <c r="G16" s="22">
        <v>12</v>
      </c>
      <c r="H16" s="11">
        <v>3</v>
      </c>
    </row>
    <row r="17" spans="1:8" ht="12" customHeight="1" x14ac:dyDescent="0.2">
      <c r="A17" s="10" t="s">
        <v>19</v>
      </c>
      <c r="B17" s="23" t="s">
        <v>35</v>
      </c>
      <c r="C17" s="23">
        <v>3</v>
      </c>
      <c r="D17" s="11">
        <f t="shared" si="0"/>
        <v>-3</v>
      </c>
      <c r="E17" s="12" t="s">
        <v>35</v>
      </c>
      <c r="F17" s="11">
        <v>-3</v>
      </c>
      <c r="G17" s="22" t="s">
        <v>35</v>
      </c>
      <c r="H17" s="22" t="s">
        <v>35</v>
      </c>
    </row>
    <row r="18" spans="1:8" ht="12" customHeight="1" x14ac:dyDescent="0.2">
      <c r="A18" s="10" t="s">
        <v>20</v>
      </c>
      <c r="B18" s="21">
        <v>8</v>
      </c>
      <c r="C18" s="21">
        <v>14</v>
      </c>
      <c r="D18" s="11">
        <f t="shared" si="0"/>
        <v>-6</v>
      </c>
      <c r="E18" s="12">
        <v>-19</v>
      </c>
      <c r="F18" s="11">
        <v>-25</v>
      </c>
      <c r="G18" s="22">
        <v>4</v>
      </c>
      <c r="H18" s="11">
        <v>2</v>
      </c>
    </row>
    <row r="19" spans="1:8" ht="12" customHeight="1" x14ac:dyDescent="0.2">
      <c r="A19" s="10" t="s">
        <v>21</v>
      </c>
      <c r="B19" s="21">
        <v>5</v>
      </c>
      <c r="C19" s="21">
        <v>2</v>
      </c>
      <c r="D19" s="11">
        <f t="shared" si="0"/>
        <v>3</v>
      </c>
      <c r="E19" s="12">
        <v>-5</v>
      </c>
      <c r="F19" s="11">
        <v>-2</v>
      </c>
      <c r="G19" s="22">
        <v>2</v>
      </c>
      <c r="H19" s="11">
        <v>1</v>
      </c>
    </row>
    <row r="20" spans="1:8" ht="17.25" customHeight="1" x14ac:dyDescent="0.2">
      <c r="A20" s="10" t="s">
        <v>22</v>
      </c>
      <c r="B20" s="21">
        <v>112</v>
      </c>
      <c r="C20" s="21">
        <v>120</v>
      </c>
      <c r="D20" s="11">
        <f t="shared" si="0"/>
        <v>-8</v>
      </c>
      <c r="E20" s="11">
        <v>119</v>
      </c>
      <c r="F20" s="11">
        <v>111</v>
      </c>
      <c r="G20" s="11">
        <v>49</v>
      </c>
      <c r="H20" s="11">
        <v>35</v>
      </c>
    </row>
    <row r="21" spans="1:8" ht="17.25" customHeight="1" x14ac:dyDescent="0.2">
      <c r="A21" s="10" t="s">
        <v>23</v>
      </c>
      <c r="B21" s="11">
        <f>IF(SUM(B22:B23)=0,"-",SUM(B22:B23))</f>
        <v>181</v>
      </c>
      <c r="C21" s="11">
        <f t="shared" ref="C21:H21" si="1">IF(SUM(C22:C23)=0,"-",SUM(C22:C23))</f>
        <v>177</v>
      </c>
      <c r="D21" s="11">
        <f t="shared" si="1"/>
        <v>4</v>
      </c>
      <c r="E21" s="11">
        <f t="shared" si="1"/>
        <v>115</v>
      </c>
      <c r="F21" s="11">
        <f t="shared" si="1"/>
        <v>119</v>
      </c>
      <c r="G21" s="11">
        <f t="shared" si="1"/>
        <v>74</v>
      </c>
      <c r="H21" s="11">
        <f t="shared" si="1"/>
        <v>27</v>
      </c>
    </row>
    <row r="22" spans="1:8" ht="12" customHeight="1" x14ac:dyDescent="0.2">
      <c r="A22" s="2" t="s">
        <v>24</v>
      </c>
      <c r="B22" s="15">
        <f>IF(SUM(B6,B7,B9,B10,B11,B14,B15,B16,B18)=0,"-",SUM(B6,B7,B9,B10,B11,B14,B15,B16,B18))</f>
        <v>166</v>
      </c>
      <c r="C22" s="15">
        <f t="shared" ref="C22:H22" si="2">IF(SUM(C6,C7,C9,C10,C11,C14,C15,C16,C18)=0,"-",SUM(C6,C7,C9,C10,C11,C14,C15,C16,C18))</f>
        <v>149</v>
      </c>
      <c r="D22" s="15">
        <f t="shared" si="2"/>
        <v>17</v>
      </c>
      <c r="E22" s="15">
        <f t="shared" si="2"/>
        <v>113</v>
      </c>
      <c r="F22" s="15">
        <f t="shared" si="2"/>
        <v>130</v>
      </c>
      <c r="G22" s="15">
        <f t="shared" si="2"/>
        <v>69</v>
      </c>
      <c r="H22" s="15">
        <f t="shared" si="2"/>
        <v>25</v>
      </c>
    </row>
    <row r="23" spans="1:8" ht="12" customHeight="1" x14ac:dyDescent="0.2">
      <c r="A23" s="10" t="s">
        <v>25</v>
      </c>
      <c r="B23" s="11">
        <f>IF((SUM(B5,B8,B12,B13,B17,B19)=0),"-",SUM(B5,B8,B12,B13,B17,B19))</f>
        <v>15</v>
      </c>
      <c r="C23" s="11">
        <f t="shared" ref="C23:H23" si="3">IF((SUM(C5,C8,C12,C13,C17,C19)=0),"-",SUM(C5,C8,C12,C13,C17,C19))</f>
        <v>28</v>
      </c>
      <c r="D23" s="11">
        <f t="shared" si="3"/>
        <v>-13</v>
      </c>
      <c r="E23" s="11">
        <f t="shared" si="3"/>
        <v>2</v>
      </c>
      <c r="F23" s="11">
        <f t="shared" si="3"/>
        <v>-11</v>
      </c>
      <c r="G23" s="11">
        <f t="shared" si="3"/>
        <v>5</v>
      </c>
      <c r="H23" s="11">
        <f t="shared" si="3"/>
        <v>2</v>
      </c>
    </row>
    <row r="24" spans="1:8" ht="17.25" customHeight="1" thickBot="1" x14ac:dyDescent="0.25">
      <c r="A24" s="16" t="s">
        <v>26</v>
      </c>
      <c r="B24" s="17">
        <f>SUM(B20:B21)</f>
        <v>293</v>
      </c>
      <c r="C24" s="17">
        <f t="shared" ref="C24:H24" si="4">SUM(C20:C21)</f>
        <v>297</v>
      </c>
      <c r="D24" s="17">
        <f t="shared" si="4"/>
        <v>-4</v>
      </c>
      <c r="E24" s="17">
        <f t="shared" si="4"/>
        <v>234</v>
      </c>
      <c r="F24" s="17">
        <f t="shared" si="4"/>
        <v>230</v>
      </c>
      <c r="G24" s="17">
        <f t="shared" si="4"/>
        <v>123</v>
      </c>
      <c r="H24" s="17">
        <f t="shared" si="4"/>
        <v>62</v>
      </c>
    </row>
    <row r="25" spans="1:8" ht="12" customHeight="1" x14ac:dyDescent="0.2">
      <c r="A25" s="18" t="s">
        <v>34</v>
      </c>
      <c r="C25" s="19"/>
      <c r="D25" s="13"/>
    </row>
    <row r="26" spans="1:8" ht="12" customHeight="1" x14ac:dyDescent="0.2">
      <c r="A26" s="20" t="s">
        <v>50</v>
      </c>
      <c r="C26" s="19"/>
      <c r="D26" s="13"/>
    </row>
    <row r="27" spans="1:8" ht="14.25" customHeight="1" x14ac:dyDescent="0.2">
      <c r="A27" s="18"/>
      <c r="C27" s="19"/>
      <c r="D27" s="13"/>
    </row>
    <row r="28" spans="1:8" ht="14.25" customHeight="1" x14ac:dyDescent="0.2">
      <c r="A28" s="18"/>
      <c r="C28" s="19"/>
      <c r="D28" s="13"/>
    </row>
    <row r="29" spans="1:8" ht="14.25" customHeight="1" x14ac:dyDescent="0.2">
      <c r="A29" s="18"/>
      <c r="C29" s="19"/>
      <c r="D29" s="13"/>
    </row>
    <row r="30" spans="1:8" ht="14.25" customHeight="1" x14ac:dyDescent="0.2">
      <c r="A30" s="18"/>
      <c r="C30" s="19"/>
      <c r="D30" s="13"/>
    </row>
    <row r="31" spans="1:8" ht="14.25" customHeight="1" x14ac:dyDescent="0.2">
      <c r="A31" s="18"/>
      <c r="C31" s="19"/>
      <c r="D31" s="13"/>
    </row>
    <row r="32" spans="1:8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D5:D20 D21:D24 B21:C24 E21:H2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7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6384" width="11" style="2"/>
  </cols>
  <sheetData>
    <row r="1" spans="1:8" x14ac:dyDescent="0.2">
      <c r="A1" s="1" t="s">
        <v>33</v>
      </c>
    </row>
    <row r="2" spans="1:8" s="4" customFormat="1" ht="28.5" customHeight="1" thickBot="1" x14ac:dyDescent="0.25">
      <c r="A2" s="3" t="s">
        <v>36</v>
      </c>
    </row>
    <row r="3" spans="1:8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8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8" ht="12" customHeight="1" x14ac:dyDescent="0.2">
      <c r="A5" s="10" t="s">
        <v>7</v>
      </c>
      <c r="B5" s="21">
        <v>2</v>
      </c>
      <c r="C5" s="21">
        <v>9</v>
      </c>
      <c r="D5" s="11">
        <f>IF(SUM(B5)-SUM(C5)=0,"-",(SUM(B5)-SUM(C5)))</f>
        <v>-7</v>
      </c>
      <c r="E5" s="12">
        <v>3</v>
      </c>
      <c r="F5" s="11">
        <v>-4</v>
      </c>
      <c r="G5" s="22">
        <v>2</v>
      </c>
      <c r="H5" s="11">
        <v>2</v>
      </c>
    </row>
    <row r="6" spans="1:8" ht="12" customHeight="1" x14ac:dyDescent="0.2">
      <c r="A6" s="10" t="s">
        <v>8</v>
      </c>
      <c r="B6" s="21">
        <v>8</v>
      </c>
      <c r="C6" s="21">
        <v>10</v>
      </c>
      <c r="D6" s="11">
        <f t="shared" ref="D6:D20" si="0">IF(SUM(B6)-SUM(C6)=0,"-",(SUM(B6)-SUM(C6)))</f>
        <v>-2</v>
      </c>
      <c r="E6" s="14">
        <v>2</v>
      </c>
      <c r="F6" s="11" t="s">
        <v>35</v>
      </c>
      <c r="G6" s="11">
        <v>3</v>
      </c>
      <c r="H6" s="22">
        <v>5</v>
      </c>
    </row>
    <row r="7" spans="1:8" ht="12" customHeight="1" x14ac:dyDescent="0.2">
      <c r="A7" s="10" t="s">
        <v>9</v>
      </c>
      <c r="B7" s="21">
        <v>21</v>
      </c>
      <c r="C7" s="21">
        <v>27</v>
      </c>
      <c r="D7" s="11">
        <f t="shared" si="0"/>
        <v>-6</v>
      </c>
      <c r="E7" s="12">
        <v>-8</v>
      </c>
      <c r="F7" s="11">
        <v>-14</v>
      </c>
      <c r="G7" s="11">
        <v>9</v>
      </c>
      <c r="H7" s="11">
        <v>3</v>
      </c>
    </row>
    <row r="8" spans="1:8" ht="12" customHeight="1" x14ac:dyDescent="0.2">
      <c r="A8" s="10" t="s">
        <v>10</v>
      </c>
      <c r="B8" s="21">
        <v>2</v>
      </c>
      <c r="C8" s="21">
        <v>12</v>
      </c>
      <c r="D8" s="11">
        <f t="shared" si="0"/>
        <v>-10</v>
      </c>
      <c r="E8" s="12">
        <v>-4</v>
      </c>
      <c r="F8" s="11">
        <v>-14</v>
      </c>
      <c r="G8" s="22">
        <v>1</v>
      </c>
      <c r="H8" s="11">
        <v>1</v>
      </c>
    </row>
    <row r="9" spans="1:8" ht="12" customHeight="1" x14ac:dyDescent="0.2">
      <c r="A9" s="10" t="s">
        <v>11</v>
      </c>
      <c r="B9" s="23">
        <v>5</v>
      </c>
      <c r="C9" s="21">
        <v>4</v>
      </c>
      <c r="D9" s="11">
        <f t="shared" si="0"/>
        <v>1</v>
      </c>
      <c r="E9" s="12">
        <v>4</v>
      </c>
      <c r="F9" s="11">
        <v>5</v>
      </c>
      <c r="G9" s="11">
        <v>4</v>
      </c>
      <c r="H9" s="11">
        <v>1</v>
      </c>
    </row>
    <row r="10" spans="1:8" ht="17.25" customHeight="1" x14ac:dyDescent="0.2">
      <c r="A10" s="10" t="s">
        <v>12</v>
      </c>
      <c r="B10" s="21">
        <v>16</v>
      </c>
      <c r="C10" s="21">
        <v>15</v>
      </c>
      <c r="D10" s="11">
        <f t="shared" si="0"/>
        <v>1</v>
      </c>
      <c r="E10" s="12">
        <v>-3</v>
      </c>
      <c r="F10" s="11">
        <v>-2</v>
      </c>
      <c r="G10" s="22">
        <v>6</v>
      </c>
      <c r="H10" s="22">
        <v>5</v>
      </c>
    </row>
    <row r="11" spans="1:8" ht="12" customHeight="1" x14ac:dyDescent="0.2">
      <c r="A11" s="10" t="s">
        <v>13</v>
      </c>
      <c r="B11" s="21">
        <v>64</v>
      </c>
      <c r="C11" s="21">
        <v>23</v>
      </c>
      <c r="D11" s="11">
        <f t="shared" si="0"/>
        <v>41</v>
      </c>
      <c r="E11" s="14">
        <v>49</v>
      </c>
      <c r="F11" s="11">
        <v>90</v>
      </c>
      <c r="G11" s="22">
        <v>30</v>
      </c>
      <c r="H11" s="22">
        <v>3</v>
      </c>
    </row>
    <row r="12" spans="1:8" ht="12" customHeight="1" x14ac:dyDescent="0.2">
      <c r="A12" s="10" t="s">
        <v>14</v>
      </c>
      <c r="B12" s="23">
        <v>2</v>
      </c>
      <c r="C12" s="21">
        <v>5</v>
      </c>
      <c r="D12" s="11">
        <f t="shared" si="0"/>
        <v>-3</v>
      </c>
      <c r="E12" s="12">
        <v>-8</v>
      </c>
      <c r="F12" s="11">
        <v>-11</v>
      </c>
      <c r="G12" s="11">
        <v>1</v>
      </c>
      <c r="H12" s="22" t="s">
        <v>35</v>
      </c>
    </row>
    <row r="13" spans="1:8" ht="12" customHeight="1" x14ac:dyDescent="0.2">
      <c r="A13" s="10" t="s">
        <v>15</v>
      </c>
      <c r="B13" s="23">
        <v>1</v>
      </c>
      <c r="C13" s="21">
        <v>6</v>
      </c>
      <c r="D13" s="11">
        <f t="shared" si="0"/>
        <v>-5</v>
      </c>
      <c r="E13" s="12">
        <v>3</v>
      </c>
      <c r="F13" s="11">
        <v>-2</v>
      </c>
      <c r="G13" s="22">
        <v>1</v>
      </c>
      <c r="H13" s="22" t="s">
        <v>35</v>
      </c>
    </row>
    <row r="14" spans="1:8" ht="12" customHeight="1" x14ac:dyDescent="0.2">
      <c r="A14" s="10" t="s">
        <v>16</v>
      </c>
      <c r="B14" s="21">
        <v>21</v>
      </c>
      <c r="C14" s="21">
        <v>14</v>
      </c>
      <c r="D14" s="11">
        <f t="shared" si="0"/>
        <v>7</v>
      </c>
      <c r="E14" s="14">
        <v>36</v>
      </c>
      <c r="F14" s="11">
        <v>43</v>
      </c>
      <c r="G14" s="22">
        <v>6</v>
      </c>
      <c r="H14" s="22">
        <v>5</v>
      </c>
    </row>
    <row r="15" spans="1:8" ht="17.25" customHeight="1" x14ac:dyDescent="0.2">
      <c r="A15" s="10" t="s">
        <v>17</v>
      </c>
      <c r="B15" s="21">
        <v>1</v>
      </c>
      <c r="C15" s="23">
        <v>3</v>
      </c>
      <c r="D15" s="11">
        <f t="shared" si="0"/>
        <v>-2</v>
      </c>
      <c r="E15" s="14">
        <v>-19</v>
      </c>
      <c r="F15" s="11">
        <v>-21</v>
      </c>
      <c r="G15" s="22">
        <v>1</v>
      </c>
      <c r="H15" s="22" t="s">
        <v>35</v>
      </c>
    </row>
    <row r="16" spans="1:8" ht="12" customHeight="1" x14ac:dyDescent="0.2">
      <c r="A16" s="10" t="s">
        <v>18</v>
      </c>
      <c r="B16" s="21">
        <v>27</v>
      </c>
      <c r="C16" s="21">
        <v>22</v>
      </c>
      <c r="D16" s="11">
        <f t="shared" si="0"/>
        <v>5</v>
      </c>
      <c r="E16" s="12" t="s">
        <v>35</v>
      </c>
      <c r="F16" s="11">
        <v>5</v>
      </c>
      <c r="G16" s="22">
        <v>4</v>
      </c>
      <c r="H16" s="11">
        <v>1</v>
      </c>
    </row>
    <row r="17" spans="1:8" ht="12" customHeight="1" x14ac:dyDescent="0.2">
      <c r="A17" s="10" t="s">
        <v>19</v>
      </c>
      <c r="B17" s="23" t="s">
        <v>35</v>
      </c>
      <c r="C17" s="23">
        <v>1</v>
      </c>
      <c r="D17" s="11">
        <f t="shared" si="0"/>
        <v>-1</v>
      </c>
      <c r="E17" s="12">
        <v>-2</v>
      </c>
      <c r="F17" s="11">
        <v>-3</v>
      </c>
      <c r="G17" s="22" t="s">
        <v>35</v>
      </c>
      <c r="H17" s="22" t="s">
        <v>35</v>
      </c>
    </row>
    <row r="18" spans="1:8" ht="12" customHeight="1" x14ac:dyDescent="0.2">
      <c r="A18" s="10" t="s">
        <v>20</v>
      </c>
      <c r="B18" s="21">
        <v>7</v>
      </c>
      <c r="C18" s="21">
        <v>13</v>
      </c>
      <c r="D18" s="11">
        <f t="shared" si="0"/>
        <v>-6</v>
      </c>
      <c r="E18" s="12">
        <v>5</v>
      </c>
      <c r="F18" s="11">
        <v>-1</v>
      </c>
      <c r="G18" s="22">
        <v>1</v>
      </c>
      <c r="H18" s="11">
        <v>6</v>
      </c>
    </row>
    <row r="19" spans="1:8" ht="12" customHeight="1" x14ac:dyDescent="0.2">
      <c r="A19" s="10" t="s">
        <v>21</v>
      </c>
      <c r="B19" s="21">
        <v>1</v>
      </c>
      <c r="C19" s="21">
        <v>7</v>
      </c>
      <c r="D19" s="11">
        <f t="shared" si="0"/>
        <v>-6</v>
      </c>
      <c r="E19" s="12">
        <v>8</v>
      </c>
      <c r="F19" s="11">
        <v>2</v>
      </c>
      <c r="G19" s="22" t="s">
        <v>35</v>
      </c>
      <c r="H19" s="11">
        <v>1</v>
      </c>
    </row>
    <row r="20" spans="1:8" ht="17.25" customHeight="1" x14ac:dyDescent="0.2">
      <c r="A20" s="10" t="s">
        <v>22</v>
      </c>
      <c r="B20" s="21">
        <v>97</v>
      </c>
      <c r="C20" s="21">
        <v>114</v>
      </c>
      <c r="D20" s="11">
        <f t="shared" si="0"/>
        <v>-17</v>
      </c>
      <c r="E20" s="11">
        <v>8</v>
      </c>
      <c r="F20" s="11">
        <v>-9</v>
      </c>
      <c r="G20" s="11">
        <v>49</v>
      </c>
      <c r="H20" s="11">
        <v>44</v>
      </c>
    </row>
    <row r="21" spans="1:8" ht="17.25" customHeight="1" x14ac:dyDescent="0.2">
      <c r="A21" s="10" t="s">
        <v>23</v>
      </c>
      <c r="B21" s="11">
        <f>IF(SUM(B22:B23)=0,"-",SUM(B22:B23))</f>
        <v>178</v>
      </c>
      <c r="C21" s="11">
        <f t="shared" ref="C21:H21" si="1">IF(SUM(C22:C23)=0,"-",SUM(C22:C23))</f>
        <v>171</v>
      </c>
      <c r="D21" s="11">
        <f t="shared" si="1"/>
        <v>7</v>
      </c>
      <c r="E21" s="11">
        <f t="shared" si="1"/>
        <v>66</v>
      </c>
      <c r="F21" s="11">
        <f t="shared" si="1"/>
        <v>73</v>
      </c>
      <c r="G21" s="11">
        <f t="shared" si="1"/>
        <v>69</v>
      </c>
      <c r="H21" s="11">
        <f t="shared" si="1"/>
        <v>33</v>
      </c>
    </row>
    <row r="22" spans="1:8" ht="12" customHeight="1" x14ac:dyDescent="0.2">
      <c r="A22" s="2" t="s">
        <v>24</v>
      </c>
      <c r="B22" s="15">
        <f>IF(SUM(B6,B7,B9,B10,B11,B14,B15,B16,B18)=0,"-",SUM(B6,B7,B9,B10,B11,B14,B15,B16,B18))</f>
        <v>170</v>
      </c>
      <c r="C22" s="15">
        <f t="shared" ref="C22:H22" si="2">IF(SUM(C6,C7,C9,C10,C11,C14,C15,C16,C18)=0,"-",SUM(C6,C7,C9,C10,C11,C14,C15,C16,C18))</f>
        <v>131</v>
      </c>
      <c r="D22" s="15">
        <f t="shared" si="2"/>
        <v>39</v>
      </c>
      <c r="E22" s="15">
        <f t="shared" si="2"/>
        <v>66</v>
      </c>
      <c r="F22" s="15">
        <f t="shared" si="2"/>
        <v>105</v>
      </c>
      <c r="G22" s="15">
        <f t="shared" si="2"/>
        <v>64</v>
      </c>
      <c r="H22" s="15">
        <f t="shared" si="2"/>
        <v>29</v>
      </c>
    </row>
    <row r="23" spans="1:8" ht="12" customHeight="1" x14ac:dyDescent="0.2">
      <c r="A23" s="10" t="s">
        <v>25</v>
      </c>
      <c r="B23" s="11">
        <f>IF((SUM(B5,B8,B12,B13,B17,B19)=0),"-",SUM(B5,B8,B12,B13,B17,B19))</f>
        <v>8</v>
      </c>
      <c r="C23" s="11">
        <f t="shared" ref="C23:H23" si="3">IF((SUM(C5,C8,C12,C13,C17,C19)=0),"-",SUM(C5,C8,C12,C13,C17,C19))</f>
        <v>40</v>
      </c>
      <c r="D23" s="11">
        <f t="shared" si="3"/>
        <v>-32</v>
      </c>
      <c r="E23" s="11" t="str">
        <f t="shared" si="3"/>
        <v>-</v>
      </c>
      <c r="F23" s="11">
        <f t="shared" si="3"/>
        <v>-32</v>
      </c>
      <c r="G23" s="11">
        <f t="shared" si="3"/>
        <v>5</v>
      </c>
      <c r="H23" s="11">
        <f t="shared" si="3"/>
        <v>4</v>
      </c>
    </row>
    <row r="24" spans="1:8" ht="17.25" customHeight="1" thickBot="1" x14ac:dyDescent="0.25">
      <c r="A24" s="16" t="s">
        <v>26</v>
      </c>
      <c r="B24" s="17">
        <f>SUM(B20:B21)</f>
        <v>275</v>
      </c>
      <c r="C24" s="17">
        <f t="shared" ref="C24:H24" si="4">SUM(C20:C21)</f>
        <v>285</v>
      </c>
      <c r="D24" s="17">
        <f t="shared" si="4"/>
        <v>-10</v>
      </c>
      <c r="E24" s="17">
        <f t="shared" si="4"/>
        <v>74</v>
      </c>
      <c r="F24" s="17">
        <f t="shared" si="4"/>
        <v>64</v>
      </c>
      <c r="G24" s="17">
        <f t="shared" si="4"/>
        <v>118</v>
      </c>
      <c r="H24" s="17">
        <f t="shared" si="4"/>
        <v>77</v>
      </c>
    </row>
    <row r="25" spans="1:8" ht="12" customHeight="1" x14ac:dyDescent="0.2">
      <c r="A25" s="18" t="s">
        <v>34</v>
      </c>
      <c r="C25" s="19"/>
      <c r="D25" s="13"/>
    </row>
    <row r="26" spans="1:8" ht="12" customHeight="1" x14ac:dyDescent="0.2">
      <c r="A26" s="20" t="s">
        <v>51</v>
      </c>
      <c r="C26" s="19"/>
      <c r="D26" s="13"/>
    </row>
    <row r="27" spans="1:8" ht="14.25" customHeight="1" x14ac:dyDescent="0.2">
      <c r="A27" s="18"/>
      <c r="C27" s="19"/>
      <c r="D27" s="13"/>
    </row>
    <row r="28" spans="1:8" ht="14.25" customHeight="1" x14ac:dyDescent="0.2">
      <c r="A28" s="18"/>
      <c r="C28" s="19"/>
      <c r="D28" s="13"/>
    </row>
    <row r="29" spans="1:8" ht="14.25" customHeight="1" x14ac:dyDescent="0.2">
      <c r="A29" s="18"/>
      <c r="C29" s="19"/>
      <c r="D29" s="13"/>
    </row>
    <row r="30" spans="1:8" ht="14.25" customHeight="1" x14ac:dyDescent="0.2">
      <c r="A30" s="18"/>
      <c r="C30" s="19"/>
      <c r="D30" s="13"/>
    </row>
    <row r="31" spans="1:8" ht="14.25" customHeight="1" x14ac:dyDescent="0.2">
      <c r="A31" s="18"/>
      <c r="C31" s="19"/>
      <c r="D31" s="13"/>
    </row>
    <row r="32" spans="1:8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H24 D5:D20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35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4" customFormat="1" ht="28.5" customHeight="1" thickBot="1" x14ac:dyDescent="0.25">
      <c r="A2" s="3" t="s">
        <v>37</v>
      </c>
    </row>
    <row r="3" spans="1:9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9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9" ht="12" customHeight="1" x14ac:dyDescent="0.2">
      <c r="A5" s="10" t="s">
        <v>7</v>
      </c>
      <c r="B5" s="21">
        <v>4</v>
      </c>
      <c r="C5" s="21">
        <v>7</v>
      </c>
      <c r="D5" s="11">
        <v>-3</v>
      </c>
      <c r="E5" s="12">
        <v>2</v>
      </c>
      <c r="F5" s="11">
        <v>-1</v>
      </c>
      <c r="G5" s="22" t="s">
        <v>35</v>
      </c>
      <c r="H5" s="11" t="s">
        <v>35</v>
      </c>
      <c r="I5" s="13"/>
    </row>
    <row r="6" spans="1:9" ht="12" customHeight="1" x14ac:dyDescent="0.2">
      <c r="A6" s="10" t="s">
        <v>8</v>
      </c>
      <c r="B6" s="21">
        <v>5</v>
      </c>
      <c r="C6" s="21">
        <v>13</v>
      </c>
      <c r="D6" s="11">
        <v>-8</v>
      </c>
      <c r="E6" s="14">
        <v>-6</v>
      </c>
      <c r="F6" s="11">
        <v>-14</v>
      </c>
      <c r="G6" s="11">
        <v>3</v>
      </c>
      <c r="H6" s="22">
        <v>3</v>
      </c>
      <c r="I6" s="13"/>
    </row>
    <row r="7" spans="1:9" ht="12" customHeight="1" x14ac:dyDescent="0.2">
      <c r="A7" s="10" t="s">
        <v>9</v>
      </c>
      <c r="B7" s="21">
        <v>27</v>
      </c>
      <c r="C7" s="21">
        <v>18</v>
      </c>
      <c r="D7" s="11">
        <v>9</v>
      </c>
      <c r="E7" s="12">
        <v>8</v>
      </c>
      <c r="F7" s="11">
        <v>17</v>
      </c>
      <c r="G7" s="11">
        <v>11</v>
      </c>
      <c r="H7" s="11">
        <v>5</v>
      </c>
      <c r="I7" s="13"/>
    </row>
    <row r="8" spans="1:9" ht="12" customHeight="1" x14ac:dyDescent="0.2">
      <c r="A8" s="10" t="s">
        <v>10</v>
      </c>
      <c r="B8" s="21">
        <v>4</v>
      </c>
      <c r="C8" s="21">
        <v>12</v>
      </c>
      <c r="D8" s="11">
        <v>-8</v>
      </c>
      <c r="E8" s="12">
        <v>6</v>
      </c>
      <c r="F8" s="11">
        <v>-2</v>
      </c>
      <c r="G8" s="22">
        <v>1</v>
      </c>
      <c r="H8" s="11" t="s">
        <v>35</v>
      </c>
      <c r="I8" s="13"/>
    </row>
    <row r="9" spans="1:9" ht="12" customHeight="1" x14ac:dyDescent="0.2">
      <c r="A9" s="10" t="s">
        <v>11</v>
      </c>
      <c r="B9" s="23">
        <v>3</v>
      </c>
      <c r="C9" s="21">
        <v>5</v>
      </c>
      <c r="D9" s="11">
        <v>-2</v>
      </c>
      <c r="E9" s="12">
        <v>-4</v>
      </c>
      <c r="F9" s="11">
        <v>-6</v>
      </c>
      <c r="G9" s="11">
        <v>2</v>
      </c>
      <c r="H9" s="11">
        <v>2</v>
      </c>
      <c r="I9" s="13"/>
    </row>
    <row r="10" spans="1:9" ht="17.25" customHeight="1" x14ac:dyDescent="0.2">
      <c r="A10" s="10" t="s">
        <v>12</v>
      </c>
      <c r="B10" s="21">
        <v>18</v>
      </c>
      <c r="C10" s="21">
        <v>17</v>
      </c>
      <c r="D10" s="11">
        <v>1</v>
      </c>
      <c r="E10" s="12">
        <v>-9</v>
      </c>
      <c r="F10" s="11">
        <v>-8</v>
      </c>
      <c r="G10" s="22">
        <v>4</v>
      </c>
      <c r="H10" s="22">
        <v>5</v>
      </c>
      <c r="I10" s="13"/>
    </row>
    <row r="11" spans="1:9" ht="12" customHeight="1" x14ac:dyDescent="0.2">
      <c r="A11" s="10" t="s">
        <v>13</v>
      </c>
      <c r="B11" s="21">
        <v>60</v>
      </c>
      <c r="C11" s="21">
        <v>31</v>
      </c>
      <c r="D11" s="11">
        <v>29</v>
      </c>
      <c r="E11" s="14">
        <v>110</v>
      </c>
      <c r="F11" s="11">
        <v>139</v>
      </c>
      <c r="G11" s="22">
        <v>18</v>
      </c>
      <c r="H11" s="22">
        <v>11</v>
      </c>
      <c r="I11" s="13"/>
    </row>
    <row r="12" spans="1:9" ht="12" customHeight="1" x14ac:dyDescent="0.2">
      <c r="A12" s="10" t="s">
        <v>14</v>
      </c>
      <c r="B12" s="23">
        <v>1</v>
      </c>
      <c r="C12" s="21">
        <v>5</v>
      </c>
      <c r="D12" s="11">
        <v>-4</v>
      </c>
      <c r="E12" s="12">
        <v>3</v>
      </c>
      <c r="F12" s="11">
        <v>-1</v>
      </c>
      <c r="G12" s="11">
        <v>1</v>
      </c>
      <c r="H12" s="22" t="s">
        <v>35</v>
      </c>
      <c r="I12" s="13"/>
    </row>
    <row r="13" spans="1:9" ht="12" customHeight="1" x14ac:dyDescent="0.2">
      <c r="A13" s="10" t="s">
        <v>15</v>
      </c>
      <c r="B13" s="23" t="s">
        <v>35</v>
      </c>
      <c r="C13" s="21">
        <v>4</v>
      </c>
      <c r="D13" s="11">
        <v>-4</v>
      </c>
      <c r="E13" s="12">
        <v>6</v>
      </c>
      <c r="F13" s="11">
        <v>2</v>
      </c>
      <c r="G13" s="22">
        <v>2</v>
      </c>
      <c r="H13" s="11" t="s">
        <v>35</v>
      </c>
      <c r="I13" s="13"/>
    </row>
    <row r="14" spans="1:9" ht="12" customHeight="1" x14ac:dyDescent="0.2">
      <c r="A14" s="10" t="s">
        <v>16</v>
      </c>
      <c r="B14" s="21">
        <v>29</v>
      </c>
      <c r="C14" s="21">
        <v>12</v>
      </c>
      <c r="D14" s="11">
        <v>17</v>
      </c>
      <c r="E14" s="14">
        <v>2</v>
      </c>
      <c r="F14" s="11">
        <v>19</v>
      </c>
      <c r="G14" s="22">
        <v>10</v>
      </c>
      <c r="H14" s="22">
        <v>1</v>
      </c>
      <c r="I14" s="13"/>
    </row>
    <row r="15" spans="1:9" ht="17.25" customHeight="1" x14ac:dyDescent="0.2">
      <c r="A15" s="10" t="s">
        <v>17</v>
      </c>
      <c r="B15" s="21">
        <v>3</v>
      </c>
      <c r="C15" s="23">
        <v>1</v>
      </c>
      <c r="D15" s="11">
        <v>2</v>
      </c>
      <c r="E15" s="14">
        <v>1</v>
      </c>
      <c r="F15" s="11">
        <v>3</v>
      </c>
      <c r="G15" s="22">
        <v>1</v>
      </c>
      <c r="H15" s="11">
        <v>1</v>
      </c>
      <c r="I15" s="13"/>
    </row>
    <row r="16" spans="1:9" ht="12" customHeight="1" x14ac:dyDescent="0.2">
      <c r="A16" s="10" t="s">
        <v>18</v>
      </c>
      <c r="B16" s="21">
        <v>18</v>
      </c>
      <c r="C16" s="21">
        <v>11</v>
      </c>
      <c r="D16" s="11">
        <v>7</v>
      </c>
      <c r="E16" s="14">
        <v>4</v>
      </c>
      <c r="F16" s="11">
        <v>11</v>
      </c>
      <c r="G16" s="22">
        <v>3</v>
      </c>
      <c r="H16" s="11" t="s">
        <v>35</v>
      </c>
      <c r="I16" s="13"/>
    </row>
    <row r="17" spans="1:9" ht="12" customHeight="1" x14ac:dyDescent="0.2">
      <c r="A17" s="10" t="s">
        <v>19</v>
      </c>
      <c r="B17" s="23" t="s">
        <v>35</v>
      </c>
      <c r="C17" s="23">
        <v>1</v>
      </c>
      <c r="D17" s="11">
        <v>-1</v>
      </c>
      <c r="E17" s="12">
        <v>2</v>
      </c>
      <c r="F17" s="11">
        <v>1</v>
      </c>
      <c r="G17" s="11" t="s">
        <v>35</v>
      </c>
      <c r="H17" s="22" t="s">
        <v>35</v>
      </c>
      <c r="I17" s="13"/>
    </row>
    <row r="18" spans="1:9" ht="12" customHeight="1" x14ac:dyDescent="0.2">
      <c r="A18" s="10" t="s">
        <v>20</v>
      </c>
      <c r="B18" s="21">
        <v>9</v>
      </c>
      <c r="C18" s="21">
        <v>8</v>
      </c>
      <c r="D18" s="11">
        <v>1</v>
      </c>
      <c r="E18" s="12">
        <v>6</v>
      </c>
      <c r="F18" s="11">
        <v>7</v>
      </c>
      <c r="G18" s="22">
        <v>6</v>
      </c>
      <c r="H18" s="11">
        <v>2</v>
      </c>
      <c r="I18" s="13"/>
    </row>
    <row r="19" spans="1:9" ht="12" customHeight="1" x14ac:dyDescent="0.2">
      <c r="A19" s="10" t="s">
        <v>21</v>
      </c>
      <c r="B19" s="21">
        <v>3</v>
      </c>
      <c r="C19" s="21">
        <v>2</v>
      </c>
      <c r="D19" s="11">
        <v>1</v>
      </c>
      <c r="E19" s="12">
        <v>6</v>
      </c>
      <c r="F19" s="11">
        <v>7</v>
      </c>
      <c r="G19" s="22" t="s">
        <v>35</v>
      </c>
      <c r="H19" s="11" t="s">
        <v>35</v>
      </c>
      <c r="I19" s="13"/>
    </row>
    <row r="20" spans="1:9" ht="17.25" customHeight="1" x14ac:dyDescent="0.2">
      <c r="A20" s="10" t="s">
        <v>22</v>
      </c>
      <c r="B20" s="21">
        <v>98</v>
      </c>
      <c r="C20" s="21">
        <v>104</v>
      </c>
      <c r="D20" s="11">
        <v>-6</v>
      </c>
      <c r="E20" s="11">
        <v>100</v>
      </c>
      <c r="F20" s="11">
        <v>94</v>
      </c>
      <c r="G20" s="11">
        <v>53</v>
      </c>
      <c r="H20" s="11">
        <v>20</v>
      </c>
      <c r="I20" s="13"/>
    </row>
    <row r="21" spans="1:9" ht="17.25" customHeight="1" x14ac:dyDescent="0.2">
      <c r="A21" s="10" t="s">
        <v>23</v>
      </c>
      <c r="B21" s="11">
        <f>IF(SUM(B22:B23)=0,"-",SUM(B22:B23))</f>
        <v>184</v>
      </c>
      <c r="C21" s="11">
        <f t="shared" ref="C21:H21" si="0">IF(SUM(C22:C23)=0,"-",SUM(C22:C23))</f>
        <v>147</v>
      </c>
      <c r="D21" s="11">
        <f t="shared" si="0"/>
        <v>37</v>
      </c>
      <c r="E21" s="11">
        <f t="shared" si="0"/>
        <v>137</v>
      </c>
      <c r="F21" s="11">
        <f t="shared" si="0"/>
        <v>174</v>
      </c>
      <c r="G21" s="11">
        <f t="shared" si="0"/>
        <v>62</v>
      </c>
      <c r="H21" s="11">
        <f t="shared" si="0"/>
        <v>30</v>
      </c>
      <c r="I21" s="13"/>
    </row>
    <row r="22" spans="1:9" ht="12" customHeight="1" x14ac:dyDescent="0.2">
      <c r="A22" s="2" t="s">
        <v>24</v>
      </c>
      <c r="B22" s="15">
        <f>IF(SUM(B6,B7,B9,B10,B11,B14,B15,B16,B18)=0,"-",SUM(B6,B7,B9,B10,B11,B14,B15,B16,B18))</f>
        <v>172</v>
      </c>
      <c r="C22" s="15">
        <f t="shared" ref="C22:H22" si="1">IF(SUM(C6,C7,C9,C10,C11,C14,C15,C16,C18)=0,"-",SUM(C6,C7,C9,C10,C11,C14,C15,C16,C18))</f>
        <v>116</v>
      </c>
      <c r="D22" s="15">
        <f t="shared" si="1"/>
        <v>56</v>
      </c>
      <c r="E22" s="15">
        <f t="shared" si="1"/>
        <v>112</v>
      </c>
      <c r="F22" s="15">
        <f t="shared" si="1"/>
        <v>168</v>
      </c>
      <c r="G22" s="15">
        <f t="shared" si="1"/>
        <v>58</v>
      </c>
      <c r="H22" s="15">
        <f t="shared" si="1"/>
        <v>30</v>
      </c>
      <c r="I22" s="13"/>
    </row>
    <row r="23" spans="1:9" ht="12" customHeight="1" x14ac:dyDescent="0.2">
      <c r="A23" s="10" t="s">
        <v>25</v>
      </c>
      <c r="B23" s="11">
        <f>IF((SUM(B5,B8,B12,B13,B17,B19)=0),"-",SUM(B5,B8,B12,B13,B17,B19))</f>
        <v>12</v>
      </c>
      <c r="C23" s="11">
        <f t="shared" ref="C23:H23" si="2">IF((SUM(C5,C8,C12,C13,C17,C19)=0),"-",SUM(C5,C8,C12,C13,C17,C19))</f>
        <v>31</v>
      </c>
      <c r="D23" s="11">
        <f t="shared" si="2"/>
        <v>-19</v>
      </c>
      <c r="E23" s="11">
        <f t="shared" si="2"/>
        <v>25</v>
      </c>
      <c r="F23" s="11">
        <f t="shared" si="2"/>
        <v>6</v>
      </c>
      <c r="G23" s="11">
        <f t="shared" si="2"/>
        <v>4</v>
      </c>
      <c r="H23" s="11" t="str">
        <f t="shared" si="2"/>
        <v>-</v>
      </c>
      <c r="I23" s="13"/>
    </row>
    <row r="24" spans="1:9" ht="17.25" customHeight="1" thickBot="1" x14ac:dyDescent="0.25">
      <c r="A24" s="16" t="s">
        <v>26</v>
      </c>
      <c r="B24" s="17">
        <f>SUM(B20:B21)</f>
        <v>282</v>
      </c>
      <c r="C24" s="17">
        <f t="shared" ref="C24:H24" si="3">SUM(C20:C21)</f>
        <v>251</v>
      </c>
      <c r="D24" s="17">
        <f t="shared" si="3"/>
        <v>31</v>
      </c>
      <c r="E24" s="17">
        <f t="shared" si="3"/>
        <v>237</v>
      </c>
      <c r="F24" s="17">
        <f t="shared" si="3"/>
        <v>268</v>
      </c>
      <c r="G24" s="17">
        <f t="shared" si="3"/>
        <v>115</v>
      </c>
      <c r="H24" s="17">
        <f t="shared" si="3"/>
        <v>50</v>
      </c>
      <c r="I24" s="13"/>
    </row>
    <row r="25" spans="1:9" ht="12" customHeight="1" x14ac:dyDescent="0.2">
      <c r="A25" s="18" t="s">
        <v>34</v>
      </c>
      <c r="C25" s="19"/>
      <c r="D25" s="13"/>
    </row>
    <row r="26" spans="1:9" ht="12" customHeight="1" x14ac:dyDescent="0.2">
      <c r="A26" s="20" t="s">
        <v>38</v>
      </c>
      <c r="C26" s="19"/>
      <c r="D26" s="13"/>
    </row>
    <row r="27" spans="1:9" ht="14.25" customHeight="1" x14ac:dyDescent="0.2">
      <c r="A27" s="18"/>
      <c r="C27" s="19"/>
      <c r="D27" s="13"/>
      <c r="H27" s="24"/>
    </row>
    <row r="28" spans="1:9" ht="14.25" customHeight="1" x14ac:dyDescent="0.2">
      <c r="A28" s="18"/>
      <c r="C28" s="19"/>
      <c r="D28" s="13"/>
    </row>
    <row r="29" spans="1:9" ht="14.25" customHeight="1" x14ac:dyDescent="0.2">
      <c r="A29" s="18"/>
      <c r="C29" s="19"/>
      <c r="D29" s="13"/>
    </row>
    <row r="30" spans="1:9" ht="14.25" customHeight="1" x14ac:dyDescent="0.2">
      <c r="A30" s="18"/>
      <c r="C30" s="19"/>
      <c r="D30" s="13"/>
    </row>
    <row r="31" spans="1:9" ht="14.25" customHeight="1" x14ac:dyDescent="0.2">
      <c r="A31" s="18"/>
      <c r="C31" s="19"/>
      <c r="D31" s="13"/>
    </row>
    <row r="32" spans="1:9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  <row r="419" spans="1:4" ht="14.25" customHeight="1" x14ac:dyDescent="0.2">
      <c r="A419" s="18"/>
      <c r="C419" s="19"/>
      <c r="D419" s="13"/>
    </row>
    <row r="420" spans="1:4" ht="14.25" customHeight="1" x14ac:dyDescent="0.2">
      <c r="A420" s="18"/>
      <c r="C420" s="19"/>
      <c r="D420" s="13"/>
    </row>
    <row r="421" spans="1:4" ht="14.25" customHeight="1" x14ac:dyDescent="0.2">
      <c r="A421" s="18"/>
      <c r="C421" s="19"/>
      <c r="D421" s="13"/>
    </row>
    <row r="422" spans="1:4" ht="14.25" customHeight="1" x14ac:dyDescent="0.2">
      <c r="A422" s="18"/>
      <c r="C422" s="19"/>
      <c r="D422" s="13"/>
    </row>
    <row r="423" spans="1:4" ht="14.25" customHeight="1" x14ac:dyDescent="0.2">
      <c r="A423" s="18"/>
      <c r="C423" s="19"/>
      <c r="D423" s="13"/>
    </row>
    <row r="424" spans="1:4" ht="14.25" customHeight="1" x14ac:dyDescent="0.2">
      <c r="A424" s="18"/>
      <c r="C424" s="19"/>
      <c r="D424" s="13"/>
    </row>
    <row r="425" spans="1:4" ht="14.25" customHeight="1" x14ac:dyDescent="0.2">
      <c r="A425" s="18"/>
      <c r="C425" s="19"/>
      <c r="D425" s="13"/>
    </row>
    <row r="426" spans="1:4" ht="14.25" customHeight="1" x14ac:dyDescent="0.2">
      <c r="A426" s="18"/>
      <c r="C426" s="19"/>
      <c r="D426" s="13"/>
    </row>
    <row r="427" spans="1:4" ht="14.25" customHeight="1" x14ac:dyDescent="0.2">
      <c r="A427" s="18"/>
      <c r="C427" s="19"/>
      <c r="D427" s="13"/>
    </row>
    <row r="428" spans="1:4" ht="14.25" customHeight="1" x14ac:dyDescent="0.2">
      <c r="A428" s="18"/>
      <c r="C428" s="19"/>
      <c r="D428" s="13"/>
    </row>
    <row r="429" spans="1:4" ht="14.25" customHeight="1" x14ac:dyDescent="0.2">
      <c r="A429" s="18"/>
      <c r="C429" s="19"/>
      <c r="D429" s="13"/>
    </row>
    <row r="430" spans="1:4" ht="14.25" customHeight="1" x14ac:dyDescent="0.2">
      <c r="A430" s="18"/>
      <c r="C430" s="19"/>
      <c r="D430" s="13"/>
    </row>
    <row r="431" spans="1:4" ht="14.25" customHeight="1" x14ac:dyDescent="0.2">
      <c r="A431" s="18"/>
      <c r="C431" s="19"/>
      <c r="D431" s="13"/>
    </row>
    <row r="432" spans="1:4" ht="14.25" customHeight="1" x14ac:dyDescent="0.2">
      <c r="A432" s="18"/>
      <c r="C432" s="19"/>
      <c r="D432" s="13"/>
    </row>
    <row r="433" spans="1:4" ht="14.25" customHeight="1" x14ac:dyDescent="0.2">
      <c r="A433" s="18"/>
      <c r="C433" s="19"/>
      <c r="D433" s="13"/>
    </row>
    <row r="434" spans="1:4" ht="14.25" customHeight="1" x14ac:dyDescent="0.2">
      <c r="A434" s="18"/>
      <c r="C434" s="19"/>
      <c r="D434" s="13"/>
    </row>
    <row r="435" spans="1:4" ht="14.25" customHeight="1" x14ac:dyDescent="0.2">
      <c r="A435" s="18"/>
      <c r="C435" s="19"/>
      <c r="D435" s="13"/>
    </row>
    <row r="436" spans="1:4" ht="14.25" customHeight="1" x14ac:dyDescent="0.2">
      <c r="A436" s="18"/>
      <c r="C436" s="19"/>
      <c r="D436" s="13"/>
    </row>
    <row r="437" spans="1:4" ht="14.25" customHeight="1" x14ac:dyDescent="0.2">
      <c r="A437" s="18"/>
      <c r="C437" s="19"/>
      <c r="D437" s="13"/>
    </row>
    <row r="438" spans="1:4" ht="14.25" customHeight="1" x14ac:dyDescent="0.2">
      <c r="A438" s="18"/>
      <c r="C438" s="19"/>
      <c r="D438" s="13"/>
    </row>
    <row r="439" spans="1:4" ht="14.25" customHeight="1" x14ac:dyDescent="0.2">
      <c r="A439" s="18"/>
      <c r="C439" s="19"/>
      <c r="D439" s="13"/>
    </row>
    <row r="440" spans="1:4" ht="14.25" customHeight="1" x14ac:dyDescent="0.2">
      <c r="A440" s="18"/>
      <c r="C440" s="19"/>
      <c r="D440" s="13"/>
    </row>
    <row r="441" spans="1:4" ht="14.25" customHeight="1" x14ac:dyDescent="0.2">
      <c r="A441" s="18"/>
      <c r="C441" s="19"/>
      <c r="D441" s="13"/>
    </row>
    <row r="442" spans="1:4" ht="14.25" customHeight="1" x14ac:dyDescent="0.2">
      <c r="A442" s="18"/>
      <c r="C442" s="19"/>
      <c r="D442" s="13"/>
    </row>
    <row r="443" spans="1:4" ht="14.25" customHeight="1" x14ac:dyDescent="0.2">
      <c r="A443" s="18"/>
      <c r="C443" s="19"/>
      <c r="D443" s="13"/>
    </row>
    <row r="444" spans="1:4" ht="14.25" customHeight="1" x14ac:dyDescent="0.2">
      <c r="A444" s="18"/>
      <c r="C444" s="19"/>
      <c r="D444" s="13"/>
    </row>
    <row r="445" spans="1:4" ht="14.25" customHeight="1" x14ac:dyDescent="0.2">
      <c r="A445" s="18"/>
      <c r="C445" s="19"/>
      <c r="D445" s="13"/>
    </row>
    <row r="446" spans="1:4" ht="14.25" customHeight="1" x14ac:dyDescent="0.2">
      <c r="A446" s="18"/>
      <c r="C446" s="19"/>
      <c r="D446" s="13"/>
    </row>
    <row r="447" spans="1:4" ht="14.25" customHeight="1" x14ac:dyDescent="0.2">
      <c r="A447" s="18"/>
      <c r="C447" s="19"/>
      <c r="D447" s="13"/>
    </row>
    <row r="448" spans="1:4" ht="14.25" customHeight="1" x14ac:dyDescent="0.2">
      <c r="A448" s="18"/>
      <c r="C448" s="19"/>
      <c r="D448" s="13"/>
    </row>
    <row r="449" spans="1:4" ht="14.25" customHeight="1" x14ac:dyDescent="0.2">
      <c r="A449" s="18"/>
      <c r="C449" s="19"/>
      <c r="D449" s="13"/>
    </row>
    <row r="450" spans="1:4" ht="14.25" customHeight="1" x14ac:dyDescent="0.2">
      <c r="A450" s="18"/>
      <c r="C450" s="19"/>
      <c r="D450" s="13"/>
    </row>
    <row r="451" spans="1:4" ht="14.25" customHeight="1" x14ac:dyDescent="0.2">
      <c r="A451" s="18"/>
      <c r="C451" s="19"/>
      <c r="D451" s="13"/>
    </row>
    <row r="452" spans="1:4" ht="14.25" customHeight="1" x14ac:dyDescent="0.2">
      <c r="A452" s="18"/>
      <c r="C452" s="19"/>
      <c r="D452" s="13"/>
    </row>
    <row r="453" spans="1:4" ht="14.25" customHeight="1" x14ac:dyDescent="0.2">
      <c r="A453" s="18"/>
      <c r="C453" s="19"/>
      <c r="D453" s="13"/>
    </row>
    <row r="454" spans="1:4" ht="14.25" customHeight="1" x14ac:dyDescent="0.2">
      <c r="A454" s="18"/>
      <c r="C454" s="19"/>
      <c r="D454" s="13"/>
    </row>
    <row r="455" spans="1:4" ht="14.25" customHeight="1" x14ac:dyDescent="0.2">
      <c r="A455" s="18"/>
      <c r="C455" s="19"/>
      <c r="D455" s="13"/>
    </row>
    <row r="456" spans="1:4" ht="14.25" customHeight="1" x14ac:dyDescent="0.2">
      <c r="A456" s="18"/>
      <c r="C456" s="19"/>
      <c r="D456" s="13"/>
    </row>
    <row r="457" spans="1:4" ht="14.25" customHeight="1" x14ac:dyDescent="0.2">
      <c r="A457" s="18"/>
      <c r="C457" s="19"/>
      <c r="D457" s="13"/>
    </row>
    <row r="458" spans="1:4" ht="14.25" customHeight="1" x14ac:dyDescent="0.2">
      <c r="A458" s="18"/>
      <c r="C458" s="19"/>
      <c r="D458" s="13"/>
    </row>
    <row r="459" spans="1:4" ht="14.25" customHeight="1" x14ac:dyDescent="0.2">
      <c r="A459" s="18"/>
      <c r="C459" s="19"/>
      <c r="D459" s="13"/>
    </row>
    <row r="460" spans="1:4" ht="14.25" customHeight="1" x14ac:dyDescent="0.2">
      <c r="A460" s="18"/>
      <c r="C460" s="19"/>
      <c r="D460" s="13"/>
    </row>
    <row r="461" spans="1:4" ht="14.25" customHeight="1" x14ac:dyDescent="0.2">
      <c r="A461" s="18"/>
      <c r="C461" s="19"/>
      <c r="D461" s="13"/>
    </row>
    <row r="462" spans="1:4" ht="14.25" customHeight="1" x14ac:dyDescent="0.2">
      <c r="A462" s="18"/>
      <c r="C462" s="19"/>
      <c r="D462" s="13"/>
    </row>
    <row r="463" spans="1:4" ht="14.25" customHeight="1" x14ac:dyDescent="0.2">
      <c r="A463" s="18"/>
      <c r="C463" s="19"/>
      <c r="D463" s="13"/>
    </row>
    <row r="464" spans="1:4" ht="14.25" customHeight="1" x14ac:dyDescent="0.2">
      <c r="A464" s="18"/>
      <c r="C464" s="19"/>
      <c r="D464" s="13"/>
    </row>
    <row r="465" spans="1:4" ht="14.25" customHeight="1" x14ac:dyDescent="0.2">
      <c r="A465" s="18"/>
      <c r="C465" s="19"/>
      <c r="D465" s="13"/>
    </row>
    <row r="466" spans="1:4" ht="14.25" customHeight="1" x14ac:dyDescent="0.2">
      <c r="A466" s="18"/>
      <c r="C466" s="19"/>
      <c r="D466" s="13"/>
    </row>
    <row r="467" spans="1:4" ht="14.25" customHeight="1" x14ac:dyDescent="0.2">
      <c r="A467" s="18"/>
      <c r="C467" s="19"/>
      <c r="D467" s="13"/>
    </row>
    <row r="468" spans="1:4" ht="14.25" customHeight="1" x14ac:dyDescent="0.2">
      <c r="A468" s="18"/>
      <c r="C468" s="19"/>
      <c r="D468" s="13"/>
    </row>
    <row r="469" spans="1:4" ht="14.25" customHeight="1" x14ac:dyDescent="0.2">
      <c r="A469" s="18"/>
      <c r="C469" s="19"/>
      <c r="D469" s="13"/>
    </row>
    <row r="470" spans="1:4" ht="14.25" customHeight="1" x14ac:dyDescent="0.2">
      <c r="A470" s="18"/>
      <c r="C470" s="19"/>
      <c r="D470" s="13"/>
    </row>
    <row r="471" spans="1:4" ht="14.25" customHeight="1" x14ac:dyDescent="0.2">
      <c r="A471" s="18"/>
      <c r="C471" s="19"/>
      <c r="D471" s="13"/>
    </row>
    <row r="472" spans="1:4" ht="14.25" customHeight="1" x14ac:dyDescent="0.2">
      <c r="A472" s="18"/>
      <c r="C472" s="19"/>
      <c r="D472" s="13"/>
    </row>
    <row r="473" spans="1:4" ht="14.25" customHeight="1" x14ac:dyDescent="0.2">
      <c r="A473" s="18"/>
      <c r="C473" s="19"/>
      <c r="D473" s="13"/>
    </row>
    <row r="474" spans="1:4" ht="14.25" customHeight="1" x14ac:dyDescent="0.2">
      <c r="A474" s="18"/>
      <c r="C474" s="19"/>
      <c r="D474" s="13"/>
    </row>
    <row r="475" spans="1:4" ht="14.25" customHeight="1" x14ac:dyDescent="0.2">
      <c r="A475" s="18"/>
      <c r="C475" s="19"/>
      <c r="D475" s="13"/>
    </row>
    <row r="476" spans="1:4" ht="14.25" customHeight="1" x14ac:dyDescent="0.2">
      <c r="A476" s="18"/>
      <c r="C476" s="19"/>
      <c r="D476" s="13"/>
    </row>
    <row r="477" spans="1:4" ht="14.25" customHeight="1" x14ac:dyDescent="0.2">
      <c r="A477" s="18"/>
      <c r="C477" s="19"/>
      <c r="D477" s="13"/>
    </row>
    <row r="478" spans="1:4" ht="14.25" customHeight="1" x14ac:dyDescent="0.2">
      <c r="A478" s="18"/>
      <c r="C478" s="19"/>
      <c r="D478" s="13"/>
    </row>
    <row r="479" spans="1:4" ht="14.25" customHeight="1" x14ac:dyDescent="0.2">
      <c r="A479" s="18"/>
      <c r="C479" s="19"/>
      <c r="D479" s="13"/>
    </row>
    <row r="480" spans="1:4" ht="14.25" customHeight="1" x14ac:dyDescent="0.2">
      <c r="A480" s="18"/>
      <c r="C480" s="19"/>
      <c r="D480" s="13"/>
    </row>
    <row r="481" spans="1:4" ht="14.25" customHeight="1" x14ac:dyDescent="0.2">
      <c r="A481" s="18"/>
      <c r="C481" s="19"/>
      <c r="D481" s="13"/>
    </row>
    <row r="482" spans="1:4" ht="14.25" customHeight="1" x14ac:dyDescent="0.2">
      <c r="A482" s="18"/>
      <c r="C482" s="19"/>
      <c r="D482" s="13"/>
    </row>
    <row r="483" spans="1:4" ht="14.25" customHeight="1" x14ac:dyDescent="0.2">
      <c r="A483" s="18"/>
      <c r="C483" s="19"/>
      <c r="D483" s="13"/>
    </row>
    <row r="484" spans="1:4" ht="14.25" customHeight="1" x14ac:dyDescent="0.2">
      <c r="A484" s="18"/>
      <c r="C484" s="19"/>
      <c r="D484" s="13"/>
    </row>
    <row r="485" spans="1:4" ht="14.25" customHeight="1" x14ac:dyDescent="0.2">
      <c r="A485" s="18"/>
      <c r="C485" s="19"/>
      <c r="D485" s="13"/>
    </row>
    <row r="486" spans="1:4" ht="14.25" customHeight="1" x14ac:dyDescent="0.2">
      <c r="A486" s="18"/>
      <c r="C486" s="19"/>
      <c r="D486" s="13"/>
    </row>
    <row r="487" spans="1:4" ht="14.25" customHeight="1" x14ac:dyDescent="0.2">
      <c r="A487" s="18"/>
      <c r="C487" s="19"/>
      <c r="D487" s="13"/>
    </row>
    <row r="488" spans="1:4" ht="14.25" customHeight="1" x14ac:dyDescent="0.2">
      <c r="A488" s="18"/>
      <c r="C488" s="19"/>
      <c r="D488" s="13"/>
    </row>
    <row r="489" spans="1:4" ht="14.25" customHeight="1" x14ac:dyDescent="0.2">
      <c r="A489" s="18"/>
      <c r="C489" s="19"/>
      <c r="D489" s="13"/>
    </row>
    <row r="490" spans="1:4" ht="14.25" customHeight="1" x14ac:dyDescent="0.2">
      <c r="A490" s="18"/>
      <c r="C490" s="19"/>
      <c r="D490" s="13"/>
    </row>
    <row r="491" spans="1:4" ht="14.25" customHeight="1" x14ac:dyDescent="0.2">
      <c r="A491" s="18"/>
      <c r="C491" s="19"/>
      <c r="D491" s="13"/>
    </row>
    <row r="492" spans="1:4" ht="14.25" customHeight="1" x14ac:dyDescent="0.2">
      <c r="A492" s="18"/>
      <c r="C492" s="19"/>
      <c r="D492" s="13"/>
    </row>
    <row r="493" spans="1:4" ht="14.25" customHeight="1" x14ac:dyDescent="0.2">
      <c r="A493" s="18"/>
      <c r="C493" s="19"/>
      <c r="D493" s="13"/>
    </row>
    <row r="494" spans="1:4" ht="14.25" customHeight="1" x14ac:dyDescent="0.2">
      <c r="A494" s="18"/>
      <c r="C494" s="19"/>
      <c r="D494" s="13"/>
    </row>
    <row r="495" spans="1:4" ht="14.25" customHeight="1" x14ac:dyDescent="0.2">
      <c r="A495" s="18"/>
      <c r="C495" s="19"/>
      <c r="D495" s="13"/>
    </row>
    <row r="496" spans="1:4" ht="14.25" customHeight="1" x14ac:dyDescent="0.2">
      <c r="A496" s="18"/>
      <c r="C496" s="19"/>
      <c r="D496" s="13"/>
    </row>
    <row r="497" spans="1:4" ht="14.25" customHeight="1" x14ac:dyDescent="0.2">
      <c r="A497" s="18"/>
      <c r="C497" s="19"/>
      <c r="D497" s="13"/>
    </row>
    <row r="498" spans="1:4" ht="14.25" customHeight="1" x14ac:dyDescent="0.2">
      <c r="A498" s="18"/>
      <c r="C498" s="19"/>
      <c r="D498" s="13"/>
    </row>
    <row r="499" spans="1:4" ht="14.25" customHeight="1" x14ac:dyDescent="0.2">
      <c r="A499" s="18"/>
      <c r="C499" s="19"/>
      <c r="D499" s="13"/>
    </row>
    <row r="500" spans="1:4" ht="14.25" customHeight="1" x14ac:dyDescent="0.2">
      <c r="A500" s="18"/>
      <c r="C500" s="19"/>
      <c r="D500" s="13"/>
    </row>
    <row r="501" spans="1:4" ht="14.25" customHeight="1" x14ac:dyDescent="0.2">
      <c r="A501" s="18"/>
      <c r="C501" s="19"/>
      <c r="D501" s="13"/>
    </row>
    <row r="502" spans="1:4" ht="14.25" customHeight="1" x14ac:dyDescent="0.2">
      <c r="A502" s="18"/>
      <c r="C502" s="19"/>
      <c r="D502" s="13"/>
    </row>
    <row r="503" spans="1:4" ht="14.25" customHeight="1" x14ac:dyDescent="0.2">
      <c r="A503" s="18"/>
      <c r="C503" s="19"/>
      <c r="D503" s="13"/>
    </row>
    <row r="504" spans="1:4" ht="14.25" customHeight="1" x14ac:dyDescent="0.2">
      <c r="A504" s="18"/>
      <c r="C504" s="19"/>
      <c r="D504" s="13"/>
    </row>
    <row r="505" spans="1:4" ht="14.25" customHeight="1" x14ac:dyDescent="0.2">
      <c r="A505" s="18"/>
      <c r="C505" s="19"/>
      <c r="D505" s="13"/>
    </row>
    <row r="506" spans="1:4" ht="14.25" customHeight="1" x14ac:dyDescent="0.2">
      <c r="A506" s="18"/>
      <c r="C506" s="19"/>
      <c r="D506" s="13"/>
    </row>
    <row r="507" spans="1:4" ht="14.25" customHeight="1" x14ac:dyDescent="0.2">
      <c r="A507" s="18"/>
      <c r="C507" s="19"/>
      <c r="D507" s="13"/>
    </row>
    <row r="508" spans="1:4" ht="14.25" customHeight="1" x14ac:dyDescent="0.2">
      <c r="A508" s="18"/>
      <c r="C508" s="19"/>
      <c r="D508" s="13"/>
    </row>
    <row r="509" spans="1:4" ht="14.25" customHeight="1" x14ac:dyDescent="0.2">
      <c r="A509" s="18"/>
      <c r="C509" s="19"/>
      <c r="D509" s="13"/>
    </row>
    <row r="510" spans="1:4" ht="14.25" customHeight="1" x14ac:dyDescent="0.2">
      <c r="A510" s="18"/>
      <c r="C510" s="19"/>
      <c r="D510" s="13"/>
    </row>
    <row r="511" spans="1:4" ht="14.25" customHeight="1" x14ac:dyDescent="0.2">
      <c r="A511" s="18"/>
      <c r="C511" s="19"/>
      <c r="D511" s="13"/>
    </row>
    <row r="512" spans="1:4" ht="14.25" customHeight="1" x14ac:dyDescent="0.2">
      <c r="A512" s="18"/>
      <c r="C512" s="19"/>
      <c r="D512" s="13"/>
    </row>
    <row r="513" spans="1:4" ht="14.25" customHeight="1" x14ac:dyDescent="0.2">
      <c r="A513" s="18"/>
      <c r="C513" s="19"/>
      <c r="D513" s="13"/>
    </row>
    <row r="514" spans="1:4" ht="14.25" customHeight="1" x14ac:dyDescent="0.2">
      <c r="A514" s="18"/>
      <c r="C514" s="19"/>
      <c r="D514" s="13"/>
    </row>
    <row r="515" spans="1:4" ht="14.25" customHeight="1" x14ac:dyDescent="0.2">
      <c r="A515" s="18"/>
      <c r="C515" s="19"/>
      <c r="D515" s="13"/>
    </row>
    <row r="516" spans="1:4" ht="14.25" customHeight="1" x14ac:dyDescent="0.2">
      <c r="A516" s="18"/>
      <c r="C516" s="19"/>
      <c r="D516" s="13"/>
    </row>
    <row r="517" spans="1:4" ht="14.25" customHeight="1" x14ac:dyDescent="0.2">
      <c r="A517" s="18"/>
      <c r="C517" s="19"/>
      <c r="D517" s="13"/>
    </row>
    <row r="518" spans="1:4" ht="14.25" customHeight="1" x14ac:dyDescent="0.2">
      <c r="A518" s="18"/>
      <c r="C518" s="19"/>
      <c r="D518" s="13"/>
    </row>
    <row r="519" spans="1:4" ht="14.25" customHeight="1" x14ac:dyDescent="0.2">
      <c r="A519" s="18"/>
      <c r="C519" s="19"/>
      <c r="D519" s="13"/>
    </row>
    <row r="520" spans="1:4" ht="14.25" customHeight="1" x14ac:dyDescent="0.2">
      <c r="A520" s="18"/>
      <c r="C520" s="19"/>
      <c r="D520" s="13"/>
    </row>
    <row r="521" spans="1:4" ht="14.25" customHeight="1" x14ac:dyDescent="0.2">
      <c r="A521" s="18"/>
      <c r="C521" s="19"/>
      <c r="D521" s="13"/>
    </row>
    <row r="522" spans="1:4" ht="14.25" customHeight="1" x14ac:dyDescent="0.2">
      <c r="A522" s="18"/>
      <c r="C522" s="19"/>
      <c r="D522" s="13"/>
    </row>
    <row r="523" spans="1:4" ht="14.25" customHeight="1" x14ac:dyDescent="0.2">
      <c r="A523" s="18"/>
      <c r="C523" s="19"/>
      <c r="D523" s="13"/>
    </row>
    <row r="524" spans="1:4" ht="14.25" customHeight="1" x14ac:dyDescent="0.2">
      <c r="A524" s="18"/>
      <c r="C524" s="19"/>
      <c r="D524" s="13"/>
    </row>
    <row r="525" spans="1:4" ht="14.25" customHeight="1" x14ac:dyDescent="0.2">
      <c r="A525" s="18"/>
      <c r="C525" s="19"/>
      <c r="D525" s="13"/>
    </row>
    <row r="526" spans="1:4" ht="14.25" customHeight="1" x14ac:dyDescent="0.2">
      <c r="A526" s="18"/>
      <c r="C526" s="19"/>
      <c r="D526" s="13"/>
    </row>
    <row r="527" spans="1:4" ht="14.25" customHeight="1" x14ac:dyDescent="0.2">
      <c r="A527" s="18"/>
      <c r="C527" s="19"/>
      <c r="D527" s="13"/>
    </row>
    <row r="528" spans="1:4" ht="14.25" customHeight="1" x14ac:dyDescent="0.2">
      <c r="A528" s="18"/>
      <c r="C528" s="19"/>
      <c r="D528" s="13"/>
    </row>
    <row r="529" spans="1:4" ht="14.25" customHeight="1" x14ac:dyDescent="0.2">
      <c r="A529" s="18"/>
      <c r="C529" s="19"/>
      <c r="D529" s="13"/>
    </row>
    <row r="530" spans="1:4" ht="14.25" customHeight="1" x14ac:dyDescent="0.2">
      <c r="A530" s="18"/>
      <c r="C530" s="19"/>
      <c r="D530" s="13"/>
    </row>
    <row r="531" spans="1:4" ht="14.25" customHeight="1" x14ac:dyDescent="0.2">
      <c r="A531" s="18"/>
      <c r="C531" s="19"/>
      <c r="D531" s="13"/>
    </row>
    <row r="532" spans="1:4" ht="14.25" customHeight="1" x14ac:dyDescent="0.2">
      <c r="A532" s="18"/>
      <c r="C532" s="19"/>
      <c r="D532" s="13"/>
    </row>
    <row r="533" spans="1:4" ht="14.25" customHeight="1" x14ac:dyDescent="0.2">
      <c r="A533" s="18"/>
      <c r="C533" s="19"/>
      <c r="D533" s="13"/>
    </row>
    <row r="534" spans="1:4" ht="14.25" customHeight="1" x14ac:dyDescent="0.2">
      <c r="A534" s="18"/>
      <c r="C534" s="19"/>
      <c r="D534" s="13"/>
    </row>
    <row r="535" spans="1:4" ht="14.25" customHeight="1" x14ac:dyDescent="0.2">
      <c r="A535" s="18"/>
      <c r="C535" s="19"/>
      <c r="D535" s="13"/>
    </row>
    <row r="536" spans="1:4" ht="14.25" customHeight="1" x14ac:dyDescent="0.2">
      <c r="A536" s="18"/>
      <c r="C536" s="19"/>
      <c r="D536" s="13"/>
    </row>
    <row r="537" spans="1:4" ht="14.25" customHeight="1" x14ac:dyDescent="0.2">
      <c r="A537" s="18"/>
      <c r="C537" s="19"/>
      <c r="D537" s="13"/>
    </row>
    <row r="538" spans="1:4" ht="14.25" customHeight="1" x14ac:dyDescent="0.2">
      <c r="A538" s="18"/>
      <c r="C538" s="19"/>
      <c r="D538" s="13"/>
    </row>
    <row r="539" spans="1:4" ht="14.25" customHeight="1" x14ac:dyDescent="0.2">
      <c r="A539" s="18"/>
      <c r="C539" s="19"/>
      <c r="D539" s="13"/>
    </row>
    <row r="540" spans="1:4" ht="14.25" customHeight="1" x14ac:dyDescent="0.2">
      <c r="A540" s="18"/>
      <c r="C540" s="19"/>
      <c r="D540" s="13"/>
    </row>
    <row r="541" spans="1:4" ht="14.25" customHeight="1" x14ac:dyDescent="0.2">
      <c r="A541" s="18"/>
      <c r="C541" s="19"/>
      <c r="D541" s="13"/>
    </row>
    <row r="542" spans="1:4" ht="14.25" customHeight="1" x14ac:dyDescent="0.2">
      <c r="A542" s="18"/>
      <c r="C542" s="19"/>
      <c r="D542" s="13"/>
    </row>
    <row r="543" spans="1:4" ht="14.25" customHeight="1" x14ac:dyDescent="0.2">
      <c r="A543" s="18"/>
      <c r="C543" s="19"/>
      <c r="D543" s="13"/>
    </row>
    <row r="544" spans="1:4" ht="14.25" customHeight="1" x14ac:dyDescent="0.2">
      <c r="A544" s="18"/>
      <c r="C544" s="19"/>
      <c r="D544" s="13"/>
    </row>
    <row r="545" spans="1:4" ht="14.25" customHeight="1" x14ac:dyDescent="0.2">
      <c r="A545" s="18"/>
      <c r="C545" s="19"/>
      <c r="D545" s="13"/>
    </row>
    <row r="546" spans="1:4" ht="14.25" customHeight="1" x14ac:dyDescent="0.2">
      <c r="A546" s="18"/>
      <c r="C546" s="19"/>
      <c r="D546" s="13"/>
    </row>
    <row r="547" spans="1:4" ht="14.25" customHeight="1" x14ac:dyDescent="0.2">
      <c r="A547" s="18"/>
      <c r="C547" s="19"/>
      <c r="D547" s="13"/>
    </row>
    <row r="548" spans="1:4" ht="14.25" customHeight="1" x14ac:dyDescent="0.2">
      <c r="A548" s="18"/>
      <c r="C548" s="19"/>
      <c r="D548" s="13"/>
    </row>
    <row r="549" spans="1:4" ht="14.25" customHeight="1" x14ac:dyDescent="0.2">
      <c r="A549" s="18"/>
      <c r="C549" s="19"/>
      <c r="D549" s="13"/>
    </row>
    <row r="550" spans="1:4" ht="14.25" customHeight="1" x14ac:dyDescent="0.2">
      <c r="A550" s="18"/>
      <c r="C550" s="19"/>
      <c r="D550" s="13"/>
    </row>
    <row r="551" spans="1:4" ht="14.25" customHeight="1" x14ac:dyDescent="0.2">
      <c r="A551" s="18"/>
      <c r="C551" s="19"/>
      <c r="D551" s="13"/>
    </row>
    <row r="552" spans="1:4" ht="14.25" customHeight="1" x14ac:dyDescent="0.2">
      <c r="A552" s="18"/>
      <c r="C552" s="19"/>
      <c r="D552" s="13"/>
    </row>
    <row r="553" spans="1:4" ht="14.25" customHeight="1" x14ac:dyDescent="0.2">
      <c r="A553" s="18"/>
      <c r="C553" s="19"/>
      <c r="D553" s="13"/>
    </row>
    <row r="554" spans="1:4" ht="14.25" customHeight="1" x14ac:dyDescent="0.2">
      <c r="A554" s="18"/>
      <c r="C554" s="19"/>
      <c r="D554" s="13"/>
    </row>
    <row r="555" spans="1:4" ht="14.25" customHeight="1" x14ac:dyDescent="0.2">
      <c r="A555" s="18"/>
      <c r="C555" s="19"/>
      <c r="D555" s="13"/>
    </row>
    <row r="556" spans="1:4" ht="14.25" customHeight="1" x14ac:dyDescent="0.2">
      <c r="A556" s="18"/>
      <c r="C556" s="19"/>
      <c r="D556" s="13"/>
    </row>
    <row r="557" spans="1:4" ht="14.25" customHeight="1" x14ac:dyDescent="0.2">
      <c r="A557" s="18"/>
      <c r="C557" s="19"/>
      <c r="D557" s="13"/>
    </row>
    <row r="558" spans="1:4" ht="14.25" customHeight="1" x14ac:dyDescent="0.2">
      <c r="A558" s="18"/>
      <c r="C558" s="19"/>
      <c r="D558" s="13"/>
    </row>
    <row r="559" spans="1:4" ht="14.25" customHeight="1" x14ac:dyDescent="0.2">
      <c r="A559" s="18"/>
      <c r="C559" s="19"/>
      <c r="D559" s="13"/>
    </row>
    <row r="560" spans="1:4" ht="14.25" customHeight="1" x14ac:dyDescent="0.2">
      <c r="A560" s="18"/>
      <c r="C560" s="19"/>
      <c r="D560" s="13"/>
    </row>
    <row r="561" spans="1:4" ht="14.25" customHeight="1" x14ac:dyDescent="0.2">
      <c r="A561" s="18"/>
      <c r="C561" s="19"/>
      <c r="D561" s="13"/>
    </row>
    <row r="562" spans="1:4" ht="14.25" customHeight="1" x14ac:dyDescent="0.2">
      <c r="A562" s="18"/>
      <c r="C562" s="19"/>
      <c r="D562" s="13"/>
    </row>
    <row r="563" spans="1:4" ht="14.25" customHeight="1" x14ac:dyDescent="0.2">
      <c r="A563" s="18"/>
      <c r="C563" s="19"/>
      <c r="D563" s="13"/>
    </row>
    <row r="564" spans="1:4" ht="14.25" customHeight="1" x14ac:dyDescent="0.2">
      <c r="A564" s="18"/>
      <c r="C564" s="19"/>
      <c r="D564" s="13"/>
    </row>
    <row r="565" spans="1:4" ht="14.25" customHeight="1" x14ac:dyDescent="0.2">
      <c r="A565" s="18"/>
      <c r="C565" s="19"/>
      <c r="D565" s="13"/>
    </row>
    <row r="566" spans="1:4" ht="14.25" customHeight="1" x14ac:dyDescent="0.2">
      <c r="A566" s="18"/>
      <c r="C566" s="19"/>
      <c r="D566" s="13"/>
    </row>
    <row r="567" spans="1:4" ht="14.25" customHeight="1" x14ac:dyDescent="0.2">
      <c r="A567" s="18"/>
      <c r="C567" s="19"/>
      <c r="D567" s="13"/>
    </row>
    <row r="568" spans="1:4" ht="14.25" customHeight="1" x14ac:dyDescent="0.2">
      <c r="A568" s="18"/>
      <c r="C568" s="19"/>
      <c r="D568" s="13"/>
    </row>
    <row r="569" spans="1:4" ht="14.25" customHeight="1" x14ac:dyDescent="0.2">
      <c r="A569" s="18"/>
      <c r="C569" s="19"/>
      <c r="D569" s="13"/>
    </row>
    <row r="570" spans="1:4" ht="14.25" customHeight="1" x14ac:dyDescent="0.2">
      <c r="A570" s="18"/>
      <c r="C570" s="19"/>
      <c r="D570" s="13"/>
    </row>
    <row r="571" spans="1:4" ht="14.25" customHeight="1" x14ac:dyDescent="0.2">
      <c r="A571" s="18"/>
      <c r="C571" s="19"/>
      <c r="D571" s="13"/>
    </row>
    <row r="572" spans="1:4" ht="14.25" customHeight="1" x14ac:dyDescent="0.2">
      <c r="A572" s="18"/>
      <c r="C572" s="19"/>
      <c r="D572" s="13"/>
    </row>
    <row r="573" spans="1:4" ht="14.25" customHeight="1" x14ac:dyDescent="0.2">
      <c r="A573" s="18"/>
      <c r="C573" s="19"/>
      <c r="D573" s="13"/>
    </row>
    <row r="574" spans="1:4" ht="14.25" customHeight="1" x14ac:dyDescent="0.2">
      <c r="A574" s="18"/>
      <c r="C574" s="19"/>
      <c r="D574" s="13"/>
    </row>
    <row r="575" spans="1:4" ht="14.25" customHeight="1" x14ac:dyDescent="0.2">
      <c r="A575" s="18"/>
      <c r="C575" s="19"/>
      <c r="D575" s="13"/>
    </row>
    <row r="576" spans="1:4" ht="14.25" customHeight="1" x14ac:dyDescent="0.2">
      <c r="A576" s="18"/>
      <c r="C576" s="19"/>
      <c r="D576" s="13"/>
    </row>
    <row r="577" spans="1:4" ht="14.25" customHeight="1" x14ac:dyDescent="0.2">
      <c r="A577" s="18"/>
      <c r="C577" s="19"/>
      <c r="D577" s="13"/>
    </row>
    <row r="578" spans="1:4" ht="14.25" customHeight="1" x14ac:dyDescent="0.2">
      <c r="A578" s="18"/>
      <c r="C578" s="19"/>
      <c r="D578" s="13"/>
    </row>
    <row r="579" spans="1:4" ht="14.25" customHeight="1" x14ac:dyDescent="0.2">
      <c r="A579" s="18"/>
      <c r="C579" s="19"/>
      <c r="D579" s="13"/>
    </row>
    <row r="580" spans="1:4" ht="14.25" customHeight="1" x14ac:dyDescent="0.2">
      <c r="A580" s="18"/>
      <c r="C580" s="19"/>
      <c r="D580" s="13"/>
    </row>
    <row r="581" spans="1:4" ht="14.25" customHeight="1" x14ac:dyDescent="0.2">
      <c r="A581" s="18"/>
      <c r="C581" s="19"/>
      <c r="D581" s="13"/>
    </row>
    <row r="582" spans="1:4" ht="14.25" customHeight="1" x14ac:dyDescent="0.2">
      <c r="A582" s="18"/>
      <c r="C582" s="19"/>
      <c r="D582" s="13"/>
    </row>
    <row r="583" spans="1:4" ht="14.25" customHeight="1" x14ac:dyDescent="0.2">
      <c r="A583" s="18"/>
      <c r="C583" s="19"/>
      <c r="D583" s="13"/>
    </row>
    <row r="584" spans="1:4" ht="14.25" customHeight="1" x14ac:dyDescent="0.2">
      <c r="A584" s="18"/>
      <c r="C584" s="19"/>
      <c r="D584" s="13"/>
    </row>
    <row r="585" spans="1:4" ht="14.25" customHeight="1" x14ac:dyDescent="0.2">
      <c r="A585" s="18"/>
      <c r="C585" s="19"/>
      <c r="D585" s="13"/>
    </row>
    <row r="586" spans="1:4" ht="14.25" customHeight="1" x14ac:dyDescent="0.2">
      <c r="A586" s="18"/>
      <c r="C586" s="19"/>
      <c r="D586" s="13"/>
    </row>
    <row r="587" spans="1:4" ht="14.25" customHeight="1" x14ac:dyDescent="0.2">
      <c r="A587" s="18"/>
      <c r="C587" s="19"/>
      <c r="D587" s="13"/>
    </row>
    <row r="588" spans="1:4" ht="14.25" customHeight="1" x14ac:dyDescent="0.2">
      <c r="A588" s="18"/>
      <c r="C588" s="19"/>
      <c r="D588" s="13"/>
    </row>
    <row r="589" spans="1:4" ht="14.25" customHeight="1" x14ac:dyDescent="0.2">
      <c r="A589" s="18"/>
      <c r="C589" s="19"/>
      <c r="D589" s="13"/>
    </row>
    <row r="590" spans="1:4" ht="14.25" customHeight="1" x14ac:dyDescent="0.2">
      <c r="A590" s="18"/>
      <c r="C590" s="19"/>
      <c r="D590" s="13"/>
    </row>
    <row r="591" spans="1:4" ht="14.25" customHeight="1" x14ac:dyDescent="0.2">
      <c r="A591" s="18"/>
      <c r="C591" s="19"/>
      <c r="D591" s="13"/>
    </row>
    <row r="592" spans="1:4" ht="14.25" customHeight="1" x14ac:dyDescent="0.2">
      <c r="A592" s="18"/>
      <c r="C592" s="19"/>
      <c r="D592" s="13"/>
    </row>
    <row r="593" spans="1:4" ht="14.25" customHeight="1" x14ac:dyDescent="0.2">
      <c r="A593" s="18"/>
      <c r="C593" s="19"/>
      <c r="D593" s="13"/>
    </row>
    <row r="594" spans="1:4" ht="14.25" customHeight="1" x14ac:dyDescent="0.2">
      <c r="A594" s="18"/>
      <c r="C594" s="19"/>
      <c r="D594" s="13"/>
    </row>
    <row r="595" spans="1:4" ht="14.25" customHeight="1" x14ac:dyDescent="0.2">
      <c r="A595" s="18"/>
      <c r="C595" s="19"/>
      <c r="D595" s="13"/>
    </row>
    <row r="596" spans="1:4" ht="14.25" customHeight="1" x14ac:dyDescent="0.2">
      <c r="A596" s="18"/>
      <c r="C596" s="19"/>
      <c r="D596" s="13"/>
    </row>
    <row r="597" spans="1:4" ht="14.25" customHeight="1" x14ac:dyDescent="0.2">
      <c r="A597" s="18"/>
      <c r="C597" s="19"/>
      <c r="D597" s="13"/>
    </row>
    <row r="598" spans="1:4" ht="14.25" customHeight="1" x14ac:dyDescent="0.2">
      <c r="A598" s="18"/>
      <c r="C598" s="19"/>
      <c r="D598" s="13"/>
    </row>
    <row r="599" spans="1:4" ht="14.25" customHeight="1" x14ac:dyDescent="0.2">
      <c r="A599" s="18"/>
      <c r="C599" s="19"/>
      <c r="D599" s="13"/>
    </row>
    <row r="600" spans="1:4" ht="14.25" customHeight="1" x14ac:dyDescent="0.2">
      <c r="A600" s="18"/>
      <c r="C600" s="19"/>
      <c r="D600" s="13"/>
    </row>
    <row r="601" spans="1:4" ht="14.25" customHeight="1" x14ac:dyDescent="0.2">
      <c r="A601" s="18"/>
      <c r="C601" s="19"/>
      <c r="D601" s="13"/>
    </row>
    <row r="602" spans="1:4" ht="14.25" customHeight="1" x14ac:dyDescent="0.2">
      <c r="A602" s="18"/>
      <c r="C602" s="19"/>
      <c r="D602" s="13"/>
    </row>
    <row r="603" spans="1:4" ht="14.25" customHeight="1" x14ac:dyDescent="0.2">
      <c r="A603" s="18"/>
      <c r="C603" s="19"/>
      <c r="D603" s="13"/>
    </row>
    <row r="604" spans="1:4" ht="14.25" customHeight="1" x14ac:dyDescent="0.2">
      <c r="A604" s="18"/>
      <c r="C604" s="19"/>
      <c r="D604" s="13"/>
    </row>
    <row r="605" spans="1:4" ht="14.25" customHeight="1" x14ac:dyDescent="0.2">
      <c r="A605" s="18"/>
      <c r="C605" s="19"/>
      <c r="D605" s="13"/>
    </row>
    <row r="606" spans="1:4" ht="14.25" customHeight="1" x14ac:dyDescent="0.2">
      <c r="A606" s="18"/>
      <c r="C606" s="19"/>
      <c r="D606" s="13"/>
    </row>
    <row r="607" spans="1:4" ht="14.25" customHeight="1" x14ac:dyDescent="0.2">
      <c r="A607" s="18"/>
      <c r="C607" s="19"/>
      <c r="D607" s="13"/>
    </row>
    <row r="608" spans="1:4" ht="14.25" customHeight="1" x14ac:dyDescent="0.2">
      <c r="A608" s="18"/>
      <c r="C608" s="19"/>
      <c r="D608" s="13"/>
    </row>
    <row r="609" spans="1:4" ht="14.25" customHeight="1" x14ac:dyDescent="0.2">
      <c r="A609" s="18"/>
      <c r="C609" s="19"/>
      <c r="D609" s="13"/>
    </row>
    <row r="610" spans="1:4" ht="14.25" customHeight="1" x14ac:dyDescent="0.2">
      <c r="A610" s="18"/>
      <c r="C610" s="19"/>
      <c r="D610" s="13"/>
    </row>
    <row r="611" spans="1:4" ht="14.25" customHeight="1" x14ac:dyDescent="0.2">
      <c r="A611" s="18"/>
      <c r="C611" s="19"/>
      <c r="D611" s="13"/>
    </row>
    <row r="612" spans="1:4" ht="14.25" customHeight="1" x14ac:dyDescent="0.2">
      <c r="A612" s="18"/>
      <c r="C612" s="19"/>
      <c r="D612" s="13"/>
    </row>
    <row r="613" spans="1:4" ht="14.25" customHeight="1" x14ac:dyDescent="0.2">
      <c r="A613" s="18"/>
      <c r="C613" s="19"/>
      <c r="D613" s="13"/>
    </row>
    <row r="614" spans="1:4" ht="14.25" customHeight="1" x14ac:dyDescent="0.2">
      <c r="A614" s="18"/>
      <c r="C614" s="19"/>
      <c r="D614" s="13"/>
    </row>
    <row r="615" spans="1:4" ht="14.25" customHeight="1" x14ac:dyDescent="0.2">
      <c r="A615" s="18"/>
      <c r="C615" s="19"/>
      <c r="D615" s="13"/>
    </row>
    <row r="616" spans="1:4" ht="14.25" customHeight="1" x14ac:dyDescent="0.2">
      <c r="A616" s="18"/>
      <c r="C616" s="19"/>
      <c r="D616" s="13"/>
    </row>
    <row r="617" spans="1:4" ht="14.25" customHeight="1" x14ac:dyDescent="0.2">
      <c r="A617" s="18"/>
      <c r="C617" s="19"/>
      <c r="D617" s="13"/>
    </row>
    <row r="618" spans="1:4" ht="14.25" customHeight="1" x14ac:dyDescent="0.2">
      <c r="A618" s="18"/>
      <c r="C618" s="19"/>
      <c r="D618" s="13"/>
    </row>
    <row r="619" spans="1:4" ht="14.25" customHeight="1" x14ac:dyDescent="0.2">
      <c r="A619" s="18"/>
      <c r="C619" s="19"/>
      <c r="D619" s="13"/>
    </row>
    <row r="620" spans="1:4" ht="14.25" customHeight="1" x14ac:dyDescent="0.2">
      <c r="A620" s="18"/>
      <c r="C620" s="19"/>
      <c r="D620" s="13"/>
    </row>
    <row r="621" spans="1:4" ht="14.25" customHeight="1" x14ac:dyDescent="0.2">
      <c r="A621" s="18"/>
      <c r="C621" s="19"/>
      <c r="D621" s="13"/>
    </row>
    <row r="622" spans="1:4" ht="14.25" customHeight="1" x14ac:dyDescent="0.2">
      <c r="A622" s="18"/>
      <c r="C622" s="19"/>
      <c r="D622" s="13"/>
    </row>
    <row r="623" spans="1:4" ht="14.25" customHeight="1" x14ac:dyDescent="0.2">
      <c r="A623" s="18"/>
      <c r="C623" s="19"/>
      <c r="D623" s="13"/>
    </row>
    <row r="624" spans="1:4" ht="14.25" customHeight="1" x14ac:dyDescent="0.2">
      <c r="A624" s="18"/>
      <c r="C624" s="19"/>
      <c r="D624" s="13"/>
    </row>
    <row r="625" spans="1:4" ht="14.25" customHeight="1" x14ac:dyDescent="0.2">
      <c r="A625" s="18"/>
      <c r="C625" s="19"/>
      <c r="D625" s="13"/>
    </row>
    <row r="626" spans="1:4" ht="14.25" customHeight="1" x14ac:dyDescent="0.2">
      <c r="A626" s="18"/>
      <c r="C626" s="19"/>
      <c r="D626" s="13"/>
    </row>
    <row r="627" spans="1:4" ht="14.25" customHeight="1" x14ac:dyDescent="0.2">
      <c r="A627" s="18"/>
      <c r="C627" s="19"/>
      <c r="D627" s="13"/>
    </row>
    <row r="628" spans="1:4" ht="14.25" customHeight="1" x14ac:dyDescent="0.2">
      <c r="A628" s="18"/>
      <c r="C628" s="19"/>
      <c r="D628" s="13"/>
    </row>
    <row r="629" spans="1:4" ht="14.25" customHeight="1" x14ac:dyDescent="0.2">
      <c r="A629" s="18"/>
      <c r="C629" s="19"/>
      <c r="D629" s="13"/>
    </row>
    <row r="630" spans="1:4" ht="14.25" customHeight="1" x14ac:dyDescent="0.2">
      <c r="A630" s="18"/>
      <c r="C630" s="19"/>
      <c r="D630" s="13"/>
    </row>
    <row r="631" spans="1:4" ht="14.25" customHeight="1" x14ac:dyDescent="0.2">
      <c r="A631" s="18"/>
      <c r="C631" s="19"/>
      <c r="D631" s="13"/>
    </row>
    <row r="632" spans="1:4" ht="14.25" customHeight="1" x14ac:dyDescent="0.2">
      <c r="A632" s="18"/>
      <c r="C632" s="19"/>
      <c r="D632" s="13"/>
    </row>
    <row r="633" spans="1:4" ht="14.25" customHeight="1" x14ac:dyDescent="0.2">
      <c r="A633" s="18"/>
      <c r="C633" s="19"/>
      <c r="D633" s="13"/>
    </row>
    <row r="634" spans="1:4" ht="14.25" customHeight="1" x14ac:dyDescent="0.2">
      <c r="A634" s="18"/>
      <c r="C634" s="19"/>
      <c r="D634" s="13"/>
    </row>
    <row r="635" spans="1:4" ht="14.25" customHeight="1" x14ac:dyDescent="0.2">
      <c r="A635" s="18"/>
      <c r="C635" s="19"/>
      <c r="D635" s="13"/>
    </row>
    <row r="636" spans="1:4" ht="14.25" customHeight="1" x14ac:dyDescent="0.2">
      <c r="A636" s="18"/>
      <c r="C636" s="19"/>
      <c r="D636" s="13"/>
    </row>
    <row r="637" spans="1:4" ht="14.25" customHeight="1" x14ac:dyDescent="0.2">
      <c r="A637" s="18"/>
      <c r="C637" s="19"/>
      <c r="D637" s="13"/>
    </row>
    <row r="638" spans="1:4" ht="14.25" customHeight="1" x14ac:dyDescent="0.2">
      <c r="A638" s="18"/>
      <c r="C638" s="19"/>
      <c r="D638" s="13"/>
    </row>
    <row r="639" spans="1:4" ht="14.25" customHeight="1" x14ac:dyDescent="0.2">
      <c r="A639" s="18"/>
      <c r="C639" s="19"/>
      <c r="D639" s="13"/>
    </row>
    <row r="640" spans="1:4" ht="14.25" customHeight="1" x14ac:dyDescent="0.2">
      <c r="A640" s="18"/>
      <c r="C640" s="19"/>
      <c r="D640" s="13"/>
    </row>
    <row r="641" spans="1:4" ht="14.25" customHeight="1" x14ac:dyDescent="0.2">
      <c r="A641" s="18"/>
      <c r="C641" s="19"/>
      <c r="D641" s="13"/>
    </row>
    <row r="642" spans="1:4" ht="14.25" customHeight="1" x14ac:dyDescent="0.2">
      <c r="A642" s="18"/>
      <c r="C642" s="19"/>
      <c r="D642" s="13"/>
    </row>
    <row r="643" spans="1:4" ht="14.25" customHeight="1" x14ac:dyDescent="0.2">
      <c r="A643" s="18"/>
      <c r="C643" s="19"/>
      <c r="D643" s="13"/>
    </row>
    <row r="644" spans="1:4" ht="14.25" customHeight="1" x14ac:dyDescent="0.2">
      <c r="A644" s="18"/>
      <c r="C644" s="19"/>
      <c r="D644" s="13"/>
    </row>
    <row r="645" spans="1:4" ht="14.25" customHeight="1" x14ac:dyDescent="0.2">
      <c r="A645" s="18"/>
      <c r="C645" s="19"/>
      <c r="D645" s="13"/>
    </row>
    <row r="646" spans="1:4" ht="14.25" customHeight="1" x14ac:dyDescent="0.2">
      <c r="A646" s="18"/>
      <c r="C646" s="19"/>
      <c r="D646" s="13"/>
    </row>
    <row r="647" spans="1:4" ht="14.25" customHeight="1" x14ac:dyDescent="0.2">
      <c r="A647" s="18"/>
      <c r="C647" s="19"/>
      <c r="D647" s="13"/>
    </row>
    <row r="648" spans="1:4" ht="14.25" customHeight="1" x14ac:dyDescent="0.2">
      <c r="A648" s="18"/>
      <c r="C648" s="19"/>
      <c r="D648" s="13"/>
    </row>
    <row r="649" spans="1:4" ht="14.25" customHeight="1" x14ac:dyDescent="0.2">
      <c r="A649" s="18"/>
      <c r="C649" s="19"/>
      <c r="D649" s="13"/>
    </row>
    <row r="650" spans="1:4" ht="14.25" customHeight="1" x14ac:dyDescent="0.2">
      <c r="A650" s="18"/>
      <c r="C650" s="19"/>
      <c r="D650" s="13"/>
    </row>
    <row r="651" spans="1:4" ht="14.25" customHeight="1" x14ac:dyDescent="0.2">
      <c r="A651" s="18"/>
      <c r="C651" s="19"/>
      <c r="D651" s="13"/>
    </row>
    <row r="652" spans="1:4" ht="14.25" customHeight="1" x14ac:dyDescent="0.2">
      <c r="A652" s="18"/>
      <c r="C652" s="19"/>
      <c r="D652" s="13"/>
    </row>
    <row r="653" spans="1:4" ht="14.25" customHeight="1" x14ac:dyDescent="0.2">
      <c r="A653" s="18"/>
      <c r="C653" s="19"/>
      <c r="D653" s="13"/>
    </row>
    <row r="654" spans="1:4" ht="14.25" customHeight="1" x14ac:dyDescent="0.2">
      <c r="A654" s="18"/>
      <c r="C654" s="19"/>
      <c r="D654" s="13"/>
    </row>
    <row r="655" spans="1:4" ht="14.25" customHeight="1" x14ac:dyDescent="0.2">
      <c r="A655" s="18"/>
      <c r="C655" s="19"/>
      <c r="D655" s="13"/>
    </row>
    <row r="656" spans="1:4" ht="14.25" customHeight="1" x14ac:dyDescent="0.2">
      <c r="A656" s="18"/>
      <c r="C656" s="19"/>
      <c r="D656" s="13"/>
    </row>
    <row r="657" spans="1:4" ht="14.25" customHeight="1" x14ac:dyDescent="0.2">
      <c r="A657" s="18"/>
      <c r="C657" s="19"/>
      <c r="D657" s="13"/>
    </row>
    <row r="658" spans="1:4" ht="14.25" customHeight="1" x14ac:dyDescent="0.2">
      <c r="A658" s="18"/>
      <c r="C658" s="19"/>
      <c r="D658" s="13"/>
    </row>
    <row r="659" spans="1:4" ht="14.25" customHeight="1" x14ac:dyDescent="0.2">
      <c r="A659" s="18"/>
      <c r="C659" s="19"/>
      <c r="D659" s="13"/>
    </row>
    <row r="660" spans="1:4" ht="14.25" customHeight="1" x14ac:dyDescent="0.2">
      <c r="A660" s="18"/>
      <c r="C660" s="19"/>
      <c r="D660" s="13"/>
    </row>
    <row r="661" spans="1:4" ht="14.25" customHeight="1" x14ac:dyDescent="0.2">
      <c r="A661" s="18"/>
      <c r="C661" s="19"/>
      <c r="D661" s="13"/>
    </row>
    <row r="662" spans="1:4" ht="14.25" customHeight="1" x14ac:dyDescent="0.2">
      <c r="A662" s="18"/>
      <c r="C662" s="19"/>
      <c r="D662" s="13"/>
    </row>
    <row r="663" spans="1:4" ht="14.25" customHeight="1" x14ac:dyDescent="0.2">
      <c r="A663" s="18"/>
      <c r="C663" s="19"/>
      <c r="D663" s="13"/>
    </row>
    <row r="664" spans="1:4" ht="14.25" customHeight="1" x14ac:dyDescent="0.2">
      <c r="A664" s="18"/>
      <c r="C664" s="19"/>
      <c r="D664" s="13"/>
    </row>
    <row r="665" spans="1:4" ht="14.25" customHeight="1" x14ac:dyDescent="0.2">
      <c r="A665" s="18"/>
      <c r="C665" s="19"/>
      <c r="D665" s="13"/>
    </row>
    <row r="666" spans="1:4" ht="14.25" customHeight="1" x14ac:dyDescent="0.2">
      <c r="A666" s="18"/>
      <c r="C666" s="19"/>
      <c r="D666" s="13"/>
    </row>
    <row r="667" spans="1:4" ht="14.25" customHeight="1" x14ac:dyDescent="0.2">
      <c r="A667" s="18"/>
      <c r="C667" s="19"/>
      <c r="D667" s="13"/>
    </row>
    <row r="668" spans="1:4" ht="14.25" customHeight="1" x14ac:dyDescent="0.2">
      <c r="A668" s="18"/>
      <c r="C668" s="19"/>
      <c r="D668" s="13"/>
    </row>
    <row r="669" spans="1:4" ht="14.25" customHeight="1" x14ac:dyDescent="0.2">
      <c r="A669" s="18"/>
      <c r="C669" s="19"/>
      <c r="D669" s="13"/>
    </row>
    <row r="670" spans="1:4" ht="14.25" customHeight="1" x14ac:dyDescent="0.2">
      <c r="A670" s="18"/>
      <c r="C670" s="19"/>
      <c r="D670" s="13"/>
    </row>
    <row r="671" spans="1:4" ht="14.25" customHeight="1" x14ac:dyDescent="0.2">
      <c r="A671" s="18"/>
      <c r="C671" s="19"/>
      <c r="D671" s="13"/>
    </row>
    <row r="672" spans="1:4" ht="14.25" customHeight="1" x14ac:dyDescent="0.2">
      <c r="A672" s="18"/>
      <c r="C672" s="19"/>
      <c r="D672" s="13"/>
    </row>
    <row r="673" spans="1:4" ht="14.25" customHeight="1" x14ac:dyDescent="0.2">
      <c r="A673" s="18"/>
      <c r="C673" s="19"/>
      <c r="D673" s="13"/>
    </row>
    <row r="674" spans="1:4" ht="14.25" customHeight="1" x14ac:dyDescent="0.2">
      <c r="A674" s="18"/>
      <c r="C674" s="19"/>
      <c r="D674" s="13"/>
    </row>
    <row r="675" spans="1:4" ht="14.25" customHeight="1" x14ac:dyDescent="0.2">
      <c r="A675" s="18"/>
      <c r="C675" s="19"/>
      <c r="D675" s="13"/>
    </row>
    <row r="676" spans="1:4" ht="14.25" customHeight="1" x14ac:dyDescent="0.2">
      <c r="A676" s="18"/>
      <c r="C676" s="19"/>
      <c r="D676" s="13"/>
    </row>
    <row r="677" spans="1:4" ht="14.25" customHeight="1" x14ac:dyDescent="0.2">
      <c r="A677" s="18"/>
      <c r="C677" s="19"/>
      <c r="D677" s="13"/>
    </row>
    <row r="678" spans="1:4" ht="14.25" customHeight="1" x14ac:dyDescent="0.2">
      <c r="A678" s="18"/>
      <c r="C678" s="19"/>
      <c r="D678" s="13"/>
    </row>
    <row r="679" spans="1:4" ht="14.25" customHeight="1" x14ac:dyDescent="0.2">
      <c r="A679" s="18"/>
      <c r="C679" s="19"/>
      <c r="D679" s="13"/>
    </row>
    <row r="680" spans="1:4" ht="14.25" customHeight="1" x14ac:dyDescent="0.2">
      <c r="A680" s="18"/>
      <c r="C680" s="19"/>
      <c r="D680" s="13"/>
    </row>
    <row r="681" spans="1:4" ht="14.25" customHeight="1" x14ac:dyDescent="0.2">
      <c r="A681" s="18"/>
      <c r="C681" s="19"/>
      <c r="D681" s="13"/>
    </row>
    <row r="682" spans="1:4" ht="14.25" customHeight="1" x14ac:dyDescent="0.2">
      <c r="A682" s="18"/>
      <c r="C682" s="19"/>
      <c r="D682" s="13"/>
    </row>
    <row r="683" spans="1:4" ht="14.25" customHeight="1" x14ac:dyDescent="0.2">
      <c r="A683" s="18"/>
      <c r="C683" s="19"/>
      <c r="D683" s="13"/>
    </row>
    <row r="684" spans="1:4" ht="14.25" customHeight="1" x14ac:dyDescent="0.2">
      <c r="A684" s="18"/>
      <c r="C684" s="19"/>
      <c r="D684" s="13"/>
    </row>
    <row r="685" spans="1:4" ht="14.25" customHeight="1" x14ac:dyDescent="0.2">
      <c r="A685" s="18"/>
      <c r="C685" s="19"/>
      <c r="D685" s="13"/>
    </row>
    <row r="686" spans="1:4" ht="14.25" customHeight="1" x14ac:dyDescent="0.2">
      <c r="A686" s="18"/>
      <c r="C686" s="19"/>
      <c r="D686" s="13"/>
    </row>
    <row r="687" spans="1:4" ht="14.25" customHeight="1" x14ac:dyDescent="0.2">
      <c r="A687" s="18"/>
      <c r="C687" s="19"/>
      <c r="D687" s="13"/>
    </row>
    <row r="688" spans="1:4" ht="14.25" customHeight="1" x14ac:dyDescent="0.2">
      <c r="A688" s="18"/>
      <c r="C688" s="19"/>
      <c r="D688" s="13"/>
    </row>
    <row r="689" spans="1:4" ht="14.25" customHeight="1" x14ac:dyDescent="0.2">
      <c r="A689" s="18"/>
      <c r="C689" s="19"/>
      <c r="D689" s="13"/>
    </row>
    <row r="690" spans="1:4" ht="14.25" customHeight="1" x14ac:dyDescent="0.2">
      <c r="A690" s="18"/>
      <c r="C690" s="19"/>
      <c r="D690" s="13"/>
    </row>
    <row r="691" spans="1:4" ht="14.25" customHeight="1" x14ac:dyDescent="0.2">
      <c r="A691" s="18"/>
      <c r="C691" s="19"/>
      <c r="D691" s="13"/>
    </row>
    <row r="692" spans="1:4" ht="14.25" customHeight="1" x14ac:dyDescent="0.2">
      <c r="A692" s="18"/>
      <c r="C692" s="19"/>
      <c r="D692" s="13"/>
    </row>
    <row r="693" spans="1:4" ht="14.25" customHeight="1" x14ac:dyDescent="0.2">
      <c r="A693" s="18"/>
      <c r="C693" s="19"/>
      <c r="D693" s="13"/>
    </row>
    <row r="694" spans="1:4" ht="14.25" customHeight="1" x14ac:dyDescent="0.2">
      <c r="A694" s="18"/>
      <c r="C694" s="19"/>
      <c r="D694" s="13"/>
    </row>
    <row r="695" spans="1:4" ht="14.25" customHeight="1" x14ac:dyDescent="0.2">
      <c r="A695" s="18"/>
      <c r="C695" s="19"/>
      <c r="D695" s="13"/>
    </row>
    <row r="696" spans="1:4" ht="14.25" customHeight="1" x14ac:dyDescent="0.2">
      <c r="A696" s="18"/>
      <c r="C696" s="19"/>
      <c r="D696" s="13"/>
    </row>
    <row r="697" spans="1:4" ht="14.25" customHeight="1" x14ac:dyDescent="0.2">
      <c r="A697" s="18"/>
      <c r="C697" s="19"/>
      <c r="D697" s="13"/>
    </row>
    <row r="698" spans="1:4" ht="14.25" customHeight="1" x14ac:dyDescent="0.2">
      <c r="A698" s="18"/>
      <c r="C698" s="19"/>
      <c r="D698" s="13"/>
    </row>
    <row r="699" spans="1:4" ht="14.25" customHeight="1" x14ac:dyDescent="0.2">
      <c r="A699" s="18"/>
      <c r="C699" s="19"/>
      <c r="D699" s="13"/>
    </row>
    <row r="700" spans="1:4" ht="14.25" customHeight="1" x14ac:dyDescent="0.2">
      <c r="A700" s="18"/>
      <c r="C700" s="19"/>
      <c r="D700" s="13"/>
    </row>
    <row r="701" spans="1:4" ht="14.25" customHeight="1" x14ac:dyDescent="0.2">
      <c r="A701" s="18"/>
      <c r="C701" s="19"/>
      <c r="D701" s="13"/>
    </row>
    <row r="702" spans="1:4" ht="14.25" customHeight="1" x14ac:dyDescent="0.2">
      <c r="A702" s="18"/>
      <c r="C702" s="19"/>
      <c r="D702" s="13"/>
    </row>
    <row r="703" spans="1:4" ht="14.25" customHeight="1" x14ac:dyDescent="0.2">
      <c r="A703" s="18"/>
      <c r="C703" s="19"/>
      <c r="D703" s="13"/>
    </row>
    <row r="704" spans="1:4" ht="14.25" customHeight="1" x14ac:dyDescent="0.2">
      <c r="A704" s="18"/>
      <c r="C704" s="19"/>
      <c r="D704" s="13"/>
    </row>
    <row r="705" spans="1:4" ht="14.25" customHeight="1" x14ac:dyDescent="0.2">
      <c r="A705" s="18"/>
      <c r="C705" s="19"/>
      <c r="D705" s="13"/>
    </row>
    <row r="706" spans="1:4" ht="14.25" customHeight="1" x14ac:dyDescent="0.2">
      <c r="A706" s="18"/>
      <c r="C706" s="19"/>
      <c r="D706" s="13"/>
    </row>
    <row r="707" spans="1:4" ht="14.25" customHeight="1" x14ac:dyDescent="0.2">
      <c r="A707" s="18"/>
      <c r="C707" s="19"/>
      <c r="D707" s="13"/>
    </row>
    <row r="708" spans="1:4" ht="14.25" customHeight="1" x14ac:dyDescent="0.2">
      <c r="A708" s="18"/>
      <c r="C708" s="19"/>
      <c r="D708" s="13"/>
    </row>
    <row r="709" spans="1:4" ht="14.25" customHeight="1" x14ac:dyDescent="0.2">
      <c r="A709" s="18"/>
      <c r="C709" s="19"/>
      <c r="D709" s="13"/>
    </row>
    <row r="710" spans="1:4" ht="14.25" customHeight="1" x14ac:dyDescent="0.2">
      <c r="A710" s="18"/>
      <c r="C710" s="19"/>
      <c r="D710" s="13"/>
    </row>
    <row r="711" spans="1:4" ht="14.25" customHeight="1" x14ac:dyDescent="0.2">
      <c r="A711" s="18"/>
      <c r="C711" s="19"/>
      <c r="D711" s="13"/>
    </row>
    <row r="712" spans="1:4" ht="14.25" customHeight="1" x14ac:dyDescent="0.2">
      <c r="A712" s="18"/>
      <c r="C712" s="19"/>
      <c r="D712" s="13"/>
    </row>
    <row r="713" spans="1:4" ht="14.25" customHeight="1" x14ac:dyDescent="0.2">
      <c r="A713" s="18"/>
      <c r="C713" s="19"/>
      <c r="D713" s="13"/>
    </row>
    <row r="714" spans="1:4" ht="14.25" customHeight="1" x14ac:dyDescent="0.2">
      <c r="A714" s="18"/>
      <c r="C714" s="19"/>
      <c r="D714" s="13"/>
    </row>
    <row r="715" spans="1:4" ht="14.25" customHeight="1" x14ac:dyDescent="0.2">
      <c r="A715" s="18"/>
      <c r="C715" s="19"/>
      <c r="D715" s="13"/>
    </row>
    <row r="716" spans="1:4" ht="14.25" customHeight="1" x14ac:dyDescent="0.2">
      <c r="A716" s="18"/>
      <c r="C716" s="19"/>
      <c r="D716" s="13"/>
    </row>
    <row r="717" spans="1:4" ht="14.25" customHeight="1" x14ac:dyDescent="0.2">
      <c r="A717" s="18"/>
      <c r="C717" s="19"/>
      <c r="D717" s="13"/>
    </row>
    <row r="718" spans="1:4" ht="14.25" customHeight="1" x14ac:dyDescent="0.2">
      <c r="A718" s="18"/>
      <c r="C718" s="19"/>
      <c r="D718" s="13"/>
    </row>
    <row r="719" spans="1:4" ht="14.25" customHeight="1" x14ac:dyDescent="0.2">
      <c r="A719" s="18"/>
      <c r="C719" s="19"/>
      <c r="D719" s="13"/>
    </row>
    <row r="720" spans="1:4" ht="14.25" customHeight="1" x14ac:dyDescent="0.2">
      <c r="A720" s="18"/>
      <c r="C720" s="19"/>
      <c r="D720" s="13"/>
    </row>
    <row r="721" spans="1:4" ht="14.25" customHeight="1" x14ac:dyDescent="0.2">
      <c r="A721" s="18"/>
      <c r="C721" s="19"/>
      <c r="D721" s="13"/>
    </row>
    <row r="722" spans="1:4" ht="14.25" customHeight="1" x14ac:dyDescent="0.2">
      <c r="A722" s="18"/>
      <c r="C722" s="19"/>
      <c r="D722" s="13"/>
    </row>
    <row r="723" spans="1:4" ht="14.25" customHeight="1" x14ac:dyDescent="0.2">
      <c r="A723" s="18"/>
      <c r="C723" s="19"/>
      <c r="D723" s="13"/>
    </row>
    <row r="724" spans="1:4" ht="14.25" customHeight="1" x14ac:dyDescent="0.2">
      <c r="A724" s="18"/>
      <c r="C724" s="19"/>
      <c r="D724" s="13"/>
    </row>
    <row r="725" spans="1:4" ht="14.25" customHeight="1" x14ac:dyDescent="0.2">
      <c r="A725" s="18"/>
      <c r="C725" s="19"/>
      <c r="D725" s="13"/>
    </row>
    <row r="726" spans="1:4" ht="14.25" customHeight="1" x14ac:dyDescent="0.2">
      <c r="A726" s="18"/>
      <c r="C726" s="19"/>
      <c r="D726" s="13"/>
    </row>
    <row r="727" spans="1:4" ht="14.25" customHeight="1" x14ac:dyDescent="0.2">
      <c r="A727" s="18"/>
      <c r="C727" s="19"/>
      <c r="D727" s="13"/>
    </row>
    <row r="728" spans="1:4" ht="14.25" customHeight="1" x14ac:dyDescent="0.2">
      <c r="A728" s="18"/>
      <c r="C728" s="19"/>
      <c r="D728" s="13"/>
    </row>
    <row r="729" spans="1:4" ht="14.25" customHeight="1" x14ac:dyDescent="0.2">
      <c r="A729" s="18"/>
      <c r="C729" s="19"/>
      <c r="D729" s="13"/>
    </row>
    <row r="730" spans="1:4" ht="14.25" customHeight="1" x14ac:dyDescent="0.2">
      <c r="A730" s="18"/>
      <c r="C730" s="19"/>
      <c r="D730" s="13"/>
    </row>
    <row r="731" spans="1:4" ht="14.25" customHeight="1" x14ac:dyDescent="0.2">
      <c r="A731" s="18"/>
      <c r="C731" s="19"/>
      <c r="D731" s="13"/>
    </row>
    <row r="732" spans="1:4" ht="14.25" customHeight="1" x14ac:dyDescent="0.2">
      <c r="A732" s="18"/>
      <c r="C732" s="19"/>
      <c r="D732" s="13"/>
    </row>
    <row r="733" spans="1:4" ht="14.25" customHeight="1" x14ac:dyDescent="0.2">
      <c r="A733" s="18"/>
      <c r="C733" s="19"/>
      <c r="D733" s="13"/>
    </row>
    <row r="734" spans="1:4" ht="14.25" customHeight="1" x14ac:dyDescent="0.2">
      <c r="A734" s="18"/>
      <c r="C734" s="19"/>
      <c r="D734" s="13"/>
    </row>
    <row r="735" spans="1:4" ht="14.25" customHeight="1" x14ac:dyDescent="0.2">
      <c r="A735" s="18"/>
      <c r="C735" s="19"/>
      <c r="D735" s="13"/>
    </row>
  </sheetData>
  <pageMargins left="0.7" right="0.7" top="0.75" bottom="0.75" header="0.3" footer="0.3"/>
  <ignoredErrors>
    <ignoredError sqref="B21:H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2023-06-01T06:12:43Z</cp:lastPrinted>
  <dcterms:created xsi:type="dcterms:W3CDTF">2006-06-02T09:10:12Z</dcterms:created>
  <dcterms:modified xsi:type="dcterms:W3CDTF">2023-06-01T06:13:56Z</dcterms:modified>
</cp:coreProperties>
</file>