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Diagram4" sheetId="4" r:id="rId1"/>
    <sheet name="Diagram4a" sheetId="2" r:id="rId2"/>
    <sheet name="Diagram4b" sheetId="3" r:id="rId3"/>
    <sheet name="Transporter" sheetId="1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S6" i="1" l="1"/>
  <c r="R6" i="1"/>
  <c r="Q6" i="1"/>
  <c r="O6" i="1"/>
  <c r="N6" i="1"/>
  <c r="M6" i="1"/>
  <c r="R3" i="1" l="1"/>
  <c r="S3" i="1"/>
  <c r="R4" i="1"/>
  <c r="S4" i="1"/>
  <c r="R5" i="1"/>
  <c r="S5" i="1"/>
  <c r="Q4" i="1"/>
  <c r="Q5" i="1"/>
  <c r="Q3" i="1"/>
  <c r="O5" i="1" l="1"/>
  <c r="N5" i="1"/>
  <c r="M5" i="1"/>
  <c r="O4" i="1"/>
  <c r="N4" i="1"/>
  <c r="M4" i="1"/>
  <c r="O3" i="1"/>
  <c r="N3" i="1"/>
  <c r="M3" i="1"/>
</calcChain>
</file>

<file path=xl/sharedStrings.xml><?xml version="1.0" encoding="utf-8"?>
<sst xmlns="http://schemas.openxmlformats.org/spreadsheetml/2006/main" count="23" uniqueCount="19">
  <si>
    <t>Kommun</t>
  </si>
  <si>
    <t>År</t>
  </si>
  <si>
    <t>Befolkning</t>
  </si>
  <si>
    <t>Kilometer totalt</t>
  </si>
  <si>
    <t>Kommunens bilar</t>
  </si>
  <si>
    <t>Privata bilar</t>
  </si>
  <si>
    <t>varav kommunens bilar</t>
  </si>
  <si>
    <t>varav privata bilar</t>
  </si>
  <si>
    <t>Brändö</t>
  </si>
  <si>
    <t>Föglö</t>
  </si>
  <si>
    <t>Jomala</t>
  </si>
  <si>
    <t>Kilometer körda i tjänsteärenden</t>
  </si>
  <si>
    <t>Kilometer körda i tjänsteärenden per invånare, km/inv.</t>
  </si>
  <si>
    <t>Kommunalt anställda</t>
  </si>
  <si>
    <t>Totalt</t>
  </si>
  <si>
    <t>varav heltid</t>
  </si>
  <si>
    <t>varav deltid</t>
  </si>
  <si>
    <t>Kilometer körda i tjänsteärenden per kommunalt anställd, km/anst.</t>
  </si>
  <si>
    <t>Lemland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</si>
</sst>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0" xfId="0" applyFont="1"/>
    <xf numFmtId="164" fontId="0" fillId="0" borderId="2" xfId="0" applyNumberFormat="1" applyBorder="1"/>
    <xf numFmtId="164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Border="1"/>
    <xf numFmtId="0" fontId="0" fillId="0" borderId="0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Antal kilometer körda i tjänsteärenden år 2011, km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408702794713127E-2"/>
          <c:y val="9.007267578860409E-2"/>
          <c:w val="0.88952094506575019"/>
          <c:h val="0.79090803365118811"/>
        </c:manualLayout>
      </c:layout>
      <c:barChart>
        <c:barDir val="col"/>
        <c:grouping val="clustered"/>
        <c:varyColors val="0"/>
        <c:ser>
          <c:idx val="0"/>
          <c:order val="0"/>
          <c:tx>
            <c:v>Kilometer totalt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Transporter!$A$3:$A$6</c:f>
              <c:strCache>
                <c:ptCount val="4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</c:strCache>
            </c:strRef>
          </c:cat>
          <c:val>
            <c:numRef>
              <c:f>Transporter!$I$3:$I$6</c:f>
              <c:numCache>
                <c:formatCode>#,##0</c:formatCode>
                <c:ptCount val="4"/>
                <c:pt idx="0">
                  <c:v>14610</c:v>
                </c:pt>
                <c:pt idx="1">
                  <c:v>10172</c:v>
                </c:pt>
                <c:pt idx="2">
                  <c:v>272595</c:v>
                </c:pt>
                <c:pt idx="3">
                  <c:v>82595</c:v>
                </c:pt>
              </c:numCache>
            </c:numRef>
          </c:val>
        </c:ser>
        <c:ser>
          <c:idx val="1"/>
          <c:order val="1"/>
          <c:tx>
            <c:v>Kommunens bilar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Transporter!$A$3:$A$6</c:f>
              <c:strCache>
                <c:ptCount val="4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</c:strCache>
            </c:strRef>
          </c:cat>
          <c:val>
            <c:numRef>
              <c:f>Transporter!$J$3:$J$6</c:f>
              <c:numCache>
                <c:formatCode>#,##0</c:formatCode>
                <c:ptCount val="4"/>
                <c:pt idx="0">
                  <c:v>0</c:v>
                </c:pt>
                <c:pt idx="1">
                  <c:v>7155</c:v>
                </c:pt>
                <c:pt idx="2">
                  <c:v>166376</c:v>
                </c:pt>
                <c:pt idx="3">
                  <c:v>42595</c:v>
                </c:pt>
              </c:numCache>
            </c:numRef>
          </c:val>
        </c:ser>
        <c:ser>
          <c:idx val="2"/>
          <c:order val="2"/>
          <c:tx>
            <c:v>Privata bilar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Transporter!$A$3:$A$6</c:f>
              <c:strCache>
                <c:ptCount val="4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</c:strCache>
            </c:strRef>
          </c:cat>
          <c:val>
            <c:numRef>
              <c:f>Transporter!$K$3:$K$6</c:f>
              <c:numCache>
                <c:formatCode>#,##0</c:formatCode>
                <c:ptCount val="4"/>
                <c:pt idx="0">
                  <c:v>14610</c:v>
                </c:pt>
                <c:pt idx="1">
                  <c:v>3017</c:v>
                </c:pt>
                <c:pt idx="2">
                  <c:v>106219</c:v>
                </c:pt>
                <c:pt idx="3">
                  <c:v>40000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5871360"/>
        <c:axId val="75872896"/>
      </c:barChart>
      <c:catAx>
        <c:axId val="75871360"/>
        <c:scaling>
          <c:orientation val="minMax"/>
        </c:scaling>
        <c:delete val="0"/>
        <c:axPos val="b"/>
        <c:majorTickMark val="out"/>
        <c:minorTickMark val="none"/>
        <c:tickLblPos val="nextTo"/>
        <c:crossAx val="75872896"/>
        <c:crosses val="autoZero"/>
        <c:auto val="1"/>
        <c:lblAlgn val="ctr"/>
        <c:lblOffset val="100"/>
        <c:noMultiLvlLbl val="0"/>
      </c:catAx>
      <c:valAx>
        <c:axId val="75872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km</a:t>
                </a:r>
              </a:p>
            </c:rich>
          </c:tx>
          <c:layout>
            <c:manualLayout>
              <c:xMode val="edge"/>
              <c:yMode val="edge"/>
              <c:x val="2.5969849575054479E-2"/>
              <c:y val="3.9008781103045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587136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Antal kilometer körda i tjänsteärenden år 2011, km/invånare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7771215684595551E-2"/>
          <c:y val="9.007267578860409E-2"/>
          <c:w val="0.93635840546083959"/>
          <c:h val="0.79090803365118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Transporter!$M$2</c:f>
              <c:strCache>
                <c:ptCount val="1"/>
                <c:pt idx="0">
                  <c:v>Kilometer 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Transporter!$A$3:$A$6</c:f>
              <c:strCache>
                <c:ptCount val="4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</c:strCache>
            </c:strRef>
          </c:cat>
          <c:val>
            <c:numRef>
              <c:f>Transporter!$M$3:$M$6</c:f>
              <c:numCache>
                <c:formatCode>#,##0.0</c:formatCode>
                <c:ptCount val="4"/>
                <c:pt idx="0">
                  <c:v>30.4375</c:v>
                </c:pt>
                <c:pt idx="1">
                  <c:v>17.629116117850952</c:v>
                </c:pt>
                <c:pt idx="2">
                  <c:v>64.155095316545072</c:v>
                </c:pt>
                <c:pt idx="3">
                  <c:v>44.405913978494624</c:v>
                </c:pt>
              </c:numCache>
            </c:numRef>
          </c:val>
        </c:ser>
        <c:ser>
          <c:idx val="1"/>
          <c:order val="1"/>
          <c:tx>
            <c:strRef>
              <c:f>Transporter!$N$2</c:f>
              <c:strCache>
                <c:ptCount val="1"/>
                <c:pt idx="0">
                  <c:v>varav kommunens bilar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Transporter!$A$3:$A$6</c:f>
              <c:strCache>
                <c:ptCount val="4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</c:strCache>
            </c:strRef>
          </c:cat>
          <c:val>
            <c:numRef>
              <c:f>Transporter!$N$3:$N$6</c:f>
              <c:numCache>
                <c:formatCode>#,##0.0</c:formatCode>
                <c:ptCount val="4"/>
                <c:pt idx="0">
                  <c:v>0</c:v>
                </c:pt>
                <c:pt idx="1">
                  <c:v>12.400346620450607</c:v>
                </c:pt>
                <c:pt idx="2">
                  <c:v>39.156507413509061</c:v>
                </c:pt>
                <c:pt idx="3">
                  <c:v>22.900537634408604</c:v>
                </c:pt>
              </c:numCache>
            </c:numRef>
          </c:val>
        </c:ser>
        <c:ser>
          <c:idx val="2"/>
          <c:order val="2"/>
          <c:tx>
            <c:strRef>
              <c:f>Transporter!$O$2</c:f>
              <c:strCache>
                <c:ptCount val="1"/>
                <c:pt idx="0">
                  <c:v>varav privata bilar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Transporter!$A$3:$A$6</c:f>
              <c:strCache>
                <c:ptCount val="4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</c:strCache>
            </c:strRef>
          </c:cat>
          <c:val>
            <c:numRef>
              <c:f>Transporter!$O$3:$O$6</c:f>
              <c:numCache>
                <c:formatCode>#,##0.0</c:formatCode>
                <c:ptCount val="4"/>
                <c:pt idx="0">
                  <c:v>30.4375</c:v>
                </c:pt>
                <c:pt idx="1">
                  <c:v>5.2287694974003465</c:v>
                </c:pt>
                <c:pt idx="2">
                  <c:v>24.998587903036007</c:v>
                </c:pt>
                <c:pt idx="3">
                  <c:v>21.50537634408602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8764800"/>
        <c:axId val="218766336"/>
      </c:barChart>
      <c:catAx>
        <c:axId val="21876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18766336"/>
        <c:crosses val="autoZero"/>
        <c:auto val="1"/>
        <c:lblAlgn val="ctr"/>
        <c:lblOffset val="100"/>
        <c:noMultiLvlLbl val="0"/>
      </c:catAx>
      <c:valAx>
        <c:axId val="2187663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km/inv.</a:t>
                </a:r>
              </a:p>
            </c:rich>
          </c:tx>
          <c:layout>
            <c:manualLayout>
              <c:xMode val="edge"/>
              <c:yMode val="edge"/>
              <c:x val="0"/>
              <c:y val="3.900880890236875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1876480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Antal kilometer körda i tjänsteärenden år 2011, km/kommunalt anställd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7771215684595551E-2"/>
          <c:y val="9.007267578860409E-2"/>
          <c:w val="0.93635840546083959"/>
          <c:h val="0.79090803365118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Transporter!$Q$2</c:f>
              <c:strCache>
                <c:ptCount val="1"/>
                <c:pt idx="0">
                  <c:v>Kilometer 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Transporter!$A$3:$A$6</c:f>
              <c:strCache>
                <c:ptCount val="4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</c:strCache>
            </c:strRef>
          </c:cat>
          <c:val>
            <c:numRef>
              <c:f>Transporter!$Q$3:$Q$6</c:f>
              <c:numCache>
                <c:formatCode>#,##0.0</c:formatCode>
                <c:ptCount val="4"/>
                <c:pt idx="0">
                  <c:v>324.66666666666669</c:v>
                </c:pt>
                <c:pt idx="1">
                  <c:v>175.37931034482759</c:v>
                </c:pt>
                <c:pt idx="2">
                  <c:v>1540.0847457627119</c:v>
                </c:pt>
                <c:pt idx="3">
                  <c:v>688.29166666666663</c:v>
                </c:pt>
              </c:numCache>
            </c:numRef>
          </c:val>
        </c:ser>
        <c:ser>
          <c:idx val="1"/>
          <c:order val="1"/>
          <c:tx>
            <c:strRef>
              <c:f>Transporter!$R$2</c:f>
              <c:strCache>
                <c:ptCount val="1"/>
                <c:pt idx="0">
                  <c:v>varav kommunens bilar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Transporter!$A$3:$A$6</c:f>
              <c:strCache>
                <c:ptCount val="4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</c:strCache>
            </c:strRef>
          </c:cat>
          <c:val>
            <c:numRef>
              <c:f>Transporter!$R$3:$R$6</c:f>
              <c:numCache>
                <c:formatCode>#,##0.0</c:formatCode>
                <c:ptCount val="4"/>
                <c:pt idx="0">
                  <c:v>0</c:v>
                </c:pt>
                <c:pt idx="1">
                  <c:v>123.36206896551724</c:v>
                </c:pt>
                <c:pt idx="2">
                  <c:v>939.97740112994347</c:v>
                </c:pt>
                <c:pt idx="3">
                  <c:v>354.95833333333331</c:v>
                </c:pt>
              </c:numCache>
            </c:numRef>
          </c:val>
        </c:ser>
        <c:ser>
          <c:idx val="2"/>
          <c:order val="2"/>
          <c:tx>
            <c:strRef>
              <c:f>Transporter!$S$2</c:f>
              <c:strCache>
                <c:ptCount val="1"/>
                <c:pt idx="0">
                  <c:v>varav privata bilar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Transporter!$A$3:$A$6</c:f>
              <c:strCache>
                <c:ptCount val="4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</c:strCache>
            </c:strRef>
          </c:cat>
          <c:val>
            <c:numRef>
              <c:f>Transporter!$S$3:$S$6</c:f>
              <c:numCache>
                <c:formatCode>#,##0.0</c:formatCode>
                <c:ptCount val="4"/>
                <c:pt idx="0">
                  <c:v>324.66666666666669</c:v>
                </c:pt>
                <c:pt idx="1">
                  <c:v>52.017241379310342</c:v>
                </c:pt>
                <c:pt idx="2">
                  <c:v>600.10734463276833</c:v>
                </c:pt>
                <c:pt idx="3">
                  <c:v>333.33333333333331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8822144"/>
        <c:axId val="218823680"/>
      </c:barChart>
      <c:catAx>
        <c:axId val="218822144"/>
        <c:scaling>
          <c:orientation val="minMax"/>
        </c:scaling>
        <c:delete val="0"/>
        <c:axPos val="b"/>
        <c:majorTickMark val="out"/>
        <c:minorTickMark val="none"/>
        <c:tickLblPos val="nextTo"/>
        <c:crossAx val="218823680"/>
        <c:crosses val="autoZero"/>
        <c:auto val="1"/>
        <c:lblAlgn val="ctr"/>
        <c:lblOffset val="100"/>
        <c:noMultiLvlLbl val="0"/>
      </c:catAx>
      <c:valAx>
        <c:axId val="2188236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km/anst.</a:t>
                </a:r>
              </a:p>
            </c:rich>
          </c:tx>
          <c:layout>
            <c:manualLayout>
              <c:xMode val="edge"/>
              <c:yMode val="edge"/>
              <c:x val="0"/>
              <c:y val="3.900880890236875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1882214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nas/H&#229;llbar%20utveckling/Kommunala%20nyckeltal/2012/Kom_trans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4"/>
      <sheetName val="Diagram4a"/>
      <sheetName val="Diagram4b"/>
      <sheetName val="Diagram4c"/>
      <sheetName val="Transporter"/>
    </sheetNames>
    <sheetDataSet>
      <sheetData sheetId="4">
        <row r="9">
          <cell r="B9" t="str">
            <v>Brändö</v>
          </cell>
          <cell r="I9">
            <v>16861</v>
          </cell>
          <cell r="J9">
            <v>0</v>
          </cell>
          <cell r="K9">
            <v>16861</v>
          </cell>
        </row>
        <row r="10">
          <cell r="B10" t="str">
            <v>Föglö</v>
          </cell>
          <cell r="I10">
            <v>23697</v>
          </cell>
          <cell r="J10">
            <v>9555</v>
          </cell>
          <cell r="K10">
            <v>14142</v>
          </cell>
        </row>
        <row r="11">
          <cell r="B11" t="str">
            <v>Jomala</v>
          </cell>
          <cell r="I11">
            <v>220022</v>
          </cell>
          <cell r="J11">
            <v>137975</v>
          </cell>
          <cell r="K11">
            <v>82047</v>
          </cell>
        </row>
        <row r="12">
          <cell r="B12" t="str">
            <v>Lemland</v>
          </cell>
          <cell r="I12">
            <v>92140</v>
          </cell>
          <cell r="J12">
            <v>47140</v>
          </cell>
          <cell r="K12">
            <v>45000</v>
          </cell>
        </row>
        <row r="13">
          <cell r="B13" t="str">
            <v>Vårdö</v>
          </cell>
          <cell r="I13">
            <v>6821</v>
          </cell>
          <cell r="J13">
            <v>0</v>
          </cell>
          <cell r="K13">
            <v>6821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showGridLines="0" workbookViewId="0"/>
  </sheetViews>
  <sheetFormatPr defaultRowHeight="15" x14ac:dyDescent="0.25"/>
  <cols>
    <col min="4" max="4" width="1.7109375" customWidth="1"/>
    <col min="5" max="5" width="6.7109375" customWidth="1"/>
    <col min="6" max="7" width="11.7109375" customWidth="1"/>
    <col min="8" max="8" width="1.7109375" customWidth="1"/>
    <col min="9" max="9" width="15.28515625" bestFit="1" customWidth="1"/>
    <col min="10" max="10" width="16.7109375" bestFit="1" customWidth="1"/>
    <col min="11" max="11" width="11.5703125" bestFit="1" customWidth="1"/>
    <col min="12" max="12" width="1.7109375" customWidth="1"/>
    <col min="13" max="13" width="15.28515625" bestFit="1" customWidth="1"/>
    <col min="14" max="14" width="22" bestFit="1" customWidth="1"/>
    <col min="15" max="15" width="16.85546875" bestFit="1" customWidth="1"/>
    <col min="16" max="16" width="1.7109375" customWidth="1"/>
    <col min="17" max="17" width="20.85546875" customWidth="1"/>
    <col min="18" max="18" width="23.7109375" customWidth="1"/>
    <col min="19" max="19" width="16.85546875" bestFit="1" customWidth="1"/>
  </cols>
  <sheetData>
    <row r="1" spans="1:19" x14ac:dyDescent="0.25">
      <c r="A1" s="5"/>
      <c r="E1" s="3" t="s">
        <v>13</v>
      </c>
      <c r="F1" s="4"/>
      <c r="G1" s="4"/>
      <c r="I1" s="3" t="s">
        <v>11</v>
      </c>
      <c r="J1" s="4"/>
      <c r="K1" s="4"/>
      <c r="M1" s="3" t="s">
        <v>12</v>
      </c>
      <c r="N1" s="4"/>
      <c r="O1" s="4"/>
      <c r="Q1" s="3" t="s">
        <v>17</v>
      </c>
      <c r="R1" s="4"/>
      <c r="S1" s="4"/>
    </row>
    <row r="2" spans="1:19" x14ac:dyDescent="0.25">
      <c r="A2" s="3" t="s">
        <v>0</v>
      </c>
      <c r="B2" s="3" t="s">
        <v>1</v>
      </c>
      <c r="C2" s="3" t="s">
        <v>2</v>
      </c>
      <c r="D2" s="3"/>
      <c r="E2" s="3" t="s">
        <v>14</v>
      </c>
      <c r="F2" s="3" t="s">
        <v>15</v>
      </c>
      <c r="G2" s="3" t="s">
        <v>16</v>
      </c>
      <c r="H2" s="3"/>
      <c r="I2" s="3" t="s">
        <v>3</v>
      </c>
      <c r="J2" s="3" t="s">
        <v>4</v>
      </c>
      <c r="K2" s="3" t="s">
        <v>5</v>
      </c>
      <c r="L2" s="3"/>
      <c r="M2" s="3" t="s">
        <v>3</v>
      </c>
      <c r="N2" s="3" t="s">
        <v>6</v>
      </c>
      <c r="O2" s="3" t="s">
        <v>7</v>
      </c>
      <c r="P2" s="3"/>
      <c r="Q2" s="3" t="s">
        <v>3</v>
      </c>
      <c r="R2" s="3" t="s">
        <v>6</v>
      </c>
      <c r="S2" s="3" t="s">
        <v>7</v>
      </c>
    </row>
    <row r="3" spans="1:19" x14ac:dyDescent="0.25">
      <c r="A3" t="s">
        <v>8</v>
      </c>
      <c r="B3">
        <v>2011</v>
      </c>
      <c r="C3" s="1">
        <v>480</v>
      </c>
      <c r="E3" s="1">
        <v>45</v>
      </c>
      <c r="F3" s="1">
        <v>14</v>
      </c>
      <c r="G3" s="1">
        <v>31</v>
      </c>
      <c r="I3" s="1">
        <v>14610</v>
      </c>
      <c r="J3" s="1">
        <v>0</v>
      </c>
      <c r="K3" s="1">
        <v>14610</v>
      </c>
      <c r="L3" s="1"/>
      <c r="M3" s="2">
        <f>I3/$C3</f>
        <v>30.4375</v>
      </c>
      <c r="N3" s="2">
        <f t="shared" ref="N3:O6" si="0">J3/$C3</f>
        <v>0</v>
      </c>
      <c r="O3" s="2">
        <f t="shared" si="0"/>
        <v>30.4375</v>
      </c>
      <c r="P3" s="1"/>
      <c r="Q3" s="6">
        <f>I3/$E3</f>
        <v>324.66666666666669</v>
      </c>
      <c r="R3" s="6">
        <f t="shared" ref="R3:S6" si="1">J3/$E3</f>
        <v>0</v>
      </c>
      <c r="S3" s="6">
        <f t="shared" si="1"/>
        <v>324.66666666666669</v>
      </c>
    </row>
    <row r="4" spans="1:19" x14ac:dyDescent="0.25">
      <c r="A4" t="s">
        <v>9</v>
      </c>
      <c r="B4">
        <v>2011</v>
      </c>
      <c r="C4" s="1">
        <v>577</v>
      </c>
      <c r="E4" s="1">
        <v>58</v>
      </c>
      <c r="F4" s="1">
        <v>37</v>
      </c>
      <c r="G4" s="1">
        <v>21</v>
      </c>
      <c r="I4" s="1">
        <v>10172</v>
      </c>
      <c r="J4" s="1">
        <v>7155</v>
      </c>
      <c r="K4" s="1">
        <v>3017</v>
      </c>
      <c r="L4" s="1"/>
      <c r="M4" s="2">
        <f t="shared" ref="M4:M6" si="2">I4/$C4</f>
        <v>17.629116117850952</v>
      </c>
      <c r="N4" s="2">
        <f t="shared" si="0"/>
        <v>12.400346620450607</v>
      </c>
      <c r="O4" s="2">
        <f t="shared" si="0"/>
        <v>5.2287694974003465</v>
      </c>
      <c r="P4" s="1"/>
      <c r="Q4" s="7">
        <f t="shared" ref="Q4:Q6" si="3">I4/$E4</f>
        <v>175.37931034482759</v>
      </c>
      <c r="R4" s="7">
        <f t="shared" si="1"/>
        <v>123.36206896551724</v>
      </c>
      <c r="S4" s="7">
        <f t="shared" si="1"/>
        <v>52.017241379310342</v>
      </c>
    </row>
    <row r="5" spans="1:19" s="11" customFormat="1" x14ac:dyDescent="0.25">
      <c r="A5" s="11" t="s">
        <v>10</v>
      </c>
      <c r="B5" s="11">
        <v>2011</v>
      </c>
      <c r="C5" s="10">
        <v>4249</v>
      </c>
      <c r="E5" s="10">
        <v>177</v>
      </c>
      <c r="F5" s="10">
        <v>122</v>
      </c>
      <c r="G5" s="10">
        <v>55</v>
      </c>
      <c r="I5" s="10">
        <v>272595</v>
      </c>
      <c r="J5" s="10">
        <v>166376</v>
      </c>
      <c r="K5" s="10">
        <v>106219</v>
      </c>
      <c r="L5" s="10"/>
      <c r="M5" s="7">
        <f t="shared" si="2"/>
        <v>64.155095316545072</v>
      </c>
      <c r="N5" s="7">
        <f t="shared" si="0"/>
        <v>39.156507413509061</v>
      </c>
      <c r="O5" s="7">
        <f t="shared" si="0"/>
        <v>24.998587903036007</v>
      </c>
      <c r="P5" s="10"/>
      <c r="Q5" s="7">
        <f t="shared" si="3"/>
        <v>1540.0847457627119</v>
      </c>
      <c r="R5" s="7">
        <f t="shared" si="1"/>
        <v>939.97740112994347</v>
      </c>
      <c r="S5" s="7">
        <f t="shared" si="1"/>
        <v>600.10734463276833</v>
      </c>
    </row>
    <row r="6" spans="1:19" s="11" customFormat="1" x14ac:dyDescent="0.25">
      <c r="A6" s="8" t="s">
        <v>18</v>
      </c>
      <c r="B6" s="9">
        <v>2011</v>
      </c>
      <c r="C6" s="10">
        <v>1860</v>
      </c>
      <c r="E6" s="10">
        <v>120</v>
      </c>
      <c r="F6" s="10">
        <v>98</v>
      </c>
      <c r="G6" s="10">
        <v>22</v>
      </c>
      <c r="I6" s="10">
        <v>82595</v>
      </c>
      <c r="J6" s="10">
        <v>42595</v>
      </c>
      <c r="K6" s="10">
        <v>40000</v>
      </c>
      <c r="L6" s="10"/>
      <c r="M6" s="7">
        <f t="shared" si="2"/>
        <v>44.405913978494624</v>
      </c>
      <c r="N6" s="7">
        <f t="shared" si="0"/>
        <v>22.900537634408604</v>
      </c>
      <c r="O6" s="7">
        <f t="shared" si="0"/>
        <v>21.50537634408602</v>
      </c>
      <c r="P6" s="10"/>
      <c r="Q6" s="7">
        <f t="shared" si="3"/>
        <v>688.29166666666663</v>
      </c>
      <c r="R6" s="7">
        <f t="shared" si="1"/>
        <v>354.95833333333331</v>
      </c>
      <c r="S6" s="7">
        <f t="shared" si="1"/>
        <v>333.33333333333331</v>
      </c>
    </row>
    <row r="7" spans="1:19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3</vt:i4>
      </vt:variant>
    </vt:vector>
  </HeadingPairs>
  <TitlesOfParts>
    <vt:vector size="4" baseType="lpstr">
      <vt:lpstr>Transporter</vt:lpstr>
      <vt:lpstr>Diagram4</vt:lpstr>
      <vt:lpstr>Diagram4a</vt:lpstr>
      <vt:lpstr>Diagram4b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ÅSUB/JoKa</cp:lastModifiedBy>
  <dcterms:created xsi:type="dcterms:W3CDTF">2012-09-03T12:19:35Z</dcterms:created>
  <dcterms:modified xsi:type="dcterms:W3CDTF">2013-12-12T11:16:49Z</dcterms:modified>
</cp:coreProperties>
</file>