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 activeTab="1"/>
  </bookViews>
  <sheets>
    <sheet name="Tabell3" sheetId="1" r:id="rId1"/>
    <sheet name="Diagram" sheetId="3" r:id="rId2"/>
  </sheets>
  <definedNames>
    <definedName name="_xlnm.Print_Area" localSheetId="0">Tabell3!$A$1:$E$37</definedName>
  </definedNames>
  <calcPr calcId="145621"/>
</workbook>
</file>

<file path=xl/calcChain.xml><?xml version="1.0" encoding="utf-8"?>
<calcChain xmlns="http://schemas.openxmlformats.org/spreadsheetml/2006/main">
  <c r="D4" i="1" l="1"/>
  <c r="B21" i="1" l="1"/>
  <c r="B22" i="1"/>
  <c r="B23" i="1"/>
  <c r="B24" i="1"/>
  <c r="B25" i="1"/>
  <c r="B26" i="1"/>
  <c r="B27" i="1"/>
  <c r="B28" i="1"/>
  <c r="B29" i="1"/>
  <c r="B30" i="1"/>
  <c r="B31" i="1"/>
  <c r="B20" i="1"/>
  <c r="C4" i="1" l="1"/>
  <c r="E4" i="1"/>
  <c r="B4" i="1"/>
  <c r="A1" i="1" l="1"/>
</calcChain>
</file>

<file path=xl/sharedStrings.xml><?xml version="1.0" encoding="utf-8"?>
<sst xmlns="http://schemas.openxmlformats.org/spreadsheetml/2006/main" count="21" uniqueCount="21">
  <si>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</si>
  <si>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</si>
  <si>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</si>
  <si>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</si>
  <si>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</si>
  <si>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</si>
  <si>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</si>
  <si>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</si>
  <si>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</si>
  <si>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</si>
  <si>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</si>
  <si>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</si>
  <si>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</si>
  <si>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</si>
  <si>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</si>
  <si>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</si>
  <si>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</si>
  <si>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</si>
  <si>
    <t>Trafikolyckor</t>
  </si>
  <si>
    <t>Källa: ÅSUB, Statistikcentralen, Polisen</t>
  </si>
  <si>
    <t>- varav allvarligt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</si>
</sst>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7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3" xfId="0" applyFont="1" applyBorder="1"/>
    <xf numFmtId="0" fontId="6" fillId="0" borderId="1" xfId="0" quotePrefix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Tabell3!$A$1</c:f>
          <c:strCache>
            <c:ptCount val="1"/>
            <c:pt idx="0">
              <c:v>Antal trafikolyckor, skadade samt döda på Åland år 2014 efter månad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0589259409213964E-2"/>
          <c:y val="7.6595981057923312E-2"/>
          <c:w val="0.91095711327996742"/>
          <c:h val="0.79275263889338943"/>
        </c:manualLayout>
      </c:layout>
      <c:lineChart>
        <c:grouping val="standard"/>
        <c:varyColors val="0"/>
        <c:ser>
          <c:idx val="0"/>
          <c:order val="0"/>
          <c:tx>
            <c:strRef>
              <c:f>Tabell3!$B$19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Tabell3!$B$20:$B$31</c:f>
              <c:numCache>
                <c:formatCode>General</c:formatCode>
                <c:ptCount val="12"/>
                <c:pt idx="0">
                  <c:v>26</c:v>
                </c:pt>
                <c:pt idx="1">
                  <c:v>13</c:v>
                </c:pt>
                <c:pt idx="2">
                  <c:v>23</c:v>
                </c:pt>
                <c:pt idx="3">
                  <c:v>15</c:v>
                </c:pt>
                <c:pt idx="4">
                  <c:v>29</c:v>
                </c:pt>
                <c:pt idx="5">
                  <c:v>31</c:v>
                </c:pt>
                <c:pt idx="6">
                  <c:v>41</c:v>
                </c:pt>
                <c:pt idx="7">
                  <c:v>22</c:v>
                </c:pt>
                <c:pt idx="8">
                  <c:v>26</c:v>
                </c:pt>
                <c:pt idx="9">
                  <c:v>29</c:v>
                </c:pt>
                <c:pt idx="10">
                  <c:v>40</c:v>
                </c:pt>
                <c:pt idx="11">
                  <c:v>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66976"/>
        <c:axId val="261168512"/>
      </c:lineChart>
      <c:lineChart>
        <c:grouping val="standard"/>
        <c:varyColors val="0"/>
        <c:ser>
          <c:idx val="1"/>
          <c:order val="1"/>
          <c:tx>
            <c:strRef>
              <c:f>Tabell3!$C$19</c:f>
              <c:strCache>
                <c:ptCount val="1"/>
                <c:pt idx="0">
                  <c:v>Medeltemperatur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Tabell3!$C$20:$C$31</c:f>
              <c:numCache>
                <c:formatCode>General</c:formatCode>
                <c:ptCount val="12"/>
                <c:pt idx="0">
                  <c:v>-2.5</c:v>
                </c:pt>
                <c:pt idx="1">
                  <c:v>1.4</c:v>
                </c:pt>
                <c:pt idx="2">
                  <c:v>2.7</c:v>
                </c:pt>
                <c:pt idx="3">
                  <c:v>4.8</c:v>
                </c:pt>
                <c:pt idx="4">
                  <c:v>9</c:v>
                </c:pt>
                <c:pt idx="5">
                  <c:v>12.3</c:v>
                </c:pt>
                <c:pt idx="6">
                  <c:v>19.3</c:v>
                </c:pt>
                <c:pt idx="7">
                  <c:v>17.100000000000001</c:v>
                </c:pt>
                <c:pt idx="8">
                  <c:v>12.2</c:v>
                </c:pt>
                <c:pt idx="9">
                  <c:v>8.3000000000000007</c:v>
                </c:pt>
                <c:pt idx="10">
                  <c:v>4.5999999999999996</c:v>
                </c:pt>
                <c:pt idx="11">
                  <c:v>0.6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Tabell3!$E$19</c:f>
              <c:strCache>
                <c:ptCount val="1"/>
                <c:pt idx="0">
                  <c:v>Medeltemperatur vid olyckstillfället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Tabell3!$E$20:$E$31</c:f>
              <c:numCache>
                <c:formatCode>0.0</c:formatCode>
                <c:ptCount val="12"/>
                <c:pt idx="0">
                  <c:v>-4.884615384615385</c:v>
                </c:pt>
                <c:pt idx="1">
                  <c:v>1.5384615384615385</c:v>
                </c:pt>
                <c:pt idx="2">
                  <c:v>3.6956521739130435</c:v>
                </c:pt>
                <c:pt idx="3">
                  <c:v>7.0666666666666664</c:v>
                </c:pt>
                <c:pt idx="4">
                  <c:v>9.8275862068965516</c:v>
                </c:pt>
                <c:pt idx="5">
                  <c:v>14.03225806451613</c:v>
                </c:pt>
                <c:pt idx="6">
                  <c:v>19.926829268292682</c:v>
                </c:pt>
                <c:pt idx="7">
                  <c:v>18.40909090909091</c:v>
                </c:pt>
                <c:pt idx="8">
                  <c:v>13.23076923076923</c:v>
                </c:pt>
                <c:pt idx="9">
                  <c:v>6.3103448275862073</c:v>
                </c:pt>
                <c:pt idx="10">
                  <c:v>3.4750000000000001</c:v>
                </c:pt>
                <c:pt idx="11">
                  <c:v>0.55555555555555558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82976"/>
        <c:axId val="261184512"/>
      </c:lineChart>
      <c:dateAx>
        <c:axId val="261166976"/>
        <c:scaling>
          <c:orientation val="minMax"/>
        </c:scaling>
        <c:delete val="0"/>
        <c:axPos val="b"/>
        <c:majorGridlines/>
        <c:numFmt formatCode="mmm/yy" sourceLinked="0"/>
        <c:majorTickMark val="out"/>
        <c:minorTickMark val="in"/>
        <c:tickLblPos val="nextTo"/>
        <c:crossAx val="261168512"/>
        <c:crosses val="autoZero"/>
        <c:auto val="1"/>
        <c:lblOffset val="100"/>
        <c:baseTimeUnit val="months"/>
      </c:dateAx>
      <c:valAx>
        <c:axId val="2611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628308714202563E-3"/>
              <c:y val="1.51335537558205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1166976"/>
        <c:crosses val="autoZero"/>
        <c:crossBetween val="between"/>
      </c:valAx>
      <c:dateAx>
        <c:axId val="261182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61184512"/>
        <c:crosses val="autoZero"/>
        <c:auto val="1"/>
        <c:lblOffset val="100"/>
        <c:baseTimeUnit val="months"/>
      </c:dateAx>
      <c:valAx>
        <c:axId val="261184512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Grader</a:t>
                </a:r>
              </a:p>
            </c:rich>
          </c:tx>
          <c:layout>
            <c:manualLayout>
              <c:xMode val="edge"/>
              <c:yMode val="edge"/>
              <c:x val="0.93603598702757185"/>
              <c:y val="1.09556040205035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1182976"/>
        <c:crosses val="max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defaultColWidth="9" defaultRowHeight="12" x14ac:dyDescent="0.25"/>
  <cols>
    <col min="1" max="1" width="11.59765625" style="2" customWidth="1"/>
    <col min="2" max="5" width="11" style="2" customWidth="1"/>
    <col min="6" max="16384" width="9" style="2"/>
  </cols>
  <sheetData>
    <row r="1" spans="1:6" ht="13.8" x14ac:dyDescent="0.3">
      <c r="A1" s="9" t="str">
        <f>"Antal trafikolyckor, skadade samt döda på Åland år "&amp;B2&amp;" efter månad"</f>
        <v>Antal trafikolyckor, skadade samt döda på Åland år 2014 efter månad</v>
      </c>
    </row>
    <row r="2" spans="1:6" ht="17.25" customHeight="1" x14ac:dyDescent="0.25">
      <c r="A2" s="3"/>
      <c r="B2" s="14">
        <v>2014</v>
      </c>
      <c r="C2" s="14"/>
      <c r="D2" s="14"/>
      <c r="E2" s="14"/>
    </row>
    <row r="3" spans="1:6" s="5" customFormat="1" x14ac:dyDescent="0.25">
      <c r="A3" s="4"/>
      <c r="B3" s="4" t="s">
        <v>18</v>
      </c>
      <c r="C3" s="4" t="s">
        <v>0</v>
      </c>
      <c r="D3" s="11" t="s">
        <v>20</v>
      </c>
      <c r="E3" s="4" t="s">
        <v>1</v>
      </c>
      <c r="F3" s="2"/>
    </row>
    <row r="4" spans="1:6" s="1" customFormat="1" ht="17.25" customHeight="1" x14ac:dyDescent="0.25">
      <c r="A4" s="1" t="s">
        <v>2</v>
      </c>
      <c r="B4" s="1">
        <f>SUM(B5:B16)</f>
        <v>331</v>
      </c>
      <c r="C4" s="1">
        <f t="shared" ref="C4:E4" si="0">SUM(C5:C16)</f>
        <v>43</v>
      </c>
      <c r="D4" s="15">
        <f t="shared" si="0"/>
        <v>1</v>
      </c>
      <c r="E4" s="1">
        <f t="shared" si="0"/>
        <v>3</v>
      </c>
      <c r="F4" s="2"/>
    </row>
    <row r="5" spans="1:6" ht="17.25" customHeight="1" x14ac:dyDescent="0.25">
      <c r="A5" s="2" t="s">
        <v>3</v>
      </c>
      <c r="B5" s="2">
        <v>26</v>
      </c>
      <c r="C5" s="2">
        <v>4</v>
      </c>
      <c r="D5" s="12">
        <v>0</v>
      </c>
      <c r="E5" s="2">
        <v>0</v>
      </c>
    </row>
    <row r="6" spans="1:6" x14ac:dyDescent="0.25">
      <c r="A6" s="2" t="s">
        <v>4</v>
      </c>
      <c r="B6" s="2">
        <v>13</v>
      </c>
      <c r="C6" s="2">
        <v>3</v>
      </c>
      <c r="D6" s="12">
        <v>0</v>
      </c>
      <c r="E6" s="2">
        <v>0</v>
      </c>
    </row>
    <row r="7" spans="1:6" x14ac:dyDescent="0.25">
      <c r="A7" s="2" t="s">
        <v>5</v>
      </c>
      <c r="B7" s="2">
        <v>23</v>
      </c>
      <c r="C7" s="2">
        <v>2</v>
      </c>
      <c r="D7" s="12">
        <v>0</v>
      </c>
      <c r="E7" s="2">
        <v>1</v>
      </c>
    </row>
    <row r="8" spans="1:6" x14ac:dyDescent="0.25">
      <c r="A8" s="2" t="s">
        <v>6</v>
      </c>
      <c r="B8" s="2">
        <v>15</v>
      </c>
      <c r="C8" s="2">
        <v>3</v>
      </c>
      <c r="D8" s="12">
        <v>0</v>
      </c>
      <c r="E8" s="2">
        <v>0</v>
      </c>
    </row>
    <row r="9" spans="1:6" x14ac:dyDescent="0.25">
      <c r="A9" s="2" t="s">
        <v>7</v>
      </c>
      <c r="B9" s="2">
        <v>29</v>
      </c>
      <c r="C9" s="2">
        <v>3</v>
      </c>
      <c r="D9" s="12">
        <v>0</v>
      </c>
      <c r="E9" s="2">
        <v>0</v>
      </c>
    </row>
    <row r="10" spans="1:6" x14ac:dyDescent="0.25">
      <c r="A10" s="2" t="s">
        <v>8</v>
      </c>
      <c r="B10" s="2">
        <v>31</v>
      </c>
      <c r="C10" s="2">
        <v>2</v>
      </c>
      <c r="D10" s="12">
        <v>0</v>
      </c>
      <c r="E10" s="2">
        <v>0</v>
      </c>
    </row>
    <row r="11" spans="1:6" x14ac:dyDescent="0.25">
      <c r="A11" s="2" t="s">
        <v>9</v>
      </c>
      <c r="B11" s="2">
        <v>41</v>
      </c>
      <c r="C11" s="2">
        <v>12</v>
      </c>
      <c r="D11" s="12">
        <v>1</v>
      </c>
      <c r="E11" s="2">
        <v>1</v>
      </c>
    </row>
    <row r="12" spans="1:6" x14ac:dyDescent="0.25">
      <c r="A12" s="2" t="s">
        <v>10</v>
      </c>
      <c r="B12" s="2">
        <v>22</v>
      </c>
      <c r="C12" s="2">
        <v>4</v>
      </c>
      <c r="D12" s="12">
        <v>0</v>
      </c>
      <c r="E12" s="2">
        <v>0</v>
      </c>
    </row>
    <row r="13" spans="1:6" x14ac:dyDescent="0.25">
      <c r="A13" s="2" t="s">
        <v>11</v>
      </c>
      <c r="B13" s="2">
        <v>26</v>
      </c>
      <c r="C13" s="2">
        <v>3</v>
      </c>
      <c r="D13" s="12">
        <v>0</v>
      </c>
      <c r="E13" s="2">
        <v>1</v>
      </c>
    </row>
    <row r="14" spans="1:6" x14ac:dyDescent="0.25">
      <c r="A14" s="2" t="s">
        <v>12</v>
      </c>
      <c r="B14" s="2">
        <v>29</v>
      </c>
      <c r="C14" s="2">
        <v>3</v>
      </c>
      <c r="D14" s="12">
        <v>0</v>
      </c>
      <c r="E14" s="2">
        <v>0</v>
      </c>
    </row>
    <row r="15" spans="1:6" x14ac:dyDescent="0.25">
      <c r="A15" s="2" t="s">
        <v>13</v>
      </c>
      <c r="B15" s="2">
        <v>40</v>
      </c>
      <c r="C15" s="2">
        <v>1</v>
      </c>
      <c r="D15" s="12">
        <v>0</v>
      </c>
      <c r="E15" s="2">
        <v>0</v>
      </c>
    </row>
    <row r="16" spans="1:6" x14ac:dyDescent="0.25">
      <c r="A16" s="2" t="s">
        <v>14</v>
      </c>
      <c r="B16" s="2">
        <v>36</v>
      </c>
      <c r="C16" s="2">
        <v>3</v>
      </c>
      <c r="D16" s="12">
        <v>0</v>
      </c>
      <c r="E16" s="2">
        <v>0</v>
      </c>
    </row>
    <row r="17" spans="1:7" x14ac:dyDescent="0.25">
      <c r="A17" s="10" t="s">
        <v>19</v>
      </c>
      <c r="B17" s="3"/>
      <c r="C17" s="3"/>
      <c r="D17" s="3"/>
      <c r="E17" s="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6"/>
      <c r="B19" s="6" t="s">
        <v>15</v>
      </c>
      <c r="C19" s="6" t="s">
        <v>16</v>
      </c>
      <c r="D19" s="6"/>
      <c r="E19" s="6" t="s">
        <v>17</v>
      </c>
      <c r="F19" s="6"/>
      <c r="G19" s="13"/>
    </row>
    <row r="20" spans="1:7" x14ac:dyDescent="0.25">
      <c r="A20" s="7">
        <v>41640</v>
      </c>
      <c r="B20" s="6">
        <f>B5</f>
        <v>26</v>
      </c>
      <c r="C20" s="6">
        <v>-2.5</v>
      </c>
      <c r="D20" s="6"/>
      <c r="E20" s="8">
        <v>-4.884615384615385</v>
      </c>
      <c r="F20" s="6"/>
      <c r="G20" s="13"/>
    </row>
    <row r="21" spans="1:7" x14ac:dyDescent="0.25">
      <c r="A21" s="7">
        <v>41671</v>
      </c>
      <c r="B21" s="6">
        <f t="shared" ref="B21:B31" si="1">B6</f>
        <v>13</v>
      </c>
      <c r="C21" s="6">
        <v>1.4</v>
      </c>
      <c r="D21" s="6"/>
      <c r="E21" s="8">
        <v>1.5384615384615385</v>
      </c>
      <c r="F21" s="6"/>
      <c r="G21" s="13"/>
    </row>
    <row r="22" spans="1:7" x14ac:dyDescent="0.25">
      <c r="A22" s="7">
        <v>41699</v>
      </c>
      <c r="B22" s="6">
        <f t="shared" si="1"/>
        <v>23</v>
      </c>
      <c r="C22" s="6">
        <v>2.7</v>
      </c>
      <c r="D22" s="6"/>
      <c r="E22" s="8">
        <v>3.6956521739130435</v>
      </c>
      <c r="F22" s="6"/>
      <c r="G22" s="13"/>
    </row>
    <row r="23" spans="1:7" x14ac:dyDescent="0.25">
      <c r="A23" s="7">
        <v>41730</v>
      </c>
      <c r="B23" s="6">
        <f t="shared" si="1"/>
        <v>15</v>
      </c>
      <c r="C23" s="6">
        <v>4.8</v>
      </c>
      <c r="D23" s="6"/>
      <c r="E23" s="8">
        <v>7.0666666666666664</v>
      </c>
      <c r="F23" s="6"/>
      <c r="G23" s="13"/>
    </row>
    <row r="24" spans="1:7" x14ac:dyDescent="0.25">
      <c r="A24" s="7">
        <v>41760</v>
      </c>
      <c r="B24" s="6">
        <f t="shared" si="1"/>
        <v>29</v>
      </c>
      <c r="C24" s="6">
        <v>9</v>
      </c>
      <c r="D24" s="6"/>
      <c r="E24" s="8">
        <v>9.8275862068965516</v>
      </c>
      <c r="F24" s="6"/>
      <c r="G24" s="13"/>
    </row>
    <row r="25" spans="1:7" x14ac:dyDescent="0.25">
      <c r="A25" s="7">
        <v>41791</v>
      </c>
      <c r="B25" s="6">
        <f t="shared" si="1"/>
        <v>31</v>
      </c>
      <c r="C25" s="6">
        <v>12.3</v>
      </c>
      <c r="D25" s="6"/>
      <c r="E25" s="8">
        <v>14.03225806451613</v>
      </c>
      <c r="F25" s="6"/>
      <c r="G25" s="13"/>
    </row>
    <row r="26" spans="1:7" x14ac:dyDescent="0.25">
      <c r="A26" s="7">
        <v>41821</v>
      </c>
      <c r="B26" s="6">
        <f t="shared" si="1"/>
        <v>41</v>
      </c>
      <c r="C26" s="6">
        <v>19.3</v>
      </c>
      <c r="D26" s="6"/>
      <c r="E26" s="8">
        <v>19.926829268292682</v>
      </c>
      <c r="F26" s="6"/>
      <c r="G26" s="13"/>
    </row>
    <row r="27" spans="1:7" x14ac:dyDescent="0.25">
      <c r="A27" s="7">
        <v>41852</v>
      </c>
      <c r="B27" s="6">
        <f t="shared" si="1"/>
        <v>22</v>
      </c>
      <c r="C27" s="6">
        <v>17.100000000000001</v>
      </c>
      <c r="D27" s="6"/>
      <c r="E27" s="8">
        <v>18.40909090909091</v>
      </c>
      <c r="F27" s="6"/>
      <c r="G27" s="13"/>
    </row>
    <row r="28" spans="1:7" x14ac:dyDescent="0.25">
      <c r="A28" s="7">
        <v>41883</v>
      </c>
      <c r="B28" s="6">
        <f t="shared" si="1"/>
        <v>26</v>
      </c>
      <c r="C28" s="6">
        <v>12.2</v>
      </c>
      <c r="D28" s="6"/>
      <c r="E28" s="8">
        <v>13.23076923076923</v>
      </c>
      <c r="F28" s="6"/>
      <c r="G28" s="13"/>
    </row>
    <row r="29" spans="1:7" x14ac:dyDescent="0.25">
      <c r="A29" s="7">
        <v>41913</v>
      </c>
      <c r="B29" s="6">
        <f t="shared" si="1"/>
        <v>29</v>
      </c>
      <c r="C29" s="6">
        <v>8.3000000000000007</v>
      </c>
      <c r="D29" s="6"/>
      <c r="E29" s="8">
        <v>6.3103448275862073</v>
      </c>
      <c r="F29" s="6"/>
      <c r="G29" s="13"/>
    </row>
    <row r="30" spans="1:7" x14ac:dyDescent="0.25">
      <c r="A30" s="7">
        <v>41944</v>
      </c>
      <c r="B30" s="6">
        <f t="shared" si="1"/>
        <v>40</v>
      </c>
      <c r="C30" s="6">
        <v>4.5999999999999996</v>
      </c>
      <c r="D30" s="6"/>
      <c r="E30" s="8">
        <v>3.4750000000000001</v>
      </c>
      <c r="F30" s="6"/>
      <c r="G30" s="13"/>
    </row>
    <row r="31" spans="1:7" x14ac:dyDescent="0.25">
      <c r="A31" s="7">
        <v>41974</v>
      </c>
      <c r="B31" s="6">
        <f t="shared" si="1"/>
        <v>36</v>
      </c>
      <c r="C31" s="6">
        <v>0.6</v>
      </c>
      <c r="D31" s="6"/>
      <c r="E31" s="8">
        <v>0.55555555555555558</v>
      </c>
      <c r="F31" s="6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</sheetData>
  <mergeCells count="1">
    <mergeCell ref="B2:E2"/>
  </mergeCells>
  <conditionalFormatting sqref="B4:E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Tabell3</vt:lpstr>
      <vt:lpstr>Diagram</vt:lpstr>
      <vt:lpstr>Tabell3!Utskriftsområde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2011-09-01T08:35:37Z</dcterms:created>
  <dcterms:modified xsi:type="dcterms:W3CDTF">2015-12-22T11:51:20Z</dcterms:modified>
</cp:coreProperties>
</file>