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9945338-E6A9-4059-9204-AB67433C4D14}" xr6:coauthVersionLast="47" xr6:coauthVersionMax="47" xr10:uidLastSave="{00000000-0000-0000-0000-000000000000}"/>
  <bookViews>
    <workbookView xWindow="3465" yWindow="3465" windowWidth="21600" windowHeight="13365" tabRatio="846" xr2:uid="{00000000-000D-0000-FFFF-FFFF00000000}"/>
  </bookViews>
  <sheets>
    <sheet name="2021" sheetId="16" r:id="rId1"/>
    <sheet name="2020" sheetId="15" r:id="rId2"/>
    <sheet name="2019" sheetId="14" r:id="rId3"/>
    <sheet name="2018" sheetId="13" r:id="rId4"/>
    <sheet name="2017" sheetId="12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6" r:id="rId11"/>
    <sheet name="2010" sheetId="7" r:id="rId12"/>
    <sheet name="2009" sheetId="8" r:id="rId13"/>
    <sheet name="2008" sheetId="9" r:id="rId14"/>
    <sheet name="2007" sheetId="10" r:id="rId15"/>
    <sheet name="2006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6" l="1"/>
  <c r="B15" i="16"/>
  <c r="B14" i="16"/>
  <c r="H16" i="16"/>
  <c r="I16" i="16" s="1"/>
  <c r="I13" i="16"/>
  <c r="H13" i="16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0" i="16" s="1"/>
  <c r="B5" i="16"/>
  <c r="C16" i="16" s="1"/>
  <c r="F14" i="16" l="1"/>
  <c r="F15" i="16"/>
  <c r="F16" i="16"/>
  <c r="F11" i="16"/>
  <c r="F8" i="16"/>
  <c r="F13" i="16"/>
  <c r="F9" i="16"/>
  <c r="F12" i="16"/>
  <c r="F6" i="16"/>
  <c r="F7" i="16"/>
  <c r="C15" i="16"/>
  <c r="H15" i="16"/>
  <c r="I15" i="16" s="1"/>
  <c r="H14" i="16"/>
  <c r="I14" i="16" s="1"/>
  <c r="C6" i="16"/>
  <c r="C7" i="16"/>
  <c r="C8" i="16"/>
  <c r="C9" i="16"/>
  <c r="C10" i="16"/>
  <c r="C11" i="16"/>
  <c r="C12" i="16"/>
  <c r="C13" i="16"/>
  <c r="C14" i="16"/>
  <c r="H5" i="16"/>
  <c r="I5" i="16" s="1"/>
  <c r="E16" i="15"/>
  <c r="E15" i="15"/>
  <c r="E14" i="15"/>
  <c r="F5" i="16" l="1"/>
  <c r="C5" i="16"/>
  <c r="C13" i="15"/>
  <c r="C11" i="15"/>
  <c r="C10" i="15"/>
  <c r="C9" i="15"/>
  <c r="B5" i="15"/>
  <c r="C16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5" i="15" s="1"/>
  <c r="H16" i="14"/>
  <c r="I16" i="14" s="1"/>
  <c r="H15" i="14"/>
  <c r="I15" i="14" s="1"/>
  <c r="C14" i="14"/>
  <c r="H13" i="14"/>
  <c r="I13" i="14" s="1"/>
  <c r="H12" i="14"/>
  <c r="I12" i="14" s="1"/>
  <c r="F12" i="14"/>
  <c r="H11" i="14"/>
  <c r="I11" i="14" s="1"/>
  <c r="H10" i="14"/>
  <c r="I10" i="14" s="1"/>
  <c r="C10" i="14"/>
  <c r="H9" i="14"/>
  <c r="I9" i="14" s="1"/>
  <c r="H8" i="14"/>
  <c r="I8" i="14" s="1"/>
  <c r="F8" i="14"/>
  <c r="C8" i="14"/>
  <c r="I7" i="14"/>
  <c r="H7" i="14"/>
  <c r="H6" i="14"/>
  <c r="I6" i="14" s="1"/>
  <c r="C6" i="14"/>
  <c r="E5" i="14"/>
  <c r="F13" i="14" s="1"/>
  <c r="B5" i="14"/>
  <c r="H5" i="14" s="1"/>
  <c r="I5" i="14" s="1"/>
  <c r="F16" i="15" l="1"/>
  <c r="F12" i="15"/>
  <c r="F6" i="15"/>
  <c r="F8" i="15"/>
  <c r="F10" i="15"/>
  <c r="F14" i="15"/>
  <c r="C12" i="15"/>
  <c r="C6" i="15"/>
  <c r="C14" i="15"/>
  <c r="C7" i="15"/>
  <c r="C15" i="15"/>
  <c r="C8" i="15"/>
  <c r="F7" i="15"/>
  <c r="F5" i="15" s="1"/>
  <c r="F9" i="15"/>
  <c r="F11" i="15"/>
  <c r="F13" i="15"/>
  <c r="H5" i="15"/>
  <c r="I5" i="15" s="1"/>
  <c r="F6" i="14"/>
  <c r="F14" i="14"/>
  <c r="F10" i="14"/>
  <c r="F15" i="14"/>
  <c r="C15" i="14"/>
  <c r="C12" i="14"/>
  <c r="H14" i="14"/>
  <c r="I14" i="14" s="1"/>
  <c r="C16" i="14"/>
  <c r="C7" i="14"/>
  <c r="C9" i="14"/>
  <c r="C11" i="14"/>
  <c r="C13" i="14"/>
  <c r="F16" i="14"/>
  <c r="F7" i="14"/>
  <c r="F5" i="14" s="1"/>
  <c r="F9" i="14"/>
  <c r="F11" i="14"/>
  <c r="B16" i="13"/>
  <c r="H16" i="13" s="1"/>
  <c r="I16" i="13" s="1"/>
  <c r="B15" i="13"/>
  <c r="B14" i="13"/>
  <c r="H14" i="13" s="1"/>
  <c r="I14" i="13" s="1"/>
  <c r="H13" i="13"/>
  <c r="I13" i="13" s="1"/>
  <c r="H12" i="13"/>
  <c r="I12" i="13" s="1"/>
  <c r="H11" i="13"/>
  <c r="I11" i="13" s="1"/>
  <c r="H10" i="13"/>
  <c r="H9" i="13"/>
  <c r="I9" i="13" s="1"/>
  <c r="H8" i="13"/>
  <c r="I8" i="13" s="1"/>
  <c r="H7" i="13"/>
  <c r="I7" i="13" s="1"/>
  <c r="H6" i="13"/>
  <c r="I6" i="13" s="1"/>
  <c r="E5" i="13"/>
  <c r="F13" i="13" s="1"/>
  <c r="B5" i="13"/>
  <c r="C10" i="13" s="1"/>
  <c r="C5" i="15" l="1"/>
  <c r="C5" i="14"/>
  <c r="F8" i="13"/>
  <c r="F6" i="13"/>
  <c r="F10" i="13"/>
  <c r="F16" i="13"/>
  <c r="H15" i="13"/>
  <c r="I15" i="13" s="1"/>
  <c r="C15" i="13"/>
  <c r="C12" i="13"/>
  <c r="C16" i="13"/>
  <c r="F12" i="13"/>
  <c r="C14" i="13"/>
  <c r="F15" i="13"/>
  <c r="I10" i="13"/>
  <c r="F11" i="13"/>
  <c r="C7" i="13"/>
  <c r="C9" i="13"/>
  <c r="C11" i="13"/>
  <c r="F14" i="13"/>
  <c r="F7" i="13"/>
  <c r="F9" i="13"/>
  <c r="C13" i="13"/>
  <c r="H5" i="13"/>
  <c r="I5" i="13" s="1"/>
  <c r="C6" i="13"/>
  <c r="C8" i="13"/>
  <c r="E16" i="12"/>
  <c r="B16" i="12"/>
  <c r="C16" i="12" s="1"/>
  <c r="E15" i="12"/>
  <c r="H15" i="12" s="1"/>
  <c r="I15" i="12" s="1"/>
  <c r="B15" i="12"/>
  <c r="E14" i="12"/>
  <c r="F14" i="12" s="1"/>
  <c r="B14" i="12"/>
  <c r="H13" i="12"/>
  <c r="I13" i="12" s="1"/>
  <c r="H12" i="12"/>
  <c r="I12" i="12" s="1"/>
  <c r="C12" i="12"/>
  <c r="H11" i="12"/>
  <c r="I11" i="12" s="1"/>
  <c r="I10" i="12"/>
  <c r="H10" i="12"/>
  <c r="H9" i="12"/>
  <c r="I9" i="12" s="1"/>
  <c r="H8" i="12"/>
  <c r="I8" i="12" s="1"/>
  <c r="H7" i="12"/>
  <c r="I7" i="12" s="1"/>
  <c r="H6" i="12"/>
  <c r="I6" i="12" s="1"/>
  <c r="F6" i="12"/>
  <c r="E5" i="12"/>
  <c r="F11" i="12" s="1"/>
  <c r="B5" i="12"/>
  <c r="C10" i="12" s="1"/>
  <c r="F5" i="13" l="1"/>
  <c r="C5" i="13"/>
  <c r="F12" i="12"/>
  <c r="C15" i="12"/>
  <c r="F10" i="12"/>
  <c r="F9" i="12"/>
  <c r="F7" i="12"/>
  <c r="F5" i="12" s="1"/>
  <c r="H5" i="12"/>
  <c r="I5" i="12" s="1"/>
  <c r="C8" i="12"/>
  <c r="F13" i="12"/>
  <c r="F8" i="12"/>
  <c r="F16" i="12"/>
  <c r="C6" i="12"/>
  <c r="H14" i="12"/>
  <c r="I14" i="12" s="1"/>
  <c r="H16" i="12"/>
  <c r="I16" i="12" s="1"/>
  <c r="C14" i="12"/>
  <c r="F15" i="12"/>
  <c r="C7" i="12"/>
  <c r="C9" i="12"/>
  <c r="C11" i="12"/>
  <c r="C13" i="12"/>
  <c r="H16" i="11"/>
  <c r="I16" i="11" s="1"/>
  <c r="H15" i="11"/>
  <c r="I15" i="11" s="1"/>
  <c r="I14" i="11"/>
  <c r="H14" i="11"/>
  <c r="H13" i="11"/>
  <c r="I13" i="11" s="1"/>
  <c r="H12" i="11"/>
  <c r="I12" i="11" s="1"/>
  <c r="H11" i="11"/>
  <c r="I11" i="11" s="1"/>
  <c r="H10" i="11"/>
  <c r="I10" i="11" s="1"/>
  <c r="H9" i="11"/>
  <c r="I9" i="11" s="1"/>
  <c r="H8" i="11"/>
  <c r="I8" i="11" s="1"/>
  <c r="H7" i="11"/>
  <c r="H6" i="11"/>
  <c r="I6" i="11" s="1"/>
  <c r="E5" i="11"/>
  <c r="F13" i="11" s="1"/>
  <c r="B5" i="11"/>
  <c r="C16" i="11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C9" i="10"/>
  <c r="I8" i="10"/>
  <c r="H8" i="10"/>
  <c r="H7" i="10"/>
  <c r="I7" i="10" s="1"/>
  <c r="H6" i="10"/>
  <c r="I6" i="10" s="1"/>
  <c r="E5" i="10"/>
  <c r="F16" i="10" s="1"/>
  <c r="B5" i="10"/>
  <c r="C10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H8" i="9"/>
  <c r="I8" i="9" s="1"/>
  <c r="H7" i="9"/>
  <c r="I7" i="9" s="1"/>
  <c r="H6" i="9"/>
  <c r="I6" i="9" s="1"/>
  <c r="E5" i="9"/>
  <c r="F16" i="9" s="1"/>
  <c r="B5" i="9"/>
  <c r="C9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H6" i="8"/>
  <c r="I6" i="8" s="1"/>
  <c r="E5" i="8"/>
  <c r="F16" i="8" s="1"/>
  <c r="B5" i="8"/>
  <c r="C16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H6" i="7"/>
  <c r="I6" i="7" s="1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5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F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3" i="3" s="1"/>
  <c r="B5" i="3"/>
  <c r="C13" i="3" s="1"/>
  <c r="H5" i="9" l="1"/>
  <c r="I5" i="9" s="1"/>
  <c r="C6" i="10"/>
  <c r="C6" i="9"/>
  <c r="H5" i="8"/>
  <c r="I5" i="8" s="1"/>
  <c r="C14" i="10"/>
  <c r="F8" i="3"/>
  <c r="C16" i="6"/>
  <c r="C11" i="9"/>
  <c r="C15" i="9"/>
  <c r="C14" i="3"/>
  <c r="H5" i="5"/>
  <c r="I5" i="5" s="1"/>
  <c r="C6" i="6"/>
  <c r="C7" i="9"/>
  <c r="C7" i="10"/>
  <c r="C5" i="10" s="1"/>
  <c r="C12" i="11"/>
  <c r="C12" i="6"/>
  <c r="C11" i="8"/>
  <c r="C12" i="9"/>
  <c r="H5" i="11"/>
  <c r="I5" i="11" s="1"/>
  <c r="C11" i="11"/>
  <c r="F10" i="3"/>
  <c r="C15" i="3"/>
  <c r="C16" i="9"/>
  <c r="C12" i="10"/>
  <c r="C16" i="10"/>
  <c r="F15" i="3"/>
  <c r="C8" i="6"/>
  <c r="C12" i="8"/>
  <c r="C8" i="9"/>
  <c r="C13" i="9"/>
  <c r="C8" i="10"/>
  <c r="C5" i="12"/>
  <c r="C10" i="6"/>
  <c r="F6" i="3"/>
  <c r="C16" i="3"/>
  <c r="C14" i="6"/>
  <c r="H5" i="7"/>
  <c r="I5" i="7" s="1"/>
  <c r="C13" i="10"/>
  <c r="I7" i="7"/>
  <c r="C6" i="8"/>
  <c r="C14" i="8"/>
  <c r="I9" i="9"/>
  <c r="H5" i="10"/>
  <c r="I5" i="10" s="1"/>
  <c r="C6" i="11"/>
  <c r="C14" i="11"/>
  <c r="F7" i="3"/>
  <c r="F11" i="3"/>
  <c r="H14" i="3"/>
  <c r="I14" i="3" s="1"/>
  <c r="I6" i="5"/>
  <c r="C12" i="5"/>
  <c r="C9" i="6"/>
  <c r="C13" i="6"/>
  <c r="C9" i="8"/>
  <c r="C10" i="9"/>
  <c r="C5" i="9" s="1"/>
  <c r="C11" i="10"/>
  <c r="C9" i="11"/>
  <c r="H5" i="4"/>
  <c r="I5" i="4" s="1"/>
  <c r="H5" i="6"/>
  <c r="I5" i="6" s="1"/>
  <c r="C7" i="8"/>
  <c r="C10" i="8"/>
  <c r="C10" i="11"/>
  <c r="F9" i="3"/>
  <c r="C8" i="5"/>
  <c r="C16" i="5"/>
  <c r="C7" i="6"/>
  <c r="C11" i="6"/>
  <c r="I7" i="8"/>
  <c r="C13" i="8"/>
  <c r="C14" i="9"/>
  <c r="C15" i="10"/>
  <c r="I7" i="11"/>
  <c r="C13" i="11"/>
  <c r="C7" i="5"/>
  <c r="C10" i="5"/>
  <c r="C15" i="8"/>
  <c r="C7" i="11"/>
  <c r="C15" i="11"/>
  <c r="C13" i="5"/>
  <c r="H5" i="3"/>
  <c r="I5" i="3" s="1"/>
  <c r="C11" i="5"/>
  <c r="C8" i="8"/>
  <c r="C8" i="11"/>
  <c r="C15" i="5"/>
  <c r="C6" i="5"/>
  <c r="C14" i="5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11" l="1"/>
  <c r="C5" i="6"/>
  <c r="F5" i="3"/>
  <c r="F5" i="11"/>
  <c r="C5" i="7"/>
  <c r="C5" i="8"/>
  <c r="C5" i="5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<sst xmlns="http://schemas.openxmlformats.org/spreadsheetml/2006/main" count="380" uniqueCount="63">
  <si>
    <t>0-6</t>
  </si>
  <si>
    <t>30-49</t>
  </si>
  <si>
    <t>50-64</t>
  </si>
  <si>
    <t>65-74</t>
  </si>
  <si>
    <t>75-84</t>
  </si>
  <si>
    <t>85+</t>
  </si>
  <si>
    <t>65+</t>
  </si>
  <si>
    <t>0-17</t>
  </si>
  <si>
    <t>18-64</t>
  </si>
  <si>
    <t>7-17</t>
  </si>
  <si>
    <t>18-29</t>
  </si>
  <si>
    <t>16-29</t>
  </si>
  <si>
    <t>7-15</t>
  </si>
  <si>
    <t>Statistics Åland</t>
  </si>
  <si>
    <t>Source: Statistics Åland Population, Central Population Register</t>
  </si>
  <si>
    <t>Updated 4.4.2017</t>
  </si>
  <si>
    <t>Updated 5.4.2016</t>
  </si>
  <si>
    <t>Updated 5.5.2015</t>
  </si>
  <si>
    <t>Updated24.3.2014</t>
  </si>
  <si>
    <t>Updated 26.3.2013</t>
  </si>
  <si>
    <t>Population by age 31.12.2005 and 31.12.2006</t>
  </si>
  <si>
    <t>Population by age 31.12.2006 and 31.12.2007</t>
  </si>
  <si>
    <t>Population by age 31.12.2007 and 31.12.2008</t>
  </si>
  <si>
    <t>Population by age 31.12.2008 and 31.12.2009</t>
  </si>
  <si>
    <t>Population by age 31.12.2009 and 31.12.2010</t>
  </si>
  <si>
    <t>Population by age 31.12.2010 and 31.12.2011</t>
  </si>
  <si>
    <t>Population by age 31.12.2011 and 31.12.2012</t>
  </si>
  <si>
    <t>Population by age 31.12.2012 and 31.12.2013</t>
  </si>
  <si>
    <t>Population by age 31.12.2013 and 31.12.2014</t>
  </si>
  <si>
    <t>Population by age 31.12.2014 and 31.12.2015</t>
  </si>
  <si>
    <t>Population by age 31.12.2015 and 31.12.2016</t>
  </si>
  <si>
    <t>Age</t>
  </si>
  <si>
    <t>Persons</t>
  </si>
  <si>
    <t>Per cent</t>
  </si>
  <si>
    <t>Total</t>
  </si>
  <si>
    <t>Change 2005-2006</t>
  </si>
  <si>
    <t>Change 2006-2007</t>
  </si>
  <si>
    <t>Change 2007-2008</t>
  </si>
  <si>
    <t>Change 2008-2009</t>
  </si>
  <si>
    <t>Change 2009-2010</t>
  </si>
  <si>
    <t>Change 2010-2011</t>
  </si>
  <si>
    <t>Change 2011-2012</t>
  </si>
  <si>
    <t>Change 2012-2013</t>
  </si>
  <si>
    <t>Change 2013-2014</t>
  </si>
  <si>
    <t>Change 2014-2015</t>
  </si>
  <si>
    <t>Change 2015-2016</t>
  </si>
  <si>
    <t>For information on previous years, please see the following sheets.</t>
  </si>
  <si>
    <t>Population by age 31.12.2016 and 31.12.2017</t>
  </si>
  <si>
    <t>Updated 9.4.2018</t>
  </si>
  <si>
    <t>Change 2016-2017</t>
  </si>
  <si>
    <t>Change 2017-2018</t>
  </si>
  <si>
    <t>Population by age 31.12.2017 and 31.12.2018</t>
  </si>
  <si>
    <t>Updated 5.4.2019</t>
  </si>
  <si>
    <t>Population by age 31.12.2018 and 31.12.2019</t>
  </si>
  <si>
    <t>Change 2018-2019</t>
  </si>
  <si>
    <t>Updated 6.4.2020</t>
  </si>
  <si>
    <t>Source: Statistics Åland Population, Digital and Population Data Services Agency</t>
  </si>
  <si>
    <t>Change 2019-2020</t>
  </si>
  <si>
    <t>Population by age 31.12.2019 and 31.12.2020</t>
  </si>
  <si>
    <t>Updated 9.4.2021</t>
  </si>
  <si>
    <t>Change 2020-2021</t>
  </si>
  <si>
    <t>Population by age 31.12.2020 and 31.12.2021</t>
  </si>
  <si>
    <t>Updated 9.4.2022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</si>
</sst>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3" fontId="3" fillId="0" borderId="0" xfId="0" applyNumberFormat="1" applyFont="1"/>
    <xf numFmtId="3" fontId="1" fillId="0" borderId="0" xfId="0" applyNumberFormat="1" applyFont="1" applyFill="1"/>
    <xf numFmtId="3" fontId="1" fillId="0" borderId="3" xfId="0" applyNumberFormat="1" applyFont="1" applyFill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011-8671-F669C4D1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A-4D8E-9BF2-CFE47814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B-43E4-BDE2-49D8722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F3B-8828-90D39A1F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814-AC40-CA92BAC1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2F2-B440-1BEAA5B4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346-8FE8-831D4BC8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59326592"/>
        <c:axId val="159328128"/>
      </c:barChart>
      <c:catAx>
        <c:axId val="1593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8128"/>
        <c:crosses val="autoZero"/>
        <c:auto val="1"/>
        <c:lblAlgn val="ctr"/>
        <c:lblOffset val="100"/>
        <c:noMultiLvlLbl val="0"/>
      </c:catAx>
      <c:valAx>
        <c:axId val="15932812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659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30-84F6-D55A453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63694848"/>
        <c:axId val="163700736"/>
      </c:barChart>
      <c:catAx>
        <c:axId val="1636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700736"/>
        <c:crosses val="autoZero"/>
        <c:auto val="1"/>
        <c:lblAlgn val="ctr"/>
        <c:lblOffset val="100"/>
        <c:noMultiLvlLbl val="0"/>
      </c:catAx>
      <c:valAx>
        <c:axId val="163700736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69484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DF5-8980-D860AEB3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8617088"/>
        <c:axId val="188618624"/>
      </c:barChart>
      <c:catAx>
        <c:axId val="18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8624"/>
        <c:crosses val="autoZero"/>
        <c:auto val="1"/>
        <c:lblAlgn val="ctr"/>
        <c:lblOffset val="100"/>
        <c:noMultiLvlLbl val="0"/>
      </c:catAx>
      <c:valAx>
        <c:axId val="18861862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70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5D8-9C27-0E87FEA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9751296"/>
        <c:axId val="189752832"/>
      </c:barChart>
      <c:catAx>
        <c:axId val="1897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2832"/>
        <c:crosses val="autoZero"/>
        <c:auto val="1"/>
        <c:lblAlgn val="ctr"/>
        <c:lblOffset val="100"/>
        <c:noMultiLvlLbl val="0"/>
      </c:catAx>
      <c:valAx>
        <c:axId val="189752832"/>
        <c:scaling>
          <c:orientation val="minMax"/>
          <c:max val="1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129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31A-ABA5-E6B6ECBA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043456"/>
        <c:axId val="191044992"/>
      </c:barChart>
      <c:catAx>
        <c:axId val="191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4992"/>
        <c:crosses val="autoZero"/>
        <c:auto val="1"/>
        <c:lblAlgn val="ctr"/>
        <c:lblOffset val="100"/>
        <c:noMultiLvlLbl val="0"/>
      </c:catAx>
      <c:valAx>
        <c:axId val="191044992"/>
        <c:scaling>
          <c:orientation val="minMax"/>
          <c:max val="2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34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05C-A364-F141F8F4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60032"/>
        <c:axId val="191661568"/>
      </c:barChart>
      <c:catAx>
        <c:axId val="191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1568"/>
        <c:crosses val="autoZero"/>
        <c:auto val="1"/>
        <c:lblAlgn val="ctr"/>
        <c:lblOffset val="100"/>
        <c:noMultiLvlLbl val="0"/>
      </c:catAx>
      <c:valAx>
        <c:axId val="191661568"/>
        <c:scaling>
          <c:orientation val="minMax"/>
          <c:max val="2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00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209-B4D6-5A793FD1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86528"/>
        <c:axId val="191688064"/>
      </c:barChart>
      <c:catAx>
        <c:axId val="1916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8064"/>
        <c:crosses val="autoZero"/>
        <c:auto val="1"/>
        <c:lblAlgn val="ctr"/>
        <c:lblOffset val="100"/>
        <c:noMultiLvlLbl val="0"/>
      </c:catAx>
      <c:valAx>
        <c:axId val="19168806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65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3CD-BB66-BA830E7C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4291584"/>
        <c:axId val="194293120"/>
      </c:barChart>
      <c:catAx>
        <c:axId val="1942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3120"/>
        <c:crosses val="autoZero"/>
        <c:auto val="1"/>
        <c:lblAlgn val="ctr"/>
        <c:lblOffset val="100"/>
        <c:noMultiLvlLbl val="0"/>
      </c:catAx>
      <c:valAx>
        <c:axId val="19429312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158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3-4A0E-899D-904CA672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5010560"/>
        <c:axId val="195012096"/>
      </c:barChart>
      <c:catAx>
        <c:axId val="1950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2096"/>
        <c:crosses val="autoZero"/>
        <c:auto val="1"/>
        <c:lblAlgn val="ctr"/>
        <c:lblOffset val="100"/>
        <c:noMultiLvlLbl val="0"/>
      </c:catAx>
      <c:valAx>
        <c:axId val="19501209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05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2B4-A413-6E342B7F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0857472"/>
        <c:axId val="200859008"/>
      </c:barChart>
      <c:catAx>
        <c:axId val="2008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9008"/>
        <c:crosses val="autoZero"/>
        <c:auto val="1"/>
        <c:lblAlgn val="ctr"/>
        <c:lblOffset val="100"/>
        <c:noMultiLvlLbl val="0"/>
      </c:catAx>
      <c:valAx>
        <c:axId val="20085900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747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98E2A34-7E35-41E6-929C-E8BD766A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274578E-2535-499D-B401-AF64AB15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9E5330-FFF7-4F69-87A8-BF664F814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1A313EA-3FB2-467C-A19F-CF09FC14F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EA47920-4B4A-4912-BDC9-9818B6A5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91440</xdr:rowOff>
    </xdr:from>
    <xdr:to>
      <xdr:col>9</xdr:col>
      <xdr:colOff>19050</xdr:colOff>
      <xdr:row>31</xdr:row>
      <xdr:rowOff>129540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106680</xdr:rowOff>
    </xdr:from>
    <xdr:to>
      <xdr:col>8</xdr:col>
      <xdr:colOff>765810</xdr:colOff>
      <xdr:row>31</xdr:row>
      <xdr:rowOff>144780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E773-0401-425A-ABAE-99358410B4A8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2020</v>
      </c>
      <c r="C3" s="35"/>
      <c r="D3" s="5"/>
      <c r="E3" s="35">
        <v>2021</v>
      </c>
      <c r="F3" s="35"/>
      <c r="G3" s="6"/>
      <c r="H3" s="35" t="s">
        <v>60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2176</v>
      </c>
      <c r="C6" s="14">
        <f>B6/B$5*100</f>
        <v>7.2222775399117127</v>
      </c>
      <c r="D6" s="13"/>
      <c r="E6" s="3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3779</v>
      </c>
      <c r="C7" s="14">
        <f t="shared" ref="C7:C16" si="0">B7/B$5*100</f>
        <v>12.542732915131602</v>
      </c>
      <c r="D7" s="13"/>
      <c r="E7" s="3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3464</v>
      </c>
      <c r="C8" s="14">
        <f t="shared" si="0"/>
        <v>11.497228583756513</v>
      </c>
      <c r="D8" s="13"/>
      <c r="E8" s="3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7701</v>
      </c>
      <c r="C9" s="14">
        <f t="shared" si="0"/>
        <v>25.560091606093799</v>
      </c>
      <c r="D9" s="13"/>
      <c r="E9" s="3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6078</v>
      </c>
      <c r="C10" s="14">
        <f t="shared" si="0"/>
        <v>20.173255003485014</v>
      </c>
      <c r="D10" s="13"/>
      <c r="E10" s="3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3854</v>
      </c>
      <c r="C11" s="14">
        <f t="shared" si="0"/>
        <v>12.791662517839955</v>
      </c>
      <c r="D11" s="13"/>
      <c r="E11" s="3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2220</v>
      </c>
      <c r="C12" s="14">
        <f t="shared" si="0"/>
        <v>7.3683162401672799</v>
      </c>
      <c r="D12" s="13"/>
      <c r="E12" s="3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857</v>
      </c>
      <c r="C13" s="14">
        <f t="shared" si="0"/>
        <v>2.8444355936141261</v>
      </c>
      <c r="D13" s="13"/>
      <c r="E13" s="3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5955</v>
      </c>
      <c r="C14" s="14">
        <f t="shared" si="0"/>
        <v>19.765010455043313</v>
      </c>
      <c r="D14" s="13"/>
      <c r="E14" s="3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17243</v>
      </c>
      <c r="C15" s="14">
        <f t="shared" si="0"/>
        <v>57.230575193335319</v>
      </c>
      <c r="D15" s="13"/>
      <c r="E15" s="3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6931</v>
      </c>
      <c r="C16" s="19">
        <f t="shared" si="0"/>
        <v>23.00441435162136</v>
      </c>
      <c r="D16" s="18"/>
      <c r="E16" s="34">
        <v>7100</v>
      </c>
      <c r="F16" s="19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6EF4-A43F-4423-8A13-CE8DF861B173}">
  <dimension ref="A1:AF40"/>
  <sheetViews>
    <sheetView showGridLines="0" workbookViewId="0">
      <selection activeCell="P17" sqref="P17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2019</v>
      </c>
      <c r="C3" s="35"/>
      <c r="D3" s="5"/>
      <c r="E3" s="35">
        <v>2020</v>
      </c>
      <c r="F3" s="35"/>
      <c r="G3" s="6"/>
      <c r="H3" s="35" t="s">
        <v>57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37C-ECCC-4431-A65E-F85C61AED4BC}">
  <dimension ref="A1:AF40"/>
  <sheetViews>
    <sheetView showGridLines="0" workbookViewId="0">
      <selection activeCell="P6" sqref="P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2018</v>
      </c>
      <c r="C3" s="35"/>
      <c r="D3" s="5"/>
      <c r="E3" s="35">
        <v>2019</v>
      </c>
      <c r="F3" s="35"/>
      <c r="G3" s="6"/>
      <c r="H3" s="35" t="s">
        <v>54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5 B5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CA7-110C-4A93-A7B7-690590B74ECB}">
  <dimension ref="A1:AF40"/>
  <sheetViews>
    <sheetView showGridLines="0" workbookViewId="0">
      <selection activeCell="M19" sqref="M19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2017</v>
      </c>
      <c r="C3" s="35"/>
      <c r="D3" s="5"/>
      <c r="E3" s="35">
        <v>2018</v>
      </c>
      <c r="F3" s="35"/>
      <c r="G3" s="6"/>
      <c r="H3" s="35" t="s">
        <v>50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226E-2F7B-45D2-8A86-C4F88D3C88C6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47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2016</v>
      </c>
      <c r="C3" s="35"/>
      <c r="D3" s="5"/>
      <c r="E3" s="35">
        <v>2017</v>
      </c>
      <c r="F3" s="35"/>
      <c r="G3" s="6"/>
      <c r="H3" s="35" t="s">
        <v>49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E16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K1" s="3"/>
      <c r="L1" s="3"/>
      <c r="M1" s="3"/>
    </row>
    <row r="2" spans="1:32" s="3" customFormat="1" ht="28.5" customHeight="1" thickBot="1" x14ac:dyDescent="0.25">
      <c r="A2" s="2" t="s">
        <v>30</v>
      </c>
      <c r="N2" s="1"/>
      <c r="O2" s="1"/>
      <c r="P2" s="1"/>
      <c r="Q2" s="1"/>
    </row>
    <row r="3" spans="1:32" ht="12" customHeight="1" x14ac:dyDescent="0.2">
      <c r="A3" s="4" t="s">
        <v>31</v>
      </c>
      <c r="B3" s="35">
        <v>2015</v>
      </c>
      <c r="C3" s="35"/>
      <c r="D3" s="5"/>
      <c r="E3" s="35">
        <v>2016</v>
      </c>
      <c r="F3" s="35"/>
      <c r="G3" s="6"/>
      <c r="H3" s="35" t="s">
        <v>45</v>
      </c>
      <c r="I3" s="35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29</v>
      </c>
    </row>
    <row r="3" spans="1:32" ht="12" customHeight="1" x14ac:dyDescent="0.2">
      <c r="A3" s="4" t="s">
        <v>31</v>
      </c>
      <c r="B3" s="35">
        <v>2014</v>
      </c>
      <c r="C3" s="35"/>
      <c r="D3" s="5"/>
      <c r="E3" s="35">
        <v>2015</v>
      </c>
      <c r="F3" s="35"/>
      <c r="G3" s="6"/>
      <c r="H3" s="35" t="s">
        <v>44</v>
      </c>
      <c r="I3" s="35"/>
      <c r="K3" s="3"/>
      <c r="L3" s="3"/>
      <c r="M3" s="3"/>
      <c r="N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16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31</v>
      </c>
      <c r="B3" s="35">
        <v>2013</v>
      </c>
      <c r="C3" s="35"/>
      <c r="D3" s="5"/>
      <c r="E3" s="35">
        <v>2014</v>
      </c>
      <c r="F3" s="35"/>
      <c r="G3" s="6"/>
      <c r="H3" s="35" t="s">
        <v>43</v>
      </c>
      <c r="I3" s="35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14:B16 E14:E16" formulaRange="1"/>
    <ignoredError sqref="H13:I13" formula="1"/>
    <ignoredError sqref="A7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27</v>
      </c>
    </row>
    <row r="3" spans="1:32" ht="12.75" x14ac:dyDescent="0.2">
      <c r="A3" s="4" t="s">
        <v>31</v>
      </c>
      <c r="B3" s="35">
        <v>2012</v>
      </c>
      <c r="C3" s="35"/>
      <c r="D3" s="5"/>
      <c r="E3" s="35">
        <v>2013</v>
      </c>
      <c r="F3" s="35"/>
      <c r="G3" s="6"/>
      <c r="H3" s="35" t="s">
        <v>42</v>
      </c>
      <c r="I3" s="35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  <ignoredError sqref="H13:I13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26</v>
      </c>
    </row>
    <row r="3" spans="1:32" ht="12.75" x14ac:dyDescent="0.2">
      <c r="A3" s="4" t="s">
        <v>31</v>
      </c>
      <c r="B3" s="35">
        <v>2011</v>
      </c>
      <c r="C3" s="35"/>
      <c r="D3" s="5"/>
      <c r="E3" s="35">
        <v>2012</v>
      </c>
      <c r="F3" s="35"/>
      <c r="G3" s="6"/>
      <c r="H3" s="35" t="s">
        <v>41</v>
      </c>
      <c r="I3" s="35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25</v>
      </c>
    </row>
    <row r="3" spans="1:32" x14ac:dyDescent="0.2">
      <c r="A3" s="4" t="s">
        <v>31</v>
      </c>
      <c r="B3" s="35">
        <v>2010</v>
      </c>
      <c r="C3" s="35"/>
      <c r="D3" s="5"/>
      <c r="E3" s="35">
        <v>2011</v>
      </c>
      <c r="F3" s="35"/>
      <c r="G3" s="6"/>
      <c r="H3" s="35" t="s">
        <v>40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24</v>
      </c>
    </row>
    <row r="3" spans="1:32" x14ac:dyDescent="0.2">
      <c r="A3" s="4" t="s">
        <v>31</v>
      </c>
      <c r="B3" s="35">
        <v>2009</v>
      </c>
      <c r="C3" s="35"/>
      <c r="D3" s="5"/>
      <c r="E3" s="35">
        <v>2010</v>
      </c>
      <c r="F3" s="35"/>
      <c r="G3" s="6"/>
      <c r="H3" s="35" t="s">
        <v>39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23</v>
      </c>
    </row>
    <row r="3" spans="1:32" x14ac:dyDescent="0.2">
      <c r="A3" s="4" t="s">
        <v>31</v>
      </c>
      <c r="B3" s="35">
        <v>2008</v>
      </c>
      <c r="C3" s="35"/>
      <c r="D3" s="5"/>
      <c r="E3" s="35">
        <v>2009</v>
      </c>
      <c r="F3" s="35"/>
      <c r="G3" s="6"/>
      <c r="H3" s="35" t="s">
        <v>38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22</v>
      </c>
    </row>
    <row r="3" spans="1:32" x14ac:dyDescent="0.2">
      <c r="A3" s="4" t="s">
        <v>31</v>
      </c>
      <c r="B3" s="35">
        <v>2007</v>
      </c>
      <c r="C3" s="35"/>
      <c r="D3" s="5"/>
      <c r="E3" s="35">
        <v>2008</v>
      </c>
      <c r="F3" s="35"/>
      <c r="G3" s="6"/>
      <c r="H3" s="35" t="s">
        <v>37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A6:E7" twoDigitTextYear="1"/>
    <ignoredError sqref="B5:E5" twoDigitTextYear="1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21</v>
      </c>
    </row>
    <row r="3" spans="1:32" x14ac:dyDescent="0.2">
      <c r="A3" s="4" t="s">
        <v>31</v>
      </c>
      <c r="B3" s="35">
        <v>2006</v>
      </c>
      <c r="C3" s="35"/>
      <c r="D3" s="5"/>
      <c r="E3" s="35">
        <v>2007</v>
      </c>
      <c r="F3" s="35"/>
      <c r="G3" s="6"/>
      <c r="H3" s="35" t="s">
        <v>36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20</v>
      </c>
    </row>
    <row r="3" spans="1:32" x14ac:dyDescent="0.2">
      <c r="A3" s="4" t="s">
        <v>31</v>
      </c>
      <c r="B3" s="35">
        <v>2005</v>
      </c>
      <c r="C3" s="35"/>
      <c r="D3" s="5"/>
      <c r="E3" s="35">
        <v>2006</v>
      </c>
      <c r="F3" s="35"/>
      <c r="G3" s="6"/>
      <c r="H3" s="35" t="s">
        <v>35</v>
      </c>
      <c r="I3" s="35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2018-04-05T08:11:24Z</cp:lastPrinted>
  <dcterms:created xsi:type="dcterms:W3CDTF">2006-07-19T08:22:38Z</dcterms:created>
  <dcterms:modified xsi:type="dcterms:W3CDTF">2022-04-12T12:19:32Z</dcterms:modified>
</cp:coreProperties>
</file>