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H Webbplatsen\Excelfiler\Färdiga filer\Befolkning\"/>
    </mc:Choice>
  </mc:AlternateContent>
  <xr:revisionPtr revIDLastSave="0" documentId="13_ncr:1_{784B0BDF-86F9-4C81-A94A-119C0EB5D2E2}" xr6:coauthVersionLast="47" xr6:coauthVersionMax="47" xr10:uidLastSave="{00000000-0000-0000-0000-000000000000}"/>
  <bookViews>
    <workbookView xWindow="2295" yWindow="2295" windowWidth="21600" windowHeight="13365" xr2:uid="{00000000-000D-0000-FFFF-FFFF00000000}"/>
  </bookViews>
  <sheets>
    <sheet name="Blad1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3" i="4" l="1"/>
  <c r="G24" i="4"/>
  <c r="G44" i="4"/>
  <c r="G43" i="4" s="1"/>
  <c r="G46" i="4" s="1"/>
  <c r="G45" i="4"/>
  <c r="G65" i="4"/>
  <c r="G66" i="4"/>
  <c r="G22" i="4" l="1"/>
  <c r="G25" i="4" s="1"/>
  <c r="G64" i="4"/>
  <c r="G67" i="4" s="1"/>
  <c r="F66" i="4" l="1"/>
  <c r="F45" i="4"/>
  <c r="F24" i="4"/>
  <c r="F65" i="4"/>
  <c r="F44" i="4"/>
  <c r="F23" i="4"/>
  <c r="E66" i="4"/>
  <c r="E45" i="4"/>
  <c r="E24" i="4"/>
  <c r="E65" i="4"/>
  <c r="E44" i="4"/>
  <c r="E23" i="4"/>
  <c r="D66" i="4"/>
  <c r="D45" i="4"/>
  <c r="D24" i="4"/>
  <c r="D65" i="4"/>
  <c r="D44" i="4"/>
  <c r="D23" i="4"/>
  <c r="C66" i="4"/>
  <c r="C45" i="4"/>
  <c r="C24" i="4"/>
  <c r="C65" i="4"/>
  <c r="C44" i="4"/>
  <c r="C23" i="4"/>
  <c r="B66" i="4"/>
  <c r="B45" i="4"/>
  <c r="B24" i="4"/>
  <c r="B65" i="4"/>
  <c r="B44" i="4"/>
  <c r="B23" i="4"/>
  <c r="C22" i="4" l="1"/>
  <c r="C25" i="4" s="1"/>
  <c r="C64" i="4"/>
  <c r="C67" i="4" s="1"/>
  <c r="D43" i="4"/>
  <c r="D46" i="4" s="1"/>
  <c r="E22" i="4"/>
  <c r="E25" i="4" s="1"/>
  <c r="B64" i="4"/>
  <c r="B67" i="4" s="1"/>
  <c r="F22" i="4"/>
  <c r="F25" i="4" s="1"/>
  <c r="F64" i="4"/>
  <c r="F67" i="4" s="1"/>
  <c r="C43" i="4"/>
  <c r="C46" i="4" s="1"/>
  <c r="D64" i="4"/>
  <c r="D67" i="4" s="1"/>
  <c r="B43" i="4"/>
  <c r="B46" i="4" s="1"/>
  <c r="F43" i="4"/>
  <c r="F46" i="4" s="1"/>
  <c r="E43" i="4"/>
  <c r="E46" i="4" s="1"/>
  <c r="B22" i="4"/>
  <c r="B25" i="4" s="1"/>
  <c r="D22" i="4"/>
  <c r="D25" i="4" s="1"/>
  <c r="E64" i="4"/>
  <c r="E67" i="4" s="1"/>
</calcChain>
</file>

<file path=xl/sharedStrings.xml><?xml version="1.0" encoding="utf-8"?>
<sst xmlns="http://schemas.openxmlformats.org/spreadsheetml/2006/main" count="83" uniqueCount="42">
  <si>
    <t>Kommun</t>
  </si>
  <si>
    <t>2030</t>
  </si>
  <si>
    <t>Brändö</t>
  </si>
  <si>
    <t>Eckerö</t>
  </si>
  <si>
    <t>Finström</t>
  </si>
  <si>
    <t>Föglö</t>
  </si>
  <si>
    <t>Geta</t>
  </si>
  <si>
    <t>Hammarland</t>
  </si>
  <si>
    <t>Jomala</t>
  </si>
  <si>
    <t>Kumlinge</t>
  </si>
  <si>
    <t>Kökar</t>
  </si>
  <si>
    <t>Lemland</t>
  </si>
  <si>
    <t>Lumparland</t>
  </si>
  <si>
    <t>Saltvik</t>
  </si>
  <si>
    <t>Sottunga</t>
  </si>
  <si>
    <t>Sund</t>
  </si>
  <si>
    <t>Vårdö</t>
  </si>
  <si>
    <t>Mariehamn</t>
  </si>
  <si>
    <t>Landskomm.</t>
  </si>
  <si>
    <t>-Landsbygden</t>
  </si>
  <si>
    <t>-Skärgården</t>
  </si>
  <si>
    <t>Åland</t>
  </si>
  <si>
    <t>Ålands statistik- och utredningsbyrå</t>
  </si>
  <si>
    <t>Basscenario</t>
  </si>
  <si>
    <t>Tillväxt</t>
  </si>
  <si>
    <t>Avmattning</t>
  </si>
  <si>
    <t>Not: Scenarierna är:</t>
  </si>
  <si>
    <t>Basscenario, som motsvarar en trendmässig utvecklingstakt</t>
  </si>
  <si>
    <t>Tillväxt, som baseras på en snabb ekonomisk tillväxt med ökad efterfrågan på arbetskraft</t>
  </si>
  <si>
    <t>Avmattning, som baseras på att ekonomin går allt sämre</t>
  </si>
  <si>
    <t>Lägre nativitet, som baseras på att nativiteten sjunker med en procent per år</t>
  </si>
  <si>
    <t xml:space="preserve">Statistikcentralen 2015, som är Statistikcentralans prognos från 2015 </t>
  </si>
  <si>
    <t>Källa: ÅSUB Befolkning, Statistikcentralen</t>
  </si>
  <si>
    <t>År</t>
  </si>
  <si>
    <t>Befolkningsscenarier efter kommun 2020–2040</t>
  </si>
  <si>
    <t>Statistikcentralen 2021, som är Statistikcentralens prognos från 2021</t>
  </si>
  <si>
    <t>Senast uppdaterad 14.12.2021</t>
  </si>
  <si>
    <t>Statistikcentralen</t>
  </si>
  <si>
    <r>
      <t xml:space="preserve">2021 </t>
    </r>
    <r>
      <rPr>
        <vertAlign val="superscript"/>
        <sz val="9"/>
        <color rgb="FF000000"/>
        <rFont val="Calibri"/>
        <family val="2"/>
        <scheme val="minor"/>
      </rPr>
      <t>1)</t>
    </r>
  </si>
  <si>
    <t>1) Uppgifterna för 2020 i Statistikcentralens prognos från 2021 är de slutliga invånarsiffrorna för 31.12.2020</t>
  </si>
  <si>
    <t>Lägre</t>
  </si>
  <si>
    <t>nativitet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</si>
</sst>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name val="Calibri"/>
      <family val="2"/>
      <scheme val="minor"/>
    </font>
    <font>
      <b/>
      <sz val="9"/>
      <color indexed="8"/>
      <name val="Calibri"/>
      <family val="2"/>
      <scheme val="minor"/>
    </font>
    <font>
      <sz val="8"/>
      <color indexed="8"/>
      <name val="Calibri"/>
      <family val="2"/>
      <scheme val="minor"/>
    </font>
    <font>
      <sz val="8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vertAlign val="superscript"/>
      <sz val="9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Font="1"/>
    <xf numFmtId="0" fontId="1" fillId="0" borderId="0" xfId="0" applyFont="1"/>
    <xf numFmtId="0" fontId="3" fillId="0" borderId="0" xfId="0" applyFont="1" applyBorder="1" applyAlignment="1" applyProtection="1">
      <alignment horizontal="left"/>
      <protection locked="0"/>
    </xf>
    <xf numFmtId="3" fontId="4" fillId="0" borderId="0" xfId="0" applyNumberFormat="1" applyFont="1" applyAlignment="1" applyProtection="1">
      <alignment horizontal="right"/>
      <protection locked="0"/>
    </xf>
    <xf numFmtId="3" fontId="3" fillId="0" borderId="0" xfId="0" applyNumberFormat="1" applyFont="1" applyBorder="1"/>
    <xf numFmtId="0" fontId="3" fillId="0" borderId="0" xfId="0" applyFont="1" applyBorder="1"/>
    <xf numFmtId="0" fontId="5" fillId="0" borderId="1" xfId="0" applyFont="1" applyBorder="1" applyAlignment="1" applyProtection="1">
      <alignment horizontal="left"/>
      <protection locked="0"/>
    </xf>
    <xf numFmtId="3" fontId="5" fillId="0" borderId="1" xfId="0" applyNumberFormat="1" applyFont="1" applyBorder="1"/>
    <xf numFmtId="3" fontId="7" fillId="0" borderId="0" xfId="0" applyNumberFormat="1" applyFont="1"/>
    <xf numFmtId="0" fontId="4" fillId="0" borderId="0" xfId="0" applyFont="1" applyBorder="1" applyAlignment="1" applyProtection="1">
      <alignment horizontal="right"/>
      <protection locked="0"/>
    </xf>
    <xf numFmtId="0" fontId="0" fillId="0" borderId="0" xfId="0" applyFont="1" applyBorder="1"/>
    <xf numFmtId="0" fontId="5" fillId="0" borderId="0" xfId="0" applyFont="1" applyBorder="1" applyAlignment="1" applyProtection="1">
      <alignment horizontal="left"/>
      <protection locked="0"/>
    </xf>
    <xf numFmtId="3" fontId="5" fillId="0" borderId="0" xfId="0" applyNumberFormat="1" applyFont="1" applyBorder="1"/>
    <xf numFmtId="3" fontId="4" fillId="0" borderId="0" xfId="0" applyNumberFormat="1" applyFont="1" applyBorder="1" applyAlignment="1" applyProtection="1">
      <alignment horizontal="right"/>
      <protection locked="0"/>
    </xf>
    <xf numFmtId="0" fontId="3" fillId="0" borderId="2" xfId="0" applyFont="1" applyBorder="1" applyAlignment="1" applyProtection="1">
      <alignment horizontal="left"/>
      <protection locked="0"/>
    </xf>
    <xf numFmtId="0" fontId="8" fillId="0" borderId="0" xfId="0" applyFont="1" applyBorder="1"/>
    <xf numFmtId="0" fontId="2" fillId="0" borderId="1" xfId="0" applyFont="1" applyBorder="1"/>
    <xf numFmtId="0" fontId="3" fillId="0" borderId="1" xfId="0" applyFont="1" applyBorder="1"/>
    <xf numFmtId="0" fontId="6" fillId="0" borderId="0" xfId="0" applyFont="1"/>
    <xf numFmtId="0" fontId="9" fillId="0" borderId="0" xfId="0" applyFont="1" applyAlignment="1">
      <alignment horizontal="left"/>
    </xf>
    <xf numFmtId="0" fontId="10" fillId="0" borderId="0" xfId="0" applyFont="1" applyBorder="1" applyAlignment="1" applyProtection="1">
      <alignment horizontal="left"/>
      <protection locked="0"/>
    </xf>
    <xf numFmtId="0" fontId="3" fillId="0" borderId="2" xfId="0" applyFont="1" applyBorder="1" applyAlignment="1" applyProtection="1">
      <alignment horizontal="right"/>
      <protection locked="0"/>
    </xf>
    <xf numFmtId="0" fontId="3" fillId="0" borderId="0" xfId="0" applyFont="1" applyBorder="1" applyAlignment="1">
      <alignment horizontal="right"/>
    </xf>
    <xf numFmtId="0" fontId="3" fillId="0" borderId="0" xfId="0" applyFont="1" applyBorder="1" applyAlignment="1">
      <alignment horizontal="right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2B1643-9C07-4F68-B8A9-BAED8D8CBA14}">
  <dimension ref="A1:L77"/>
  <sheetViews>
    <sheetView showGridLines="0" tabSelected="1" workbookViewId="0"/>
  </sheetViews>
  <sheetFormatPr defaultRowHeight="15" x14ac:dyDescent="0.25"/>
  <cols>
    <col min="1" max="1" width="13.5703125" style="1" customWidth="1"/>
    <col min="2" max="2" width="10.5703125" style="1" customWidth="1"/>
    <col min="3" max="3" width="9.140625" style="1" customWidth="1"/>
    <col min="4" max="4" width="10.28515625" style="1" customWidth="1"/>
    <col min="5" max="5" width="10.140625" style="1" customWidth="1"/>
    <col min="6" max="6" width="16.140625" style="1" customWidth="1"/>
    <col min="7" max="7" width="14.7109375" style="1" customWidth="1"/>
    <col min="8" max="16384" width="9.140625" style="1"/>
  </cols>
  <sheetData>
    <row r="1" spans="1:12" x14ac:dyDescent="0.25">
      <c r="A1" s="2" t="s">
        <v>22</v>
      </c>
    </row>
    <row r="2" spans="1:12" ht="28.5" customHeight="1" thickBot="1" x14ac:dyDescent="0.3">
      <c r="A2" s="17" t="s">
        <v>34</v>
      </c>
      <c r="B2" s="18"/>
      <c r="C2" s="18"/>
      <c r="D2" s="18"/>
      <c r="E2" s="18"/>
      <c r="F2" s="18"/>
      <c r="G2" s="18"/>
    </row>
    <row r="3" spans="1:12" ht="12" customHeight="1" x14ac:dyDescent="0.25">
      <c r="A3" s="16" t="s">
        <v>33</v>
      </c>
      <c r="B3" s="23" t="s">
        <v>23</v>
      </c>
      <c r="C3" s="23" t="s">
        <v>24</v>
      </c>
      <c r="D3" s="23" t="s">
        <v>25</v>
      </c>
      <c r="E3" s="24" t="s">
        <v>40</v>
      </c>
      <c r="F3" s="23" t="s">
        <v>37</v>
      </c>
      <c r="G3" s="23" t="s">
        <v>37</v>
      </c>
      <c r="L3" s="11"/>
    </row>
    <row r="4" spans="1:12" ht="12.75" customHeight="1" x14ac:dyDescent="0.25">
      <c r="A4" s="15" t="s">
        <v>0</v>
      </c>
      <c r="B4" s="22"/>
      <c r="C4" s="22"/>
      <c r="D4" s="22"/>
      <c r="E4" s="22" t="s">
        <v>41</v>
      </c>
      <c r="F4" s="22">
        <v>2015</v>
      </c>
      <c r="G4" s="22" t="s">
        <v>38</v>
      </c>
    </row>
    <row r="5" spans="1:12" ht="17.25" customHeight="1" x14ac:dyDescent="0.25">
      <c r="A5" s="20">
        <v>2020</v>
      </c>
      <c r="B5" s="10"/>
      <c r="C5" s="10"/>
      <c r="D5" s="10"/>
      <c r="E5" s="10"/>
      <c r="F5" s="10"/>
      <c r="G5" s="10"/>
    </row>
    <row r="6" spans="1:12" ht="12" customHeight="1" x14ac:dyDescent="0.25">
      <c r="A6" s="3" t="s">
        <v>2</v>
      </c>
      <c r="B6" s="4">
        <v>449</v>
      </c>
      <c r="C6" s="14">
        <v>449</v>
      </c>
      <c r="D6" s="14">
        <v>449</v>
      </c>
      <c r="E6" s="14">
        <v>449</v>
      </c>
      <c r="F6" s="14">
        <v>461</v>
      </c>
      <c r="G6" s="14">
        <v>449</v>
      </c>
    </row>
    <row r="7" spans="1:12" ht="12" customHeight="1" x14ac:dyDescent="0.25">
      <c r="A7" s="3" t="s">
        <v>3</v>
      </c>
      <c r="B7" s="4">
        <v>971</v>
      </c>
      <c r="C7" s="14">
        <v>971</v>
      </c>
      <c r="D7" s="14">
        <v>971</v>
      </c>
      <c r="E7" s="14">
        <v>971</v>
      </c>
      <c r="F7" s="14">
        <v>961</v>
      </c>
      <c r="G7" s="14">
        <v>958</v>
      </c>
    </row>
    <row r="8" spans="1:12" ht="12" customHeight="1" x14ac:dyDescent="0.25">
      <c r="A8" s="3" t="s">
        <v>4</v>
      </c>
      <c r="B8" s="4">
        <v>2630</v>
      </c>
      <c r="C8" s="14">
        <v>2632</v>
      </c>
      <c r="D8" s="14">
        <v>2630</v>
      </c>
      <c r="E8" s="14">
        <v>2630</v>
      </c>
      <c r="F8" s="14">
        <v>2606</v>
      </c>
      <c r="G8" s="14">
        <v>2603</v>
      </c>
    </row>
    <row r="9" spans="1:12" ht="12" customHeight="1" x14ac:dyDescent="0.25">
      <c r="A9" s="3" t="s">
        <v>5</v>
      </c>
      <c r="B9" s="4">
        <v>531</v>
      </c>
      <c r="C9" s="14">
        <v>531</v>
      </c>
      <c r="D9" s="14">
        <v>531</v>
      </c>
      <c r="E9" s="14">
        <v>531</v>
      </c>
      <c r="F9" s="14">
        <v>571</v>
      </c>
      <c r="G9" s="14">
        <v>526</v>
      </c>
      <c r="H9" s="4"/>
    </row>
    <row r="10" spans="1:12" ht="12" customHeight="1" x14ac:dyDescent="0.25">
      <c r="A10" s="3" t="s">
        <v>6</v>
      </c>
      <c r="B10" s="4">
        <v>505</v>
      </c>
      <c r="C10" s="14">
        <v>505</v>
      </c>
      <c r="D10" s="14">
        <v>505</v>
      </c>
      <c r="E10" s="14">
        <v>504</v>
      </c>
      <c r="F10" s="14">
        <v>537</v>
      </c>
      <c r="G10" s="14">
        <v>511</v>
      </c>
      <c r="H10" s="4"/>
    </row>
    <row r="11" spans="1:12" ht="17.25" customHeight="1" x14ac:dyDescent="0.25">
      <c r="A11" s="3" t="s">
        <v>7</v>
      </c>
      <c r="B11" s="4">
        <v>1585</v>
      </c>
      <c r="C11" s="14">
        <v>1587</v>
      </c>
      <c r="D11" s="14">
        <v>1585</v>
      </c>
      <c r="E11" s="14">
        <v>1584</v>
      </c>
      <c r="F11" s="14">
        <v>1613</v>
      </c>
      <c r="G11" s="14">
        <v>1599</v>
      </c>
      <c r="H11" s="4"/>
    </row>
    <row r="12" spans="1:12" ht="12" customHeight="1" x14ac:dyDescent="0.25">
      <c r="A12" s="3" t="s">
        <v>8</v>
      </c>
      <c r="B12" s="4">
        <v>5031</v>
      </c>
      <c r="C12" s="14">
        <v>5041</v>
      </c>
      <c r="D12" s="14">
        <v>5031</v>
      </c>
      <c r="E12" s="14">
        <v>5027</v>
      </c>
      <c r="F12" s="14">
        <v>5149</v>
      </c>
      <c r="G12" s="14">
        <v>5386</v>
      </c>
      <c r="H12" s="4"/>
    </row>
    <row r="13" spans="1:12" ht="12" customHeight="1" x14ac:dyDescent="0.25">
      <c r="A13" s="3" t="s">
        <v>9</v>
      </c>
      <c r="B13" s="4">
        <v>314</v>
      </c>
      <c r="C13" s="14">
        <v>316</v>
      </c>
      <c r="D13" s="14">
        <v>314</v>
      </c>
      <c r="E13" s="14">
        <v>314</v>
      </c>
      <c r="F13" s="14">
        <v>305</v>
      </c>
      <c r="G13" s="14">
        <v>307</v>
      </c>
      <c r="H13" s="4"/>
    </row>
    <row r="14" spans="1:12" ht="12" customHeight="1" x14ac:dyDescent="0.25">
      <c r="A14" s="3" t="s">
        <v>10</v>
      </c>
      <c r="B14" s="4">
        <v>236</v>
      </c>
      <c r="C14" s="14">
        <v>236</v>
      </c>
      <c r="D14" s="14">
        <v>236</v>
      </c>
      <c r="E14" s="14">
        <v>236</v>
      </c>
      <c r="F14" s="14">
        <v>258</v>
      </c>
      <c r="G14" s="14">
        <v>225</v>
      </c>
      <c r="H14" s="4"/>
    </row>
    <row r="15" spans="1:12" ht="12" customHeight="1" x14ac:dyDescent="0.25">
      <c r="A15" s="3" t="s">
        <v>11</v>
      </c>
      <c r="B15" s="4">
        <v>2074</v>
      </c>
      <c r="C15" s="14">
        <v>2079</v>
      </c>
      <c r="D15" s="14">
        <v>2074</v>
      </c>
      <c r="E15" s="14">
        <v>2073</v>
      </c>
      <c r="F15" s="14">
        <v>2101</v>
      </c>
      <c r="G15" s="14">
        <v>2114</v>
      </c>
      <c r="H15" s="4"/>
    </row>
    <row r="16" spans="1:12" ht="17.25" customHeight="1" x14ac:dyDescent="0.25">
      <c r="A16" s="3" t="s">
        <v>12</v>
      </c>
      <c r="B16" s="4">
        <v>392</v>
      </c>
      <c r="C16" s="14">
        <v>392</v>
      </c>
      <c r="D16" s="14">
        <v>392</v>
      </c>
      <c r="E16" s="14">
        <v>392</v>
      </c>
      <c r="F16" s="14">
        <v>432</v>
      </c>
      <c r="G16" s="14">
        <v>372</v>
      </c>
      <c r="H16" s="4"/>
    </row>
    <row r="17" spans="1:11" ht="12" customHeight="1" x14ac:dyDescent="0.25">
      <c r="A17" s="3" t="s">
        <v>13</v>
      </c>
      <c r="B17" s="4">
        <v>1929</v>
      </c>
      <c r="C17" s="14">
        <v>1930</v>
      </c>
      <c r="D17" s="14">
        <v>1929</v>
      </c>
      <c r="E17" s="14">
        <v>1928</v>
      </c>
      <c r="F17" s="14">
        <v>1853</v>
      </c>
      <c r="G17" s="14">
        <v>1806</v>
      </c>
      <c r="H17" s="4"/>
    </row>
    <row r="18" spans="1:11" ht="12" customHeight="1" x14ac:dyDescent="0.25">
      <c r="A18" s="3" t="s">
        <v>14</v>
      </c>
      <c r="B18" s="4">
        <v>88</v>
      </c>
      <c r="C18" s="14">
        <v>88</v>
      </c>
      <c r="D18" s="14">
        <v>88</v>
      </c>
      <c r="E18" s="14">
        <v>88</v>
      </c>
      <c r="F18" s="14">
        <v>91</v>
      </c>
      <c r="G18" s="14">
        <v>101</v>
      </c>
      <c r="H18" s="4"/>
    </row>
    <row r="19" spans="1:11" ht="12" customHeight="1" x14ac:dyDescent="0.25">
      <c r="A19" s="3" t="s">
        <v>15</v>
      </c>
      <c r="B19" s="4">
        <v>1051</v>
      </c>
      <c r="C19" s="14">
        <v>1054</v>
      </c>
      <c r="D19" s="14">
        <v>1051</v>
      </c>
      <c r="E19" s="14">
        <v>1051</v>
      </c>
      <c r="F19" s="14">
        <v>1067</v>
      </c>
      <c r="G19" s="14">
        <v>1007</v>
      </c>
      <c r="H19" s="4"/>
    </row>
    <row r="20" spans="1:11" ht="12" customHeight="1" x14ac:dyDescent="0.25">
      <c r="A20" s="3" t="s">
        <v>16</v>
      </c>
      <c r="B20" s="4">
        <v>434</v>
      </c>
      <c r="C20" s="14">
        <v>436</v>
      </c>
      <c r="D20" s="14">
        <v>434</v>
      </c>
      <c r="E20" s="14">
        <v>434</v>
      </c>
      <c r="F20" s="14">
        <v>433</v>
      </c>
      <c r="G20" s="14">
        <v>460</v>
      </c>
      <c r="H20" s="4"/>
    </row>
    <row r="21" spans="1:11" ht="17.25" customHeight="1" x14ac:dyDescent="0.25">
      <c r="A21" s="3" t="s">
        <v>17</v>
      </c>
      <c r="B21" s="4">
        <v>12036</v>
      </c>
      <c r="C21" s="14">
        <v>12069</v>
      </c>
      <c r="D21" s="14">
        <v>12036</v>
      </c>
      <c r="E21" s="14">
        <v>12036</v>
      </c>
      <c r="F21" s="14">
        <v>11901</v>
      </c>
      <c r="G21" s="14">
        <v>11705</v>
      </c>
      <c r="H21" s="4"/>
    </row>
    <row r="22" spans="1:11" ht="17.25" customHeight="1" x14ac:dyDescent="0.25">
      <c r="A22" s="3" t="s">
        <v>18</v>
      </c>
      <c r="B22" s="5">
        <f t="shared" ref="B22" si="0">SUM(B23:B24)</f>
        <v>18220</v>
      </c>
      <c r="C22" s="5">
        <f>SUM(C23:C24)</f>
        <v>18247</v>
      </c>
      <c r="D22" s="5">
        <f>SUM(D23:D24)</f>
        <v>18220</v>
      </c>
      <c r="E22" s="5">
        <f>SUM(E23:E24)</f>
        <v>18212</v>
      </c>
      <c r="F22" s="5">
        <f>SUM(F23:F24)</f>
        <v>18438</v>
      </c>
      <c r="G22" s="5">
        <f>SUM(G23:G24)</f>
        <v>18424</v>
      </c>
      <c r="H22" s="5"/>
    </row>
    <row r="23" spans="1:11" ht="12" customHeight="1" x14ac:dyDescent="0.25">
      <c r="A23" s="6" t="s">
        <v>19</v>
      </c>
      <c r="B23" s="5">
        <f t="shared" ref="B23" si="1">SUM(B7,B8,B10:B12,B15:B16,B17,B19)</f>
        <v>16168</v>
      </c>
      <c r="C23" s="5">
        <f>SUM(C7,C8,C10:C12,C15:C16,C17,C19)</f>
        <v>16191</v>
      </c>
      <c r="D23" s="5">
        <f>SUM(D7,D8,D10:D12,D15:D16,D17,D19)</f>
        <v>16168</v>
      </c>
      <c r="E23" s="5">
        <f>SUM(E7,E8,E10:E12,E15:E16,E17,E19)</f>
        <v>16160</v>
      </c>
      <c r="F23" s="5">
        <f>SUM(F7,F8,F10:F12,F15:F16,F17,F19)</f>
        <v>16319</v>
      </c>
      <c r="G23" s="5">
        <f>SUM(G7,G8,G10:G12,G15:G16,G17,G19)</f>
        <v>16356</v>
      </c>
      <c r="H23" s="5"/>
    </row>
    <row r="24" spans="1:11" ht="12" customHeight="1" x14ac:dyDescent="0.25">
      <c r="A24" s="3" t="s">
        <v>20</v>
      </c>
      <c r="B24" s="5">
        <f t="shared" ref="B24" si="2">SUM(B6,B9,B13:B14,B18,B20)</f>
        <v>2052</v>
      </c>
      <c r="C24" s="5">
        <f>SUM(C6,C9,C13:C14,C18,C20)</f>
        <v>2056</v>
      </c>
      <c r="D24" s="5">
        <f>SUM(D6,D9,D13:D14,D18,D20)</f>
        <v>2052</v>
      </c>
      <c r="E24" s="5">
        <f>SUM(E6,E9,E13:E14,E18,E20)</f>
        <v>2052</v>
      </c>
      <c r="F24" s="5">
        <f>SUM(F6,F9,F13:F14,F18,F20)</f>
        <v>2119</v>
      </c>
      <c r="G24" s="5">
        <f>SUM(G6,G9,G13:G14,G18,G20)</f>
        <v>2068</v>
      </c>
      <c r="H24" s="5"/>
      <c r="K24" s="11"/>
    </row>
    <row r="25" spans="1:11" ht="17.25" customHeight="1" x14ac:dyDescent="0.25">
      <c r="A25" s="12" t="s">
        <v>21</v>
      </c>
      <c r="B25" s="13">
        <f t="shared" ref="B25" si="3">SUM(B21:B22)</f>
        <v>30256</v>
      </c>
      <c r="C25" s="13">
        <f>SUM(C21:C22)</f>
        <v>30316</v>
      </c>
      <c r="D25" s="13">
        <f>SUM(D21:D22)</f>
        <v>30256</v>
      </c>
      <c r="E25" s="13">
        <f>SUM(E21:E22)</f>
        <v>30248</v>
      </c>
      <c r="F25" s="13">
        <f>SUM(F21:F22)</f>
        <v>30339</v>
      </c>
      <c r="G25" s="13">
        <f>SUM(G21:G22)</f>
        <v>30129</v>
      </c>
      <c r="H25" s="13"/>
      <c r="K25" s="11"/>
    </row>
    <row r="26" spans="1:11" ht="17.25" customHeight="1" x14ac:dyDescent="0.25">
      <c r="A26" s="21" t="s">
        <v>1</v>
      </c>
      <c r="B26" s="10"/>
      <c r="C26" s="10"/>
      <c r="D26" s="10"/>
      <c r="E26" s="10"/>
      <c r="F26" s="10"/>
      <c r="G26" s="10"/>
      <c r="H26" s="10"/>
      <c r="I26" s="10"/>
      <c r="J26" s="10"/>
      <c r="K26" s="11"/>
    </row>
    <row r="27" spans="1:11" ht="12" customHeight="1" x14ac:dyDescent="0.25">
      <c r="A27" s="3" t="s">
        <v>2</v>
      </c>
      <c r="B27" s="4">
        <v>486</v>
      </c>
      <c r="C27" s="14">
        <v>495</v>
      </c>
      <c r="D27" s="14">
        <v>478</v>
      </c>
      <c r="E27" s="14">
        <v>485</v>
      </c>
      <c r="F27" s="14">
        <v>475</v>
      </c>
      <c r="G27" s="14">
        <v>461</v>
      </c>
      <c r="H27" s="14"/>
      <c r="K27" s="11"/>
    </row>
    <row r="28" spans="1:11" ht="12" customHeight="1" x14ac:dyDescent="0.25">
      <c r="A28" s="3" t="s">
        <v>3</v>
      </c>
      <c r="B28" s="4">
        <v>1044</v>
      </c>
      <c r="C28" s="14">
        <v>1090</v>
      </c>
      <c r="D28" s="14">
        <v>1017</v>
      </c>
      <c r="E28" s="14">
        <v>1037</v>
      </c>
      <c r="F28" s="14">
        <v>1030</v>
      </c>
      <c r="G28" s="14">
        <v>1016</v>
      </c>
      <c r="H28" s="14"/>
      <c r="K28" s="11"/>
    </row>
    <row r="29" spans="1:11" ht="12" customHeight="1" x14ac:dyDescent="0.25">
      <c r="A29" s="3" t="s">
        <v>4</v>
      </c>
      <c r="B29" s="4">
        <v>2821</v>
      </c>
      <c r="C29" s="14">
        <v>2932</v>
      </c>
      <c r="D29" s="14">
        <v>2742</v>
      </c>
      <c r="E29" s="14">
        <v>2803</v>
      </c>
      <c r="F29" s="14">
        <v>2763</v>
      </c>
      <c r="G29" s="14">
        <v>2700</v>
      </c>
      <c r="H29" s="14"/>
      <c r="K29" s="11"/>
    </row>
    <row r="30" spans="1:11" ht="12" customHeight="1" x14ac:dyDescent="0.25">
      <c r="A30" s="3" t="s">
        <v>5</v>
      </c>
      <c r="B30" s="4">
        <v>574</v>
      </c>
      <c r="C30" s="14">
        <v>590</v>
      </c>
      <c r="D30" s="14">
        <v>566</v>
      </c>
      <c r="E30" s="14">
        <v>574</v>
      </c>
      <c r="F30" s="14">
        <v>603</v>
      </c>
      <c r="G30" s="14">
        <v>546</v>
      </c>
      <c r="H30" s="14"/>
      <c r="K30" s="11"/>
    </row>
    <row r="31" spans="1:11" ht="12" customHeight="1" x14ac:dyDescent="0.25">
      <c r="A31" s="3" t="s">
        <v>6</v>
      </c>
      <c r="B31" s="4">
        <v>541</v>
      </c>
      <c r="C31" s="14">
        <v>558</v>
      </c>
      <c r="D31" s="14">
        <v>531</v>
      </c>
      <c r="E31" s="14">
        <v>540</v>
      </c>
      <c r="F31" s="14">
        <v>602</v>
      </c>
      <c r="G31" s="14">
        <v>565</v>
      </c>
      <c r="H31" s="14"/>
      <c r="K31" s="11"/>
    </row>
    <row r="32" spans="1:11" ht="17.25" customHeight="1" x14ac:dyDescent="0.25">
      <c r="A32" s="3" t="s">
        <v>7</v>
      </c>
      <c r="B32" s="4">
        <v>1695</v>
      </c>
      <c r="C32" s="14">
        <v>1761</v>
      </c>
      <c r="D32" s="14">
        <v>1640</v>
      </c>
      <c r="E32" s="14">
        <v>1681</v>
      </c>
      <c r="F32" s="14">
        <v>1727</v>
      </c>
      <c r="G32" s="14">
        <v>1686</v>
      </c>
      <c r="H32" s="14"/>
      <c r="K32" s="11"/>
    </row>
    <row r="33" spans="1:11" ht="12" customHeight="1" x14ac:dyDescent="0.25">
      <c r="A33" s="3" t="s">
        <v>8</v>
      </c>
      <c r="B33" s="4">
        <v>5314</v>
      </c>
      <c r="C33" s="14">
        <v>5547</v>
      </c>
      <c r="D33" s="14">
        <v>5140</v>
      </c>
      <c r="E33" s="14">
        <v>5263</v>
      </c>
      <c r="F33" s="14">
        <v>5921</v>
      </c>
      <c r="G33" s="14">
        <v>6521</v>
      </c>
      <c r="H33" s="14"/>
      <c r="K33" s="11"/>
    </row>
    <row r="34" spans="1:11" ht="12" customHeight="1" x14ac:dyDescent="0.25">
      <c r="A34" s="3" t="s">
        <v>9</v>
      </c>
      <c r="B34" s="4">
        <v>349</v>
      </c>
      <c r="C34" s="14">
        <v>357</v>
      </c>
      <c r="D34" s="14">
        <v>345</v>
      </c>
      <c r="E34" s="14">
        <v>348</v>
      </c>
      <c r="F34" s="14">
        <v>300</v>
      </c>
      <c r="G34" s="14">
        <v>313</v>
      </c>
      <c r="H34" s="14"/>
      <c r="K34" s="11"/>
    </row>
    <row r="35" spans="1:11" ht="12" customHeight="1" x14ac:dyDescent="0.25">
      <c r="A35" s="3" t="s">
        <v>10</v>
      </c>
      <c r="B35" s="4">
        <v>252</v>
      </c>
      <c r="C35" s="14">
        <v>257</v>
      </c>
      <c r="D35" s="14">
        <v>249</v>
      </c>
      <c r="E35" s="14">
        <v>251</v>
      </c>
      <c r="F35" s="14">
        <v>279</v>
      </c>
      <c r="G35" s="14">
        <v>226</v>
      </c>
      <c r="H35" s="14"/>
      <c r="K35" s="11"/>
    </row>
    <row r="36" spans="1:11" ht="12" customHeight="1" x14ac:dyDescent="0.25">
      <c r="A36" s="3" t="s">
        <v>11</v>
      </c>
      <c r="B36" s="4">
        <v>2205</v>
      </c>
      <c r="C36" s="14">
        <v>2300</v>
      </c>
      <c r="D36" s="14">
        <v>2141</v>
      </c>
      <c r="E36" s="14">
        <v>2187</v>
      </c>
      <c r="F36" s="14">
        <v>2373</v>
      </c>
      <c r="G36" s="14">
        <v>2321</v>
      </c>
      <c r="H36" s="14"/>
      <c r="K36" s="11"/>
    </row>
    <row r="37" spans="1:11" ht="17.25" customHeight="1" x14ac:dyDescent="0.25">
      <c r="A37" s="3" t="s">
        <v>12</v>
      </c>
      <c r="B37" s="4">
        <v>427</v>
      </c>
      <c r="C37" s="14">
        <v>435</v>
      </c>
      <c r="D37" s="14">
        <v>418</v>
      </c>
      <c r="E37" s="14">
        <v>425</v>
      </c>
      <c r="F37" s="14">
        <v>461</v>
      </c>
      <c r="G37" s="14">
        <v>385</v>
      </c>
      <c r="H37" s="14"/>
      <c r="K37" s="11"/>
    </row>
    <row r="38" spans="1:11" ht="12" customHeight="1" x14ac:dyDescent="0.25">
      <c r="A38" s="3" t="s">
        <v>13</v>
      </c>
      <c r="B38" s="4">
        <v>2074</v>
      </c>
      <c r="C38" s="14">
        <v>2145</v>
      </c>
      <c r="D38" s="14">
        <v>2005</v>
      </c>
      <c r="E38" s="14">
        <v>2058</v>
      </c>
      <c r="F38" s="14">
        <v>1915</v>
      </c>
      <c r="G38" s="14">
        <v>1790</v>
      </c>
      <c r="H38" s="14"/>
      <c r="K38" s="11"/>
    </row>
    <row r="39" spans="1:11" ht="12" customHeight="1" x14ac:dyDescent="0.25">
      <c r="A39" s="3" t="s">
        <v>14</v>
      </c>
      <c r="B39" s="4">
        <v>96</v>
      </c>
      <c r="C39" s="14">
        <v>97</v>
      </c>
      <c r="D39" s="14">
        <v>96</v>
      </c>
      <c r="E39" s="14">
        <v>96</v>
      </c>
      <c r="F39" s="14">
        <v>95</v>
      </c>
      <c r="G39" s="14">
        <v>113</v>
      </c>
      <c r="H39" s="14"/>
      <c r="K39" s="11"/>
    </row>
    <row r="40" spans="1:11" ht="12" customHeight="1" x14ac:dyDescent="0.25">
      <c r="A40" s="3" t="s">
        <v>15</v>
      </c>
      <c r="B40" s="4">
        <v>1130</v>
      </c>
      <c r="C40" s="14">
        <v>1175</v>
      </c>
      <c r="D40" s="14">
        <v>1100</v>
      </c>
      <c r="E40" s="14">
        <v>1125</v>
      </c>
      <c r="F40" s="14">
        <v>1113</v>
      </c>
      <c r="G40" s="14">
        <v>989</v>
      </c>
      <c r="H40" s="14"/>
      <c r="K40" s="11"/>
    </row>
    <row r="41" spans="1:11" ht="12" customHeight="1" x14ac:dyDescent="0.25">
      <c r="A41" s="3" t="s">
        <v>16</v>
      </c>
      <c r="B41" s="4">
        <v>482</v>
      </c>
      <c r="C41" s="14">
        <v>494</v>
      </c>
      <c r="D41" s="14">
        <v>470</v>
      </c>
      <c r="E41" s="14">
        <v>480</v>
      </c>
      <c r="F41" s="14">
        <v>431</v>
      </c>
      <c r="G41" s="14">
        <v>518</v>
      </c>
      <c r="H41" s="14"/>
      <c r="K41" s="11"/>
    </row>
    <row r="42" spans="1:11" ht="17.25" customHeight="1" x14ac:dyDescent="0.25">
      <c r="A42" s="3" t="s">
        <v>17</v>
      </c>
      <c r="B42" s="4">
        <v>13009</v>
      </c>
      <c r="C42" s="14">
        <v>13520</v>
      </c>
      <c r="D42" s="14">
        <v>12551</v>
      </c>
      <c r="E42" s="14">
        <v>12909</v>
      </c>
      <c r="F42" s="14">
        <v>12590</v>
      </c>
      <c r="G42" s="14">
        <v>12047</v>
      </c>
      <c r="H42" s="14"/>
      <c r="K42" s="11"/>
    </row>
    <row r="43" spans="1:11" ht="17.25" customHeight="1" x14ac:dyDescent="0.25">
      <c r="A43" s="3" t="s">
        <v>18</v>
      </c>
      <c r="B43" s="5">
        <f t="shared" ref="B43:G43" si="4">SUM(B44:B45)</f>
        <v>19490</v>
      </c>
      <c r="C43" s="5">
        <f t="shared" si="4"/>
        <v>20233</v>
      </c>
      <c r="D43" s="5">
        <f t="shared" si="4"/>
        <v>18938</v>
      </c>
      <c r="E43" s="5">
        <f t="shared" si="4"/>
        <v>19353</v>
      </c>
      <c r="F43" s="5">
        <f t="shared" si="4"/>
        <v>20088</v>
      </c>
      <c r="G43" s="5">
        <f t="shared" si="4"/>
        <v>20150</v>
      </c>
      <c r="H43" s="5"/>
      <c r="K43" s="11"/>
    </row>
    <row r="44" spans="1:11" ht="12" customHeight="1" x14ac:dyDescent="0.25">
      <c r="A44" s="6" t="s">
        <v>19</v>
      </c>
      <c r="B44" s="5">
        <f t="shared" ref="B44:G44" si="5">SUM(B28,B29,B31:B33,B36:B37,B38,B40)</f>
        <v>17251</v>
      </c>
      <c r="C44" s="5">
        <f t="shared" si="5"/>
        <v>17943</v>
      </c>
      <c r="D44" s="5">
        <f t="shared" si="5"/>
        <v>16734</v>
      </c>
      <c r="E44" s="5">
        <f t="shared" si="5"/>
        <v>17119</v>
      </c>
      <c r="F44" s="5">
        <f t="shared" si="5"/>
        <v>17905</v>
      </c>
      <c r="G44" s="5">
        <f t="shared" si="5"/>
        <v>17973</v>
      </c>
      <c r="H44" s="5"/>
      <c r="K44" s="11"/>
    </row>
    <row r="45" spans="1:11" ht="12" customHeight="1" x14ac:dyDescent="0.25">
      <c r="A45" s="3" t="s">
        <v>20</v>
      </c>
      <c r="B45" s="5">
        <f t="shared" ref="B45:G45" si="6">SUM(B27,B30,B34:B35,B39,B41)</f>
        <v>2239</v>
      </c>
      <c r="C45" s="5">
        <f t="shared" si="6"/>
        <v>2290</v>
      </c>
      <c r="D45" s="5">
        <f t="shared" si="6"/>
        <v>2204</v>
      </c>
      <c r="E45" s="5">
        <f t="shared" si="6"/>
        <v>2234</v>
      </c>
      <c r="F45" s="5">
        <f t="shared" si="6"/>
        <v>2183</v>
      </c>
      <c r="G45" s="5">
        <f t="shared" si="6"/>
        <v>2177</v>
      </c>
      <c r="H45" s="5"/>
      <c r="K45" s="11"/>
    </row>
    <row r="46" spans="1:11" ht="17.25" customHeight="1" x14ac:dyDescent="0.25">
      <c r="A46" s="12" t="s">
        <v>21</v>
      </c>
      <c r="B46" s="13">
        <f t="shared" ref="B46:G46" si="7">SUM(B42:B43)</f>
        <v>32499</v>
      </c>
      <c r="C46" s="13">
        <f t="shared" si="7"/>
        <v>33753</v>
      </c>
      <c r="D46" s="13">
        <f t="shared" si="7"/>
        <v>31489</v>
      </c>
      <c r="E46" s="13">
        <f t="shared" si="7"/>
        <v>32262</v>
      </c>
      <c r="F46" s="13">
        <f t="shared" si="7"/>
        <v>32678</v>
      </c>
      <c r="G46" s="13">
        <f t="shared" si="7"/>
        <v>32197</v>
      </c>
      <c r="H46" s="13"/>
      <c r="K46" s="11"/>
    </row>
    <row r="47" spans="1:11" ht="17.25" customHeight="1" x14ac:dyDescent="0.25">
      <c r="A47" s="12">
        <v>2040</v>
      </c>
      <c r="E47" s="10"/>
      <c r="F47" s="10"/>
      <c r="G47" s="10"/>
      <c r="H47" s="10"/>
      <c r="I47" s="10"/>
      <c r="J47" s="10"/>
      <c r="K47" s="11"/>
    </row>
    <row r="48" spans="1:11" ht="12" customHeight="1" x14ac:dyDescent="0.25">
      <c r="A48" s="3" t="s">
        <v>2</v>
      </c>
      <c r="B48" s="4">
        <v>523</v>
      </c>
      <c r="C48" s="14">
        <v>580</v>
      </c>
      <c r="D48" s="14">
        <v>492</v>
      </c>
      <c r="E48" s="14">
        <v>520</v>
      </c>
      <c r="F48" s="14">
        <v>490</v>
      </c>
      <c r="G48" s="14">
        <v>488</v>
      </c>
      <c r="H48" s="14"/>
      <c r="K48" s="11"/>
    </row>
    <row r="49" spans="1:11" ht="12" customHeight="1" x14ac:dyDescent="0.25">
      <c r="A49" s="3" t="s">
        <v>3</v>
      </c>
      <c r="B49" s="4">
        <v>1116</v>
      </c>
      <c r="C49" s="14">
        <v>1255</v>
      </c>
      <c r="D49" s="14">
        <v>1000</v>
      </c>
      <c r="E49" s="14">
        <v>1093</v>
      </c>
      <c r="F49" s="14">
        <v>1077</v>
      </c>
      <c r="G49" s="14">
        <v>1057</v>
      </c>
      <c r="H49" s="14"/>
      <c r="K49" s="11"/>
    </row>
    <row r="50" spans="1:11" ht="12" customHeight="1" x14ac:dyDescent="0.25">
      <c r="A50" s="3" t="s">
        <v>4</v>
      </c>
      <c r="B50" s="4">
        <v>2990</v>
      </c>
      <c r="C50" s="14">
        <v>3362</v>
      </c>
      <c r="D50" s="14">
        <v>2647</v>
      </c>
      <c r="E50" s="14">
        <v>2916</v>
      </c>
      <c r="F50" s="14">
        <v>2883</v>
      </c>
      <c r="G50" s="14">
        <v>2758</v>
      </c>
      <c r="H50" s="14"/>
      <c r="K50" s="11"/>
    </row>
    <row r="51" spans="1:11" ht="12" customHeight="1" x14ac:dyDescent="0.25">
      <c r="A51" s="3" t="s">
        <v>5</v>
      </c>
      <c r="B51" s="4">
        <v>620</v>
      </c>
      <c r="C51" s="14">
        <v>696</v>
      </c>
      <c r="D51" s="14">
        <v>576</v>
      </c>
      <c r="E51" s="14">
        <v>616</v>
      </c>
      <c r="F51" s="14">
        <v>632</v>
      </c>
      <c r="G51" s="14">
        <v>563</v>
      </c>
      <c r="H51" s="14"/>
      <c r="K51" s="11"/>
    </row>
    <row r="52" spans="1:11" ht="12" customHeight="1" x14ac:dyDescent="0.25">
      <c r="A52" s="3" t="s">
        <v>6</v>
      </c>
      <c r="B52" s="4">
        <v>574</v>
      </c>
      <c r="C52" s="14">
        <v>669</v>
      </c>
      <c r="D52" s="14">
        <v>526</v>
      </c>
      <c r="E52" s="14">
        <v>568</v>
      </c>
      <c r="F52" s="14">
        <v>651</v>
      </c>
      <c r="G52" s="14">
        <v>597</v>
      </c>
      <c r="H52" s="14"/>
      <c r="K52" s="11"/>
    </row>
    <row r="53" spans="1:11" ht="17.25" customHeight="1" x14ac:dyDescent="0.25">
      <c r="A53" s="3" t="s">
        <v>7</v>
      </c>
      <c r="B53" s="4">
        <v>1801</v>
      </c>
      <c r="C53" s="14">
        <v>2032</v>
      </c>
      <c r="D53" s="14">
        <v>1601</v>
      </c>
      <c r="E53" s="14">
        <v>1763</v>
      </c>
      <c r="F53" s="14">
        <v>1826</v>
      </c>
      <c r="G53" s="14">
        <v>1746</v>
      </c>
      <c r="H53" s="14"/>
      <c r="K53" s="11"/>
    </row>
    <row r="54" spans="1:11" ht="12" customHeight="1" x14ac:dyDescent="0.25">
      <c r="A54" s="3" t="s">
        <v>8</v>
      </c>
      <c r="B54" s="4">
        <v>5562</v>
      </c>
      <c r="C54" s="14">
        <v>6352</v>
      </c>
      <c r="D54" s="14">
        <v>4867</v>
      </c>
      <c r="E54" s="14">
        <v>5397</v>
      </c>
      <c r="F54" s="14">
        <v>6482</v>
      </c>
      <c r="G54" s="14">
        <v>7262</v>
      </c>
      <c r="H54" s="14"/>
      <c r="K54" s="11"/>
    </row>
    <row r="55" spans="1:11" ht="12" customHeight="1" x14ac:dyDescent="0.25">
      <c r="A55" s="3" t="s">
        <v>9</v>
      </c>
      <c r="B55" s="4">
        <v>380</v>
      </c>
      <c r="C55" s="14">
        <v>419</v>
      </c>
      <c r="D55" s="14">
        <v>357</v>
      </c>
      <c r="E55" s="14">
        <v>378</v>
      </c>
      <c r="F55" s="14">
        <v>302</v>
      </c>
      <c r="G55" s="14">
        <v>319</v>
      </c>
      <c r="H55" s="14"/>
      <c r="K55" s="11"/>
    </row>
    <row r="56" spans="1:11" ht="12" customHeight="1" x14ac:dyDescent="0.25">
      <c r="A56" s="3" t="s">
        <v>10</v>
      </c>
      <c r="B56" s="4">
        <v>269</v>
      </c>
      <c r="C56" s="14">
        <v>284</v>
      </c>
      <c r="D56" s="14">
        <v>256</v>
      </c>
      <c r="E56" s="14">
        <v>266</v>
      </c>
      <c r="F56" s="14">
        <v>290</v>
      </c>
      <c r="G56" s="14">
        <v>230</v>
      </c>
      <c r="H56" s="14"/>
      <c r="K56" s="11"/>
    </row>
    <row r="57" spans="1:11" ht="12" customHeight="1" x14ac:dyDescent="0.25">
      <c r="A57" s="3" t="s">
        <v>11</v>
      </c>
      <c r="B57" s="4">
        <v>2313</v>
      </c>
      <c r="C57" s="14">
        <v>2622</v>
      </c>
      <c r="D57" s="14">
        <v>2037</v>
      </c>
      <c r="E57" s="14">
        <v>2251</v>
      </c>
      <c r="F57" s="14">
        <v>2559</v>
      </c>
      <c r="G57" s="14">
        <v>2420</v>
      </c>
      <c r="H57" s="14"/>
      <c r="K57" s="11"/>
    </row>
    <row r="58" spans="1:11" ht="17.25" customHeight="1" x14ac:dyDescent="0.25">
      <c r="A58" s="3" t="s">
        <v>12</v>
      </c>
      <c r="B58" s="4">
        <v>454</v>
      </c>
      <c r="C58" s="14">
        <v>513</v>
      </c>
      <c r="D58" s="14">
        <v>421</v>
      </c>
      <c r="E58" s="14">
        <v>450</v>
      </c>
      <c r="F58" s="14">
        <v>473</v>
      </c>
      <c r="G58" s="14">
        <v>402</v>
      </c>
      <c r="H58" s="14"/>
      <c r="K58" s="11"/>
    </row>
    <row r="59" spans="1:11" ht="12" customHeight="1" x14ac:dyDescent="0.25">
      <c r="A59" s="3" t="s">
        <v>13</v>
      </c>
      <c r="B59" s="4">
        <v>2202</v>
      </c>
      <c r="C59" s="14">
        <v>2470</v>
      </c>
      <c r="D59" s="14">
        <v>1962</v>
      </c>
      <c r="E59" s="14">
        <v>2152</v>
      </c>
      <c r="F59" s="14">
        <v>1994</v>
      </c>
      <c r="G59" s="14">
        <v>1795</v>
      </c>
      <c r="H59" s="14"/>
      <c r="K59" s="11"/>
    </row>
    <row r="60" spans="1:11" ht="12" customHeight="1" x14ac:dyDescent="0.25">
      <c r="A60" s="3" t="s">
        <v>14</v>
      </c>
      <c r="B60" s="4">
        <v>106</v>
      </c>
      <c r="C60" s="14">
        <v>111</v>
      </c>
      <c r="D60" s="14">
        <v>100</v>
      </c>
      <c r="E60" s="14">
        <v>106</v>
      </c>
      <c r="F60" s="14">
        <v>97</v>
      </c>
      <c r="G60" s="14">
        <v>117</v>
      </c>
      <c r="H60" s="14"/>
      <c r="K60" s="11"/>
    </row>
    <row r="61" spans="1:11" ht="12" customHeight="1" x14ac:dyDescent="0.25">
      <c r="A61" s="3" t="s">
        <v>15</v>
      </c>
      <c r="B61" s="4">
        <v>1195</v>
      </c>
      <c r="C61" s="14">
        <v>1335</v>
      </c>
      <c r="D61" s="14">
        <v>1067</v>
      </c>
      <c r="E61" s="14">
        <v>1179</v>
      </c>
      <c r="F61" s="14">
        <v>1150</v>
      </c>
      <c r="G61" s="14">
        <v>967</v>
      </c>
      <c r="H61" s="14"/>
      <c r="K61" s="11"/>
    </row>
    <row r="62" spans="1:11" ht="12" customHeight="1" x14ac:dyDescent="0.25">
      <c r="A62" s="3" t="s">
        <v>16</v>
      </c>
      <c r="B62" s="4">
        <v>508</v>
      </c>
      <c r="C62" s="14">
        <v>567</v>
      </c>
      <c r="D62" s="14">
        <v>477</v>
      </c>
      <c r="E62" s="14">
        <v>503</v>
      </c>
      <c r="F62" s="14">
        <v>437</v>
      </c>
      <c r="G62" s="14">
        <v>563</v>
      </c>
      <c r="H62" s="14"/>
      <c r="K62" s="11"/>
    </row>
    <row r="63" spans="1:11" ht="17.25" customHeight="1" x14ac:dyDescent="0.25">
      <c r="A63" s="3" t="s">
        <v>17</v>
      </c>
      <c r="B63" s="4">
        <v>13804</v>
      </c>
      <c r="C63" s="14">
        <v>15525</v>
      </c>
      <c r="D63" s="14">
        <v>12168</v>
      </c>
      <c r="E63" s="14">
        <v>13490</v>
      </c>
      <c r="F63" s="14">
        <v>13098</v>
      </c>
      <c r="G63" s="14">
        <v>12271</v>
      </c>
      <c r="H63" s="14"/>
      <c r="K63" s="11"/>
    </row>
    <row r="64" spans="1:11" ht="17.25" customHeight="1" x14ac:dyDescent="0.25">
      <c r="A64" s="3" t="s">
        <v>18</v>
      </c>
      <c r="B64" s="5">
        <f t="shared" ref="B64:G64" si="8">SUM(B65:B66)</f>
        <v>20613</v>
      </c>
      <c r="C64" s="5">
        <f t="shared" si="8"/>
        <v>23267</v>
      </c>
      <c r="D64" s="5">
        <f t="shared" si="8"/>
        <v>18386</v>
      </c>
      <c r="E64" s="5">
        <f t="shared" si="8"/>
        <v>20158</v>
      </c>
      <c r="F64" s="5">
        <f t="shared" si="8"/>
        <v>21343</v>
      </c>
      <c r="G64" s="5">
        <f t="shared" si="8"/>
        <v>21284</v>
      </c>
      <c r="H64" s="5"/>
      <c r="K64" s="11"/>
    </row>
    <row r="65" spans="1:11" ht="12" customHeight="1" x14ac:dyDescent="0.25">
      <c r="A65" s="6" t="s">
        <v>19</v>
      </c>
      <c r="B65" s="5">
        <f t="shared" ref="B65:G65" si="9">SUM(B49,B50,B52:B54,B57:B58,B59,B61)</f>
        <v>18207</v>
      </c>
      <c r="C65" s="5">
        <f t="shared" si="9"/>
        <v>20610</v>
      </c>
      <c r="D65" s="5">
        <f t="shared" si="9"/>
        <v>16128</v>
      </c>
      <c r="E65" s="5">
        <f t="shared" si="9"/>
        <v>17769</v>
      </c>
      <c r="F65" s="5">
        <f t="shared" si="9"/>
        <v>19095</v>
      </c>
      <c r="G65" s="5">
        <f t="shared" si="9"/>
        <v>19004</v>
      </c>
      <c r="H65" s="5"/>
      <c r="K65" s="11"/>
    </row>
    <row r="66" spans="1:11" ht="12" customHeight="1" x14ac:dyDescent="0.25">
      <c r="A66" s="3" t="s">
        <v>20</v>
      </c>
      <c r="B66" s="5">
        <f t="shared" ref="B66:G66" si="10">SUM(B48,B51,B55:B56,B60,B62)</f>
        <v>2406</v>
      </c>
      <c r="C66" s="5">
        <f t="shared" si="10"/>
        <v>2657</v>
      </c>
      <c r="D66" s="5">
        <f t="shared" si="10"/>
        <v>2258</v>
      </c>
      <c r="E66" s="5">
        <f t="shared" si="10"/>
        <v>2389</v>
      </c>
      <c r="F66" s="5">
        <f t="shared" si="10"/>
        <v>2248</v>
      </c>
      <c r="G66" s="5">
        <f t="shared" si="10"/>
        <v>2280</v>
      </c>
      <c r="H66" s="5"/>
      <c r="K66" s="11"/>
    </row>
    <row r="67" spans="1:11" ht="17.25" customHeight="1" thickBot="1" x14ac:dyDescent="0.3">
      <c r="A67" s="7" t="s">
        <v>21</v>
      </c>
      <c r="B67" s="8">
        <f t="shared" ref="B67:G67" si="11">SUM(B63:B64)</f>
        <v>34417</v>
      </c>
      <c r="C67" s="8">
        <f t="shared" si="11"/>
        <v>38792</v>
      </c>
      <c r="D67" s="8">
        <f t="shared" si="11"/>
        <v>30554</v>
      </c>
      <c r="E67" s="8">
        <f t="shared" si="11"/>
        <v>33648</v>
      </c>
      <c r="F67" s="8">
        <f t="shared" si="11"/>
        <v>34441</v>
      </c>
      <c r="G67" s="8">
        <f t="shared" si="11"/>
        <v>33555</v>
      </c>
      <c r="H67" s="13"/>
      <c r="K67" s="11"/>
    </row>
    <row r="68" spans="1:11" ht="12" customHeight="1" x14ac:dyDescent="0.25">
      <c r="A68" s="19" t="s">
        <v>26</v>
      </c>
    </row>
    <row r="69" spans="1:11" ht="12" customHeight="1" x14ac:dyDescent="0.25">
      <c r="A69" s="19" t="s">
        <v>27</v>
      </c>
    </row>
    <row r="70" spans="1:11" ht="12" customHeight="1" x14ac:dyDescent="0.25">
      <c r="A70" s="19" t="s">
        <v>28</v>
      </c>
    </row>
    <row r="71" spans="1:11" ht="12" customHeight="1" x14ac:dyDescent="0.25">
      <c r="A71" s="19" t="s">
        <v>29</v>
      </c>
    </row>
    <row r="72" spans="1:11" ht="12" customHeight="1" x14ac:dyDescent="0.25">
      <c r="A72" s="19" t="s">
        <v>30</v>
      </c>
    </row>
    <row r="73" spans="1:11" ht="12" customHeight="1" x14ac:dyDescent="0.25">
      <c r="A73" s="19" t="s">
        <v>31</v>
      </c>
    </row>
    <row r="74" spans="1:11" ht="12" customHeight="1" x14ac:dyDescent="0.25">
      <c r="A74" s="19" t="s">
        <v>35</v>
      </c>
    </row>
    <row r="75" spans="1:11" ht="12" customHeight="1" x14ac:dyDescent="0.25">
      <c r="A75" s="19" t="s">
        <v>39</v>
      </c>
    </row>
    <row r="76" spans="1:11" ht="12" customHeight="1" x14ac:dyDescent="0.25">
      <c r="A76" s="9" t="s">
        <v>32</v>
      </c>
    </row>
    <row r="77" spans="1:11" x14ac:dyDescent="0.25">
      <c r="A77" s="19" t="s">
        <v>36</v>
      </c>
    </row>
  </sheetData>
  <phoneticPr fontId="7" type="noConversion"/>
  <pageMargins left="0.7" right="0.7" top="0.75" bottom="0.75" header="0.3" footer="0.3"/>
  <pageSetup paperSize="9" orientation="portrait" r:id="rId1"/>
  <rowBreaks count="1" manualBreakCount="1">
    <brk id="46" max="16383" man="1"/>
  </rowBreaks>
  <ignoredErrors>
    <ignoredError sqref="A2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>LR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Ålands landskapsregering</dc:creator>
  <cp:lastModifiedBy>Kenth Häggblom</cp:lastModifiedBy>
  <cp:lastPrinted>2021-12-15T08:05:17Z</cp:lastPrinted>
  <dcterms:created xsi:type="dcterms:W3CDTF">2011-09-01T08:34:16Z</dcterms:created>
  <dcterms:modified xsi:type="dcterms:W3CDTF">2021-12-15T08:24:45Z</dcterms:modified>
</cp:coreProperties>
</file>