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5FB0C582-98CE-42C2-9A38-5541E1EF7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nom6a" sheetId="2" r:id="rId1"/>
    <sheet name="Ekonom6b" sheetId="3" r:id="rId2"/>
    <sheet name="Tabel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1" i="1" l="1"/>
</calcChain>
</file>

<file path=xl/sharedStrings.xml><?xml version="1.0" encoding="utf-8"?>
<sst xmlns="http://schemas.openxmlformats.org/spreadsheetml/2006/main" count="16" uniqueCount="16">
  <si>
    <t>Privata sektorn, män</t>
  </si>
  <si>
    <t>Privata sektorn, kvinnor</t>
  </si>
  <si>
    <t>Sjölöner, män</t>
  </si>
  <si>
    <t>Sjölöner, kvinnor</t>
  </si>
  <si>
    <t>Landskapsregeringen, män</t>
  </si>
  <si>
    <t>Landskapsregeringen, kvinnor</t>
  </si>
  <si>
    <t>Staten, män</t>
  </si>
  <si>
    <t>Staten, kvinnor</t>
  </si>
  <si>
    <t>Kommuner, män</t>
  </si>
  <si>
    <t>Kommuner, kvinnor</t>
  </si>
  <si>
    <t>År</t>
  </si>
  <si>
    <t>Privata sektorn, land</t>
  </si>
  <si>
    <t>Privata sektorn, sjö</t>
  </si>
  <si>
    <t>Offentliga sektorn, LR</t>
  </si>
  <si>
    <t>Offentliga sektorn, Staten</t>
  </si>
  <si>
    <t>Offentliga sektorn,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</si>
</sst>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left"/>
    </xf>
    <xf numFmtId="3" fontId="4" fillId="0" borderId="0" xfId="1" applyNumberFormat="1" applyFont="1" applyFill="1"/>
    <xf numFmtId="0" fontId="6" fillId="0" borderId="0" xfId="1" applyFont="1"/>
    <xf numFmtId="3" fontId="4" fillId="0" borderId="0" xfId="1" applyNumberFormat="1" applyFont="1" applyFill="1" applyAlignment="1">
      <alignment horizontal="left"/>
    </xf>
    <xf numFmtId="3" fontId="4" fillId="0" borderId="0" xfId="1" applyNumberFormat="1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Tabell!$E$1</c:f>
          <c:strCache>
            <c:ptCount val="1"/>
            <c:pt idx="0">
              <c:v>Genomsnittlig totalförtjänst år 2002-2020 efter sektor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Privata sektorn,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Tabell!$B$3:$B$12</c:f>
              <c:numCache>
                <c:formatCode>#,##0</c:formatCode>
                <c:ptCount val="10"/>
                <c:pt idx="0">
                  <c:v>2256</c:v>
                </c:pt>
                <c:pt idx="1">
                  <c:v>2482</c:v>
                </c:pt>
                <c:pt idx="2">
                  <c:v>2719</c:v>
                </c:pt>
                <c:pt idx="3">
                  <c:v>2971</c:v>
                </c:pt>
                <c:pt idx="4">
                  <c:v>3118</c:v>
                </c:pt>
                <c:pt idx="5">
                  <c:v>3284</c:v>
                </c:pt>
                <c:pt idx="6">
                  <c:v>3409</c:v>
                </c:pt>
                <c:pt idx="7">
                  <c:v>3410</c:v>
                </c:pt>
                <c:pt idx="8">
                  <c:v>3595</c:v>
                </c:pt>
                <c:pt idx="9" formatCode="General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C-447F-B006-DC243231106B}"/>
            </c:ext>
          </c:extLst>
        </c:ser>
        <c:ser>
          <c:idx val="5"/>
          <c:order val="1"/>
          <c:tx>
            <c:strRef>
              <c:f>Tabell!$E$2</c:f>
              <c:strCache>
                <c:ptCount val="1"/>
                <c:pt idx="0">
                  <c:v>Privata sektorn, sjö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Tabell!$E$3:$E$12</c:f>
              <c:numCache>
                <c:formatCode>#,##0</c:formatCode>
                <c:ptCount val="10"/>
                <c:pt idx="0">
                  <c:v>2563</c:v>
                </c:pt>
                <c:pt idx="1">
                  <c:v>2701</c:v>
                </c:pt>
                <c:pt idx="2">
                  <c:v>2857</c:v>
                </c:pt>
                <c:pt idx="3">
                  <c:v>3300</c:v>
                </c:pt>
                <c:pt idx="4">
                  <c:v>3482</c:v>
                </c:pt>
                <c:pt idx="5">
                  <c:v>3695.0353035853732</c:v>
                </c:pt>
                <c:pt idx="6">
                  <c:v>3786</c:v>
                </c:pt>
                <c:pt idx="7">
                  <c:v>3804</c:v>
                </c:pt>
                <c:pt idx="8">
                  <c:v>3916</c:v>
                </c:pt>
                <c:pt idx="9">
                  <c:v>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47F-B006-DC243231106B}"/>
            </c:ext>
          </c:extLst>
        </c:ser>
        <c:ser>
          <c:idx val="10"/>
          <c:order val="2"/>
          <c:tx>
            <c:strRef>
              <c:f>Tabell!$H$2</c:f>
              <c:strCache>
                <c:ptCount val="1"/>
                <c:pt idx="0">
                  <c:v>Offentliga sektorn, LR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Tabell!$H$3:$H$12</c:f>
              <c:numCache>
                <c:formatCode>#,##0</c:formatCode>
                <c:ptCount val="10"/>
                <c:pt idx="0">
                  <c:v>2664.1815999999999</c:v>
                </c:pt>
                <c:pt idx="1">
                  <c:v>2911</c:v>
                </c:pt>
                <c:pt idx="2">
                  <c:v>2894</c:v>
                </c:pt>
                <c:pt idx="3">
                  <c:v>3180</c:v>
                </c:pt>
                <c:pt idx="4">
                  <c:v>3301</c:v>
                </c:pt>
                <c:pt idx="5">
                  <c:v>3577.8852320170313</c:v>
                </c:pt>
                <c:pt idx="6">
                  <c:v>3712</c:v>
                </c:pt>
                <c:pt idx="7">
                  <c:v>3576</c:v>
                </c:pt>
                <c:pt idx="8">
                  <c:v>3638</c:v>
                </c:pt>
                <c:pt idx="9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47F-B006-DC243231106B}"/>
            </c:ext>
          </c:extLst>
        </c:ser>
        <c:ser>
          <c:idx val="14"/>
          <c:order val="3"/>
          <c:tx>
            <c:strRef>
              <c:f>Tabell!$K$2</c:f>
              <c:strCache>
                <c:ptCount val="1"/>
                <c:pt idx="0">
                  <c:v>Offentliga sektorn, Staten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Tabell!$K$3:$K$12</c:f>
              <c:numCache>
                <c:formatCode>#,##0</c:formatCode>
                <c:ptCount val="10"/>
                <c:pt idx="0">
                  <c:v>2521</c:v>
                </c:pt>
                <c:pt idx="1">
                  <c:v>2660</c:v>
                </c:pt>
                <c:pt idx="2">
                  <c:v>2850</c:v>
                </c:pt>
                <c:pt idx="3">
                  <c:v>3201</c:v>
                </c:pt>
                <c:pt idx="4">
                  <c:v>3406</c:v>
                </c:pt>
                <c:pt idx="5">
                  <c:v>3601</c:v>
                </c:pt>
                <c:pt idx="6">
                  <c:v>3653</c:v>
                </c:pt>
                <c:pt idx="7">
                  <c:v>3702</c:v>
                </c:pt>
                <c:pt idx="8">
                  <c:v>3776</c:v>
                </c:pt>
                <c:pt idx="9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C-447F-B006-DC243231106B}"/>
            </c:ext>
          </c:extLst>
        </c:ser>
        <c:ser>
          <c:idx val="6"/>
          <c:order val="4"/>
          <c:tx>
            <c:strRef>
              <c:f>Tabell!$N$2</c:f>
              <c:strCache>
                <c:ptCount val="1"/>
                <c:pt idx="0">
                  <c:v>Offentliga sektorn, kommuner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Tabell!$N$3:$N$12</c:f>
              <c:numCache>
                <c:formatCode>#,##0</c:formatCode>
                <c:ptCount val="10"/>
                <c:pt idx="0">
                  <c:v>2061</c:v>
                </c:pt>
                <c:pt idx="1">
                  <c:v>2291</c:v>
                </c:pt>
                <c:pt idx="2">
                  <c:v>2526</c:v>
                </c:pt>
                <c:pt idx="3">
                  <c:v>2751</c:v>
                </c:pt>
                <c:pt idx="4">
                  <c:v>2899</c:v>
                </c:pt>
                <c:pt idx="5">
                  <c:v>2983</c:v>
                </c:pt>
                <c:pt idx="6">
                  <c:v>3081</c:v>
                </c:pt>
                <c:pt idx="7">
                  <c:v>3096</c:v>
                </c:pt>
                <c:pt idx="8">
                  <c:v>2998</c:v>
                </c:pt>
                <c:pt idx="9">
                  <c:v>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C-447F-B006-DC243231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90528"/>
        <c:axId val="249592064"/>
      </c:lineChart>
      <c:catAx>
        <c:axId val="24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92064"/>
        <c:crosses val="autoZero"/>
        <c:auto val="1"/>
        <c:lblAlgn val="ctr"/>
        <c:lblOffset val="100"/>
        <c:noMultiLvlLbl val="0"/>
      </c:catAx>
      <c:valAx>
        <c:axId val="2495920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95905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Genomsnittlig totalförtjänst år 2002-2020 efter sektor och kön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2"/>
          <c:order val="0"/>
          <c:tx>
            <c:strRef>
              <c:f>Tabell!$C$2</c:f>
              <c:strCache>
                <c:ptCount val="1"/>
                <c:pt idx="0">
                  <c:v>Privata sektorn, 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Tabell!$C$3:$C$12</c:f>
              <c:numCache>
                <c:formatCode>#,##0</c:formatCode>
                <c:ptCount val="10"/>
                <c:pt idx="0">
                  <c:v>2437</c:v>
                </c:pt>
                <c:pt idx="1">
                  <c:v>2681</c:v>
                </c:pt>
                <c:pt idx="2">
                  <c:v>2935</c:v>
                </c:pt>
                <c:pt idx="3">
                  <c:v>3202</c:v>
                </c:pt>
                <c:pt idx="4">
                  <c:v>3308</c:v>
                </c:pt>
                <c:pt idx="5">
                  <c:v>3497</c:v>
                </c:pt>
                <c:pt idx="6">
                  <c:v>3605</c:v>
                </c:pt>
                <c:pt idx="7">
                  <c:v>3624</c:v>
                </c:pt>
                <c:pt idx="8">
                  <c:v>3783</c:v>
                </c:pt>
                <c:pt idx="9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974-ACE3-D0431B90818A}"/>
            </c:ext>
          </c:extLst>
        </c:ser>
        <c:ser>
          <c:idx val="4"/>
          <c:order val="1"/>
          <c:tx>
            <c:strRef>
              <c:f>Tabell!$D$2</c:f>
              <c:strCache>
                <c:ptCount val="1"/>
                <c:pt idx="0">
                  <c:v>Privata sektorn, kvinnor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Tabell!$D$3:$D$12</c:f>
              <c:numCache>
                <c:formatCode>#,##0</c:formatCode>
                <c:ptCount val="10"/>
                <c:pt idx="0">
                  <c:v>1948</c:v>
                </c:pt>
                <c:pt idx="1">
                  <c:v>2117</c:v>
                </c:pt>
                <c:pt idx="2">
                  <c:v>2314</c:v>
                </c:pt>
                <c:pt idx="3">
                  <c:v>2544</c:v>
                </c:pt>
                <c:pt idx="4">
                  <c:v>2770</c:v>
                </c:pt>
                <c:pt idx="5">
                  <c:v>2886</c:v>
                </c:pt>
                <c:pt idx="6">
                  <c:v>3030</c:v>
                </c:pt>
                <c:pt idx="7">
                  <c:v>3018</c:v>
                </c:pt>
                <c:pt idx="8">
                  <c:v>3242</c:v>
                </c:pt>
                <c:pt idx="9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974-ACE3-D0431B90818A}"/>
            </c:ext>
          </c:extLst>
        </c:ser>
        <c:ser>
          <c:idx val="7"/>
          <c:order val="2"/>
          <c:tx>
            <c:strRef>
              <c:f>Tabell!$F$2</c:f>
              <c:strCache>
                <c:ptCount val="1"/>
                <c:pt idx="0">
                  <c:v>Sjölöner, män</c:v>
                </c:pt>
              </c:strCache>
            </c:strRef>
          </c:tx>
          <c:spPr>
            <a:ln w="4445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Tabell!$F$3:$F$12</c:f>
              <c:numCache>
                <c:formatCode>#,##0</c:formatCode>
                <c:ptCount val="10"/>
                <c:pt idx="0">
                  <c:v>2785</c:v>
                </c:pt>
                <c:pt idx="1">
                  <c:v>2927</c:v>
                </c:pt>
                <c:pt idx="2">
                  <c:v>3085</c:v>
                </c:pt>
                <c:pt idx="3">
                  <c:v>3539</c:v>
                </c:pt>
                <c:pt idx="4">
                  <c:v>3742</c:v>
                </c:pt>
                <c:pt idx="5">
                  <c:v>3969</c:v>
                </c:pt>
                <c:pt idx="6">
                  <c:v>4042</c:v>
                </c:pt>
                <c:pt idx="7">
                  <c:v>4037</c:v>
                </c:pt>
                <c:pt idx="8">
                  <c:v>4163</c:v>
                </c:pt>
                <c:pt idx="9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974-ACE3-D0431B90818A}"/>
            </c:ext>
          </c:extLst>
        </c:ser>
        <c:ser>
          <c:idx val="8"/>
          <c:order val="3"/>
          <c:tx>
            <c:strRef>
              <c:f>Tabell!$G$2</c:f>
              <c:strCache>
                <c:ptCount val="1"/>
                <c:pt idx="0">
                  <c:v>Sjölöner, kvinnor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Tabell!$G$3:$G$12</c:f>
              <c:numCache>
                <c:formatCode>#,##0</c:formatCode>
                <c:ptCount val="10"/>
                <c:pt idx="0">
                  <c:v>2238</c:v>
                </c:pt>
                <c:pt idx="1">
                  <c:v>2343</c:v>
                </c:pt>
                <c:pt idx="2">
                  <c:v>2492</c:v>
                </c:pt>
                <c:pt idx="3">
                  <c:v>2903</c:v>
                </c:pt>
                <c:pt idx="4">
                  <c:v>3020</c:v>
                </c:pt>
                <c:pt idx="5">
                  <c:v>3201</c:v>
                </c:pt>
                <c:pt idx="6">
                  <c:v>3345</c:v>
                </c:pt>
                <c:pt idx="7">
                  <c:v>3410</c:v>
                </c:pt>
                <c:pt idx="8">
                  <c:v>3496</c:v>
                </c:pt>
                <c:pt idx="9">
                  <c:v>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4-4974-ACE3-D0431B90818A}"/>
            </c:ext>
          </c:extLst>
        </c:ser>
        <c:ser>
          <c:idx val="11"/>
          <c:order val="4"/>
          <c:tx>
            <c:strRef>
              <c:f>Tabell!$I$2</c:f>
              <c:strCache>
                <c:ptCount val="1"/>
                <c:pt idx="0">
                  <c:v>Landskapsregeringen, män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Tabell!$I$3:$I$12</c:f>
              <c:numCache>
                <c:formatCode>#,##0</c:formatCode>
                <c:ptCount val="10"/>
                <c:pt idx="0">
                  <c:v>3006.6597000000002</c:v>
                </c:pt>
                <c:pt idx="1">
                  <c:v>3342</c:v>
                </c:pt>
                <c:pt idx="2">
                  <c:v>3276</c:v>
                </c:pt>
                <c:pt idx="3">
                  <c:v>3583</c:v>
                </c:pt>
                <c:pt idx="4">
                  <c:v>3827</c:v>
                </c:pt>
                <c:pt idx="5">
                  <c:v>4013</c:v>
                </c:pt>
                <c:pt idx="6">
                  <c:v>4192</c:v>
                </c:pt>
                <c:pt idx="7">
                  <c:v>4080</c:v>
                </c:pt>
                <c:pt idx="8">
                  <c:v>4147</c:v>
                </c:pt>
                <c:pt idx="9">
                  <c:v>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4-4974-ACE3-D0431B90818A}"/>
            </c:ext>
          </c:extLst>
        </c:ser>
        <c:ser>
          <c:idx val="13"/>
          <c:order val="5"/>
          <c:tx>
            <c:strRef>
              <c:f>Tabell!$J$2</c:f>
              <c:strCache>
                <c:ptCount val="1"/>
                <c:pt idx="0">
                  <c:v>Landskapsregeringen, kvinnor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Tabell!$J$3:$J$12</c:f>
              <c:numCache>
                <c:formatCode>#,##0</c:formatCode>
                <c:ptCount val="10"/>
                <c:pt idx="0">
                  <c:v>2413.2874999999999</c:v>
                </c:pt>
                <c:pt idx="1">
                  <c:v>2626</c:v>
                </c:pt>
                <c:pt idx="2">
                  <c:v>2637</c:v>
                </c:pt>
                <c:pt idx="3">
                  <c:v>2903</c:v>
                </c:pt>
                <c:pt idx="4">
                  <c:v>2971</c:v>
                </c:pt>
                <c:pt idx="5">
                  <c:v>3283</c:v>
                </c:pt>
                <c:pt idx="6">
                  <c:v>3409</c:v>
                </c:pt>
                <c:pt idx="7">
                  <c:v>3338</c:v>
                </c:pt>
                <c:pt idx="8">
                  <c:v>3399</c:v>
                </c:pt>
                <c:pt idx="9">
                  <c:v>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4-4974-ACE3-D0431B90818A}"/>
            </c:ext>
          </c:extLst>
        </c:ser>
        <c:ser>
          <c:idx val="0"/>
          <c:order val="6"/>
          <c:tx>
            <c:strRef>
              <c:f>Tabell!$L$2</c:f>
              <c:strCache>
                <c:ptCount val="1"/>
                <c:pt idx="0">
                  <c:v>Staten, män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Tabell!$L$3:$L$12</c:f>
              <c:numCache>
                <c:formatCode>#,##0</c:formatCode>
                <c:ptCount val="10"/>
                <c:pt idx="0">
                  <c:v>2689</c:v>
                </c:pt>
                <c:pt idx="1">
                  <c:v>2864</c:v>
                </c:pt>
                <c:pt idx="2">
                  <c:v>3067</c:v>
                </c:pt>
                <c:pt idx="3">
                  <c:v>3405</c:v>
                </c:pt>
                <c:pt idx="4">
                  <c:v>3671</c:v>
                </c:pt>
                <c:pt idx="5">
                  <c:v>3913</c:v>
                </c:pt>
                <c:pt idx="6">
                  <c:v>3924</c:v>
                </c:pt>
                <c:pt idx="7">
                  <c:v>3982</c:v>
                </c:pt>
                <c:pt idx="8">
                  <c:v>4112</c:v>
                </c:pt>
                <c:pt idx="9">
                  <c:v>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4-4974-ACE3-D0431B90818A}"/>
            </c:ext>
          </c:extLst>
        </c:ser>
        <c:ser>
          <c:idx val="3"/>
          <c:order val="7"/>
          <c:tx>
            <c:strRef>
              <c:f>Tabell!$M$2</c:f>
              <c:strCache>
                <c:ptCount val="1"/>
                <c:pt idx="0">
                  <c:v>Staten, kvinnor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Tabell!$M$3:$M$12</c:f>
              <c:numCache>
                <c:formatCode>#,##0</c:formatCode>
                <c:ptCount val="10"/>
                <c:pt idx="0">
                  <c:v>2125</c:v>
                </c:pt>
                <c:pt idx="1">
                  <c:v>2285</c:v>
                </c:pt>
                <c:pt idx="2">
                  <c:v>2530</c:v>
                </c:pt>
                <c:pt idx="3">
                  <c:v>2819</c:v>
                </c:pt>
                <c:pt idx="4">
                  <c:v>2997</c:v>
                </c:pt>
                <c:pt idx="5">
                  <c:v>3151</c:v>
                </c:pt>
                <c:pt idx="6">
                  <c:v>3228</c:v>
                </c:pt>
                <c:pt idx="7">
                  <c:v>3315</c:v>
                </c:pt>
                <c:pt idx="8">
                  <c:v>3428</c:v>
                </c:pt>
                <c:pt idx="9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4-4974-ACE3-D0431B90818A}"/>
            </c:ext>
          </c:extLst>
        </c:ser>
        <c:ser>
          <c:idx val="9"/>
          <c:order val="8"/>
          <c:tx>
            <c:strRef>
              <c:f>Tabell!$O$2</c:f>
              <c:strCache>
                <c:ptCount val="1"/>
                <c:pt idx="0">
                  <c:v>Kommuner, 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Tabell!$O$3:$O$12</c:f>
              <c:numCache>
                <c:formatCode>#,##0</c:formatCode>
                <c:ptCount val="10"/>
                <c:pt idx="0">
                  <c:v>2355</c:v>
                </c:pt>
                <c:pt idx="1">
                  <c:v>2613</c:v>
                </c:pt>
                <c:pt idx="2">
                  <c:v>2804</c:v>
                </c:pt>
                <c:pt idx="3">
                  <c:v>3075</c:v>
                </c:pt>
                <c:pt idx="4">
                  <c:v>3233</c:v>
                </c:pt>
                <c:pt idx="5">
                  <c:v>3318</c:v>
                </c:pt>
                <c:pt idx="6">
                  <c:v>3328</c:v>
                </c:pt>
                <c:pt idx="7">
                  <c:v>3288</c:v>
                </c:pt>
                <c:pt idx="8">
                  <c:v>3165</c:v>
                </c:pt>
                <c:pt idx="9">
                  <c:v>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974-ACE3-D0431B90818A}"/>
            </c:ext>
          </c:extLst>
        </c:ser>
        <c:ser>
          <c:idx val="12"/>
          <c:order val="9"/>
          <c:tx>
            <c:strRef>
              <c:f>Tabell!$P$2</c:f>
              <c:strCache>
                <c:ptCount val="1"/>
                <c:pt idx="0">
                  <c:v>Kommuner, kvinnor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Tabell!$A$3:$A$12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Tabell!$P$3:$P$12</c:f>
              <c:numCache>
                <c:formatCode>#,##0</c:formatCode>
                <c:ptCount val="10"/>
                <c:pt idx="0">
                  <c:v>1969</c:v>
                </c:pt>
                <c:pt idx="1">
                  <c:v>2225</c:v>
                </c:pt>
                <c:pt idx="2">
                  <c:v>2437</c:v>
                </c:pt>
                <c:pt idx="3">
                  <c:v>2643</c:v>
                </c:pt>
                <c:pt idx="4">
                  <c:v>2795</c:v>
                </c:pt>
                <c:pt idx="5">
                  <c:v>2871</c:v>
                </c:pt>
                <c:pt idx="6">
                  <c:v>3004</c:v>
                </c:pt>
                <c:pt idx="7">
                  <c:v>3039</c:v>
                </c:pt>
                <c:pt idx="8">
                  <c:v>2950</c:v>
                </c:pt>
                <c:pt idx="9">
                  <c:v>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4-4974-ACE3-D0431B90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53504"/>
        <c:axId val="249688064"/>
      </c:lineChart>
      <c:catAx>
        <c:axId val="249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88064"/>
        <c:crosses val="autoZero"/>
        <c:auto val="1"/>
        <c:lblAlgn val="ctr"/>
        <c:lblOffset val="100"/>
        <c:noMultiLvlLbl val="0"/>
      </c:catAx>
      <c:valAx>
        <c:axId val="24968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9653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önetabell" displayName="Lönetabell" ref="A2:P12" totalsRowShown="0" headerRowDxfId="17" dataDxfId="16" headerRowCellStyle="Normal 3" dataCellStyle="Normal 3">
  <autoFilter ref="A2:P12" xr:uid="{00000000-0009-0000-0100-000001000000}"/>
  <tableColumns count="16">
    <tableColumn id="1" xr3:uid="{00000000-0010-0000-0000-000001000000}" name="År" dataDxfId="15" dataCellStyle="Normal 3"/>
    <tableColumn id="12" xr3:uid="{00000000-0010-0000-0000-00000C000000}" name="Privata sektorn, land" dataDxfId="14" dataCellStyle="Normal 3"/>
    <tableColumn id="2" xr3:uid="{00000000-0010-0000-0000-000002000000}" name="Privata sektorn, män" dataDxfId="13" dataCellStyle="Normal 3"/>
    <tableColumn id="3" xr3:uid="{00000000-0010-0000-0000-000003000000}" name="Privata sektorn, kvinnor" dataDxfId="12" dataCellStyle="Normal 3"/>
    <tableColumn id="13" xr3:uid="{00000000-0010-0000-0000-00000D000000}" name="Privata sektorn, sjö" dataDxfId="11" dataCellStyle="Normal 3"/>
    <tableColumn id="4" xr3:uid="{00000000-0010-0000-0000-000004000000}" name="Sjölöner, män" dataDxfId="10" dataCellStyle="Normal 3"/>
    <tableColumn id="5" xr3:uid="{00000000-0010-0000-0000-000005000000}" name="Sjölöner, kvinnor" dataDxfId="9" dataCellStyle="Normal 3"/>
    <tableColumn id="14" xr3:uid="{00000000-0010-0000-0000-00000E000000}" name="Offentliga sektorn, LR" dataDxfId="8" dataCellStyle="Normal 3"/>
    <tableColumn id="6" xr3:uid="{00000000-0010-0000-0000-000006000000}" name="Landskapsregeringen, män" dataDxfId="7" dataCellStyle="Normal 3"/>
    <tableColumn id="7" xr3:uid="{00000000-0010-0000-0000-000007000000}" name="Landskapsregeringen, kvinnor" dataDxfId="6" dataCellStyle="Normal 3"/>
    <tableColumn id="15" xr3:uid="{00000000-0010-0000-0000-00000F000000}" name="Offentliga sektorn, Staten" dataDxfId="5" dataCellStyle="Normal 3"/>
    <tableColumn id="8" xr3:uid="{00000000-0010-0000-0000-000008000000}" name="Staten, män" dataDxfId="4" dataCellStyle="Normal 3"/>
    <tableColumn id="9" xr3:uid="{00000000-0010-0000-0000-000009000000}" name="Staten, kvinnor" dataDxfId="3" dataCellStyle="Normal 3"/>
    <tableColumn id="16" xr3:uid="{00000000-0010-0000-0000-000010000000}" name="Offentliga sektorn, kommuner" dataDxfId="2" dataCellStyle="Normal 3"/>
    <tableColumn id="10" xr3:uid="{00000000-0010-0000-0000-00000A000000}" name="Kommuner, män" dataDxfId="1" dataCellStyle="Normal 3"/>
    <tableColumn id="11" xr3:uid="{00000000-0010-0000-0000-00000B000000}" name="Kommuner, kvinnor" dataDxfId="0" dataCellStyle="Normal 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workbookViewId="0"/>
  </sheetViews>
  <sheetFormatPr defaultColWidth="9.140625" defaultRowHeight="12" x14ac:dyDescent="0.2"/>
  <cols>
    <col min="1" max="1" width="6.140625" style="2" customWidth="1"/>
    <col min="2" max="3" width="12.7109375" style="2" customWidth="1"/>
    <col min="4" max="4" width="12" style="2" customWidth="1"/>
    <col min="5" max="5" width="12.140625" style="2" customWidth="1"/>
    <col min="6" max="6" width="9.42578125" style="2" customWidth="1"/>
    <col min="7" max="7" width="9" style="2" customWidth="1"/>
    <col min="8" max="8" width="14.140625" style="2" customWidth="1"/>
    <col min="9" max="9" width="16.85546875" style="2" customWidth="1"/>
    <col min="10" max="10" width="15.85546875" style="2" customWidth="1"/>
    <col min="11" max="11" width="15" style="2" customWidth="1"/>
    <col min="12" max="12" width="7.5703125" style="2" customWidth="1"/>
    <col min="13" max="13" width="8.5703125" style="2" customWidth="1"/>
    <col min="14" max="14" width="14.7109375" style="2" customWidth="1"/>
    <col min="15" max="15" width="9.140625" style="2"/>
    <col min="16" max="16" width="9.5703125" style="2" customWidth="1"/>
    <col min="17" max="16384" width="9.140625" style="2"/>
  </cols>
  <sheetData>
    <row r="1" spans="1:16" ht="12.75" x14ac:dyDescent="0.2">
      <c r="A1" s="1" t="str">
        <f>"Genomsnittlig totalförtjänst år "&amp;MIN(Lönetabell[År])&amp;"-"&amp;MAX(Lönetabell[År])&amp;" efter sektor och kön"</f>
        <v>Genomsnittlig totalförtjänst år 2002-2020 efter sektor och kön</v>
      </c>
      <c r="E1" s="8" t="str">
        <f>"Genomsnittlig totalförtjänst år "&amp;MIN(Lönetabell[År])&amp;"-"&amp;MAX(Lönetabell[År])&amp;" efter sektor"</f>
        <v>Genomsnittlig totalförtjänst år 2002-2020 efter sektor</v>
      </c>
    </row>
    <row r="2" spans="1:16" ht="29.25" customHeight="1" x14ac:dyDescent="0.2">
      <c r="A2" s="3" t="s">
        <v>10</v>
      </c>
      <c r="B2" s="4" t="s">
        <v>11</v>
      </c>
      <c r="C2" s="4" t="s">
        <v>0</v>
      </c>
      <c r="D2" s="4" t="s">
        <v>1</v>
      </c>
      <c r="E2" s="4" t="s">
        <v>12</v>
      </c>
      <c r="F2" s="4" t="s">
        <v>2</v>
      </c>
      <c r="G2" s="4" t="s">
        <v>3</v>
      </c>
      <c r="H2" s="4" t="s">
        <v>13</v>
      </c>
      <c r="I2" s="4" t="s">
        <v>4</v>
      </c>
      <c r="J2" s="4" t="s">
        <v>5</v>
      </c>
      <c r="K2" s="4" t="s">
        <v>14</v>
      </c>
      <c r="L2" s="4" t="s">
        <v>6</v>
      </c>
      <c r="M2" s="4" t="s">
        <v>7</v>
      </c>
      <c r="N2" s="4" t="s">
        <v>15</v>
      </c>
      <c r="O2" s="4" t="s">
        <v>8</v>
      </c>
      <c r="P2" s="4" t="s">
        <v>9</v>
      </c>
    </row>
    <row r="3" spans="1:16" ht="17.25" customHeight="1" x14ac:dyDescent="0.2">
      <c r="A3" s="5">
        <v>2002</v>
      </c>
      <c r="B3" s="9">
        <v>2256</v>
      </c>
      <c r="C3" s="7">
        <v>2437</v>
      </c>
      <c r="D3" s="7">
        <v>1948</v>
      </c>
      <c r="E3" s="7">
        <v>2563</v>
      </c>
      <c r="F3" s="7">
        <v>2785</v>
      </c>
      <c r="G3" s="7">
        <v>2238</v>
      </c>
      <c r="H3" s="7">
        <v>2664.1815999999999</v>
      </c>
      <c r="I3" s="7">
        <v>3006.6597000000002</v>
      </c>
      <c r="J3" s="7">
        <v>2413.2874999999999</v>
      </c>
      <c r="K3" s="7">
        <v>2521</v>
      </c>
      <c r="L3" s="7">
        <v>2689</v>
      </c>
      <c r="M3" s="7">
        <v>2125</v>
      </c>
      <c r="N3" s="7">
        <v>2061</v>
      </c>
      <c r="O3" s="7">
        <v>2355</v>
      </c>
      <c r="P3" s="7">
        <v>1969</v>
      </c>
    </row>
    <row r="4" spans="1:16" x14ac:dyDescent="0.2">
      <c r="A4" s="5">
        <v>2004</v>
      </c>
      <c r="B4" s="9">
        <v>2482</v>
      </c>
      <c r="C4" s="7">
        <v>2681</v>
      </c>
      <c r="D4" s="7">
        <v>2117</v>
      </c>
      <c r="E4" s="7">
        <v>2701</v>
      </c>
      <c r="F4" s="7">
        <v>2927</v>
      </c>
      <c r="G4" s="7">
        <v>2343</v>
      </c>
      <c r="H4" s="7">
        <v>2911</v>
      </c>
      <c r="I4" s="7">
        <v>3342</v>
      </c>
      <c r="J4" s="7">
        <v>2626</v>
      </c>
      <c r="K4" s="7">
        <v>2660</v>
      </c>
      <c r="L4" s="7">
        <v>2864</v>
      </c>
      <c r="M4" s="7">
        <v>2285</v>
      </c>
      <c r="N4" s="7">
        <v>2291</v>
      </c>
      <c r="O4" s="7">
        <v>2613</v>
      </c>
      <c r="P4" s="7">
        <v>2225</v>
      </c>
    </row>
    <row r="5" spans="1:16" x14ac:dyDescent="0.2">
      <c r="A5" s="5">
        <v>2006</v>
      </c>
      <c r="B5" s="9">
        <v>2719</v>
      </c>
      <c r="C5" s="7">
        <v>2935</v>
      </c>
      <c r="D5" s="7">
        <v>2314</v>
      </c>
      <c r="E5" s="7">
        <v>2857</v>
      </c>
      <c r="F5" s="7">
        <v>3085</v>
      </c>
      <c r="G5" s="7">
        <v>2492</v>
      </c>
      <c r="H5" s="7">
        <v>2894</v>
      </c>
      <c r="I5" s="7">
        <v>3276</v>
      </c>
      <c r="J5" s="7">
        <v>2637</v>
      </c>
      <c r="K5" s="7">
        <v>2850</v>
      </c>
      <c r="L5" s="7">
        <v>3067</v>
      </c>
      <c r="M5" s="7">
        <v>2530</v>
      </c>
      <c r="N5" s="7">
        <v>2526</v>
      </c>
      <c r="O5" s="7">
        <v>2804</v>
      </c>
      <c r="P5" s="7">
        <v>2437</v>
      </c>
    </row>
    <row r="6" spans="1:16" x14ac:dyDescent="0.2">
      <c r="A6" s="5">
        <v>2008</v>
      </c>
      <c r="B6" s="9">
        <v>2971</v>
      </c>
      <c r="C6" s="7">
        <v>3202</v>
      </c>
      <c r="D6" s="7">
        <v>2544</v>
      </c>
      <c r="E6" s="7">
        <v>3300</v>
      </c>
      <c r="F6" s="7">
        <v>3539</v>
      </c>
      <c r="G6" s="7">
        <v>2903</v>
      </c>
      <c r="H6" s="7">
        <v>3180</v>
      </c>
      <c r="I6" s="7">
        <v>3583</v>
      </c>
      <c r="J6" s="7">
        <v>2903</v>
      </c>
      <c r="K6" s="7">
        <v>3201</v>
      </c>
      <c r="L6" s="7">
        <v>3405</v>
      </c>
      <c r="M6" s="7">
        <v>2819</v>
      </c>
      <c r="N6" s="7">
        <v>2751</v>
      </c>
      <c r="O6" s="7">
        <v>3075</v>
      </c>
      <c r="P6" s="7">
        <v>2643</v>
      </c>
    </row>
    <row r="7" spans="1:16" x14ac:dyDescent="0.2">
      <c r="A7" s="5">
        <v>2010</v>
      </c>
      <c r="B7" s="9">
        <v>3118</v>
      </c>
      <c r="C7" s="7">
        <v>3308</v>
      </c>
      <c r="D7" s="7">
        <v>2770</v>
      </c>
      <c r="E7" s="7">
        <v>3482</v>
      </c>
      <c r="F7" s="7">
        <v>3742</v>
      </c>
      <c r="G7" s="7">
        <v>3020</v>
      </c>
      <c r="H7" s="7">
        <v>3301</v>
      </c>
      <c r="I7" s="7">
        <v>3827</v>
      </c>
      <c r="J7" s="7">
        <v>2971</v>
      </c>
      <c r="K7" s="7">
        <v>3406</v>
      </c>
      <c r="L7" s="7">
        <v>3671</v>
      </c>
      <c r="M7" s="7">
        <v>2997</v>
      </c>
      <c r="N7" s="7">
        <v>2899</v>
      </c>
      <c r="O7" s="7">
        <v>3233</v>
      </c>
      <c r="P7" s="7">
        <v>2795</v>
      </c>
    </row>
    <row r="8" spans="1:16" x14ac:dyDescent="0.2">
      <c r="A8" s="5">
        <v>2012</v>
      </c>
      <c r="B8" s="9">
        <v>3284</v>
      </c>
      <c r="C8" s="7">
        <v>3497</v>
      </c>
      <c r="D8" s="7">
        <v>2886</v>
      </c>
      <c r="E8" s="7">
        <v>3695.0353035853732</v>
      </c>
      <c r="F8" s="7">
        <v>3969</v>
      </c>
      <c r="G8" s="7">
        <v>3201</v>
      </c>
      <c r="H8" s="7">
        <v>3577.8852320170313</v>
      </c>
      <c r="I8" s="7">
        <v>4013</v>
      </c>
      <c r="J8" s="7">
        <v>3283</v>
      </c>
      <c r="K8" s="7">
        <v>3601</v>
      </c>
      <c r="L8" s="7">
        <v>3913</v>
      </c>
      <c r="M8" s="7">
        <v>3151</v>
      </c>
      <c r="N8" s="7">
        <v>2983</v>
      </c>
      <c r="O8" s="7">
        <v>3318</v>
      </c>
      <c r="P8" s="7">
        <v>2871</v>
      </c>
    </row>
    <row r="9" spans="1:16" x14ac:dyDescent="0.2">
      <c r="A9" s="6">
        <v>2014</v>
      </c>
      <c r="B9" s="9">
        <v>3409</v>
      </c>
      <c r="C9" s="7">
        <v>3605</v>
      </c>
      <c r="D9" s="7">
        <v>3030</v>
      </c>
      <c r="E9" s="7">
        <v>3786</v>
      </c>
      <c r="F9" s="7">
        <v>4042</v>
      </c>
      <c r="G9" s="7">
        <v>3345</v>
      </c>
      <c r="H9" s="7">
        <v>3712</v>
      </c>
      <c r="I9" s="7">
        <v>4192</v>
      </c>
      <c r="J9" s="7">
        <v>3409</v>
      </c>
      <c r="K9" s="7">
        <v>3653</v>
      </c>
      <c r="L9" s="7">
        <v>3924</v>
      </c>
      <c r="M9" s="7">
        <v>3228</v>
      </c>
      <c r="N9" s="7">
        <v>3081</v>
      </c>
      <c r="O9" s="7">
        <v>3328</v>
      </c>
      <c r="P9" s="7">
        <v>3004</v>
      </c>
    </row>
    <row r="10" spans="1:16" x14ac:dyDescent="0.2">
      <c r="A10" s="6">
        <v>2016</v>
      </c>
      <c r="B10" s="9">
        <v>3410</v>
      </c>
      <c r="C10" s="7">
        <v>3624</v>
      </c>
      <c r="D10" s="7">
        <v>3018</v>
      </c>
      <c r="E10" s="7">
        <v>3804</v>
      </c>
      <c r="F10" s="7">
        <v>4037</v>
      </c>
      <c r="G10" s="7">
        <v>3410</v>
      </c>
      <c r="H10" s="7">
        <v>3576</v>
      </c>
      <c r="I10" s="7">
        <v>4080</v>
      </c>
      <c r="J10" s="7">
        <v>3338</v>
      </c>
      <c r="K10" s="7">
        <v>3702</v>
      </c>
      <c r="L10" s="7">
        <v>3982</v>
      </c>
      <c r="M10" s="7">
        <v>3315</v>
      </c>
      <c r="N10" s="7">
        <v>3096</v>
      </c>
      <c r="O10" s="7">
        <v>3288</v>
      </c>
      <c r="P10" s="7">
        <v>3039</v>
      </c>
    </row>
    <row r="11" spans="1:16" x14ac:dyDescent="0.2">
      <c r="A11" s="6">
        <v>2018</v>
      </c>
      <c r="B11" s="9">
        <v>3595</v>
      </c>
      <c r="C11" s="7">
        <v>3783</v>
      </c>
      <c r="D11" s="7">
        <v>3242</v>
      </c>
      <c r="E11" s="7">
        <v>3916</v>
      </c>
      <c r="F11" s="7">
        <v>4163</v>
      </c>
      <c r="G11" s="7">
        <v>3496</v>
      </c>
      <c r="H11" s="7">
        <v>3638</v>
      </c>
      <c r="I11" s="7">
        <v>4147</v>
      </c>
      <c r="J11" s="7">
        <v>3399</v>
      </c>
      <c r="K11" s="7">
        <v>3776</v>
      </c>
      <c r="L11" s="7">
        <v>4112</v>
      </c>
      <c r="M11" s="7">
        <v>3428</v>
      </c>
      <c r="N11" s="7">
        <v>2998</v>
      </c>
      <c r="O11" s="7">
        <v>3165</v>
      </c>
      <c r="P11" s="7">
        <v>2950</v>
      </c>
    </row>
    <row r="12" spans="1:16" ht="18" customHeight="1" x14ac:dyDescent="0.2">
      <c r="A12" s="6">
        <v>2020</v>
      </c>
      <c r="B12" s="6">
        <v>3685</v>
      </c>
      <c r="C12" s="7">
        <v>3855</v>
      </c>
      <c r="D12" s="7">
        <v>3372</v>
      </c>
      <c r="E12" s="7">
        <v>3581</v>
      </c>
      <c r="F12" s="7">
        <v>3959</v>
      </c>
      <c r="G12" s="7">
        <v>2719</v>
      </c>
      <c r="H12" s="7">
        <v>3830</v>
      </c>
      <c r="I12" s="7">
        <v>4341</v>
      </c>
      <c r="J12" s="7">
        <v>3581</v>
      </c>
      <c r="K12" s="7">
        <v>3885</v>
      </c>
      <c r="L12" s="7">
        <v>4178</v>
      </c>
      <c r="M12" s="7">
        <v>3533</v>
      </c>
      <c r="N12" s="7">
        <v>3056</v>
      </c>
      <c r="O12" s="7">
        <v>3224</v>
      </c>
      <c r="P12" s="7">
        <v>3009</v>
      </c>
    </row>
    <row r="16" spans="1:16" x14ac:dyDescent="0.2">
      <c r="B16" s="10"/>
      <c r="C16" s="10"/>
      <c r="D16" s="10"/>
    </row>
    <row r="17" spans="2:4" x14ac:dyDescent="0.2">
      <c r="B17" s="10"/>
      <c r="C17" s="10"/>
      <c r="D17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Ekonom6a</vt:lpstr>
      <vt:lpstr>Ekonom6b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2012-08-21T11:31:58Z</dcterms:created>
  <dcterms:modified xsi:type="dcterms:W3CDTF">2021-11-25T13:37:14Z</dcterms:modified>
</cp:coreProperties>
</file>