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Kvinnor och män\"/>
    </mc:Choice>
  </mc:AlternateContent>
  <xr:revisionPtr revIDLastSave="0" documentId="13_ncr:1_{126CEEE5-A0C7-42D1-BB00-BCED65CF844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Kö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4" l="1"/>
  <c r="O9" i="4" s="1"/>
  <c r="O10" i="4" l="1"/>
  <c r="N5" i="4"/>
  <c r="N9" i="4" s="1"/>
  <c r="M5" i="4"/>
  <c r="M9" i="4" s="1"/>
  <c r="L5" i="4"/>
  <c r="L10" i="4" s="1"/>
  <c r="K5" i="4"/>
  <c r="K10" i="4" s="1"/>
  <c r="J5" i="4"/>
  <c r="J10" i="4" s="1"/>
  <c r="I5" i="4"/>
  <c r="I9" i="4" s="1"/>
  <c r="H5" i="4"/>
  <c r="H9" i="4" s="1"/>
  <c r="G5" i="4"/>
  <c r="G9" i="4" s="1"/>
  <c r="F5" i="4"/>
  <c r="F9" i="4" s="1"/>
  <c r="E5" i="4"/>
  <c r="E9" i="4" s="1"/>
  <c r="D5" i="4"/>
  <c r="D9" i="4" s="1"/>
  <c r="C5" i="4"/>
  <c r="C9" i="4" s="1"/>
  <c r="B5" i="4"/>
  <c r="B10" i="4" s="1"/>
  <c r="B9" i="4" l="1"/>
  <c r="F10" i="4"/>
  <c r="M10" i="4"/>
  <c r="N10" i="4"/>
  <c r="L9" i="4"/>
  <c r="C10" i="4"/>
  <c r="D10" i="4"/>
  <c r="E10" i="4"/>
  <c r="K9" i="4"/>
  <c r="J9" i="4"/>
  <c r="H10" i="4"/>
  <c r="I10" i="4"/>
  <c r="G10" i="4"/>
</calcChain>
</file>

<file path=xl/sharedStrings.xml><?xml version="1.0" encoding="utf-8"?>
<sst xmlns="http://schemas.openxmlformats.org/spreadsheetml/2006/main" count="11" uniqueCount="9">
  <si>
    <t>Kvinnor</t>
  </si>
  <si>
    <t>Män</t>
  </si>
  <si>
    <t>Totalt</t>
  </si>
  <si>
    <t>Ålands statistik- och utredningsbyrå</t>
  </si>
  <si>
    <t>Källa: ÅSUB, Valstatistik</t>
  </si>
  <si>
    <t>Könsfördelning procent</t>
  </si>
  <si>
    <t>Kön</t>
  </si>
  <si>
    <t>Senast uppdaterad 7.10.2019</t>
  </si>
  <si>
    <t>Kandidater i  landstings-/lagtingsvalet efter kön 1967–2019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</si>
</sst>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3" fontId="2" fillId="0" borderId="0" xfId="0" applyNumberFormat="1" applyFont="1" applyBorder="1" applyAlignment="1"/>
    <xf numFmtId="3" fontId="2" fillId="0" borderId="0" xfId="0" applyNumberFormat="1" applyFont="1"/>
    <xf numFmtId="0" fontId="5" fillId="0" borderId="2" xfId="0" applyFont="1" applyBorder="1"/>
    <xf numFmtId="0" fontId="6" fillId="0" borderId="2" xfId="0" applyFont="1" applyBorder="1"/>
    <xf numFmtId="0" fontId="2" fillId="0" borderId="2" xfId="0" applyFont="1" applyBorder="1"/>
    <xf numFmtId="1" fontId="2" fillId="0" borderId="0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Fill="1"/>
    <xf numFmtId="1" fontId="2" fillId="0" borderId="0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Lagtingskandidater efter kön 1967-2019</a:t>
            </a:r>
          </a:p>
        </c:rich>
      </c:tx>
      <c:layout>
        <c:manualLayout>
          <c:xMode val="edge"/>
          <c:yMode val="edge"/>
          <c:x val="1.4958695273655904E-3"/>
          <c:y val="1.9762856276131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61128228536923E-2"/>
          <c:y val="0.21343914710804032"/>
          <c:w val="0.7376359896044935"/>
          <c:h val="0.65270499479022404"/>
        </c:manualLayout>
      </c:layout>
      <c:lineChart>
        <c:grouping val="standard"/>
        <c:varyColors val="0"/>
        <c:ser>
          <c:idx val="1"/>
          <c:order val="0"/>
          <c:tx>
            <c:strRef>
              <c:f>Kön!$A$7</c:f>
              <c:strCache>
                <c:ptCount val="1"/>
                <c:pt idx="0">
                  <c:v>Män</c:v>
                </c:pt>
              </c:strCache>
            </c:strRef>
          </c:tx>
          <c:spPr>
            <a:ln w="3810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Kön!$B$4:$O$4</c:f>
              <c:numCache>
                <c:formatCode>General</c:formatCode>
                <c:ptCount val="14"/>
                <c:pt idx="0">
                  <c:v>1967</c:v>
                </c:pt>
                <c:pt idx="1">
                  <c:v>1971</c:v>
                </c:pt>
                <c:pt idx="2">
                  <c:v>1975</c:v>
                </c:pt>
                <c:pt idx="3">
                  <c:v>1979</c:v>
                </c:pt>
                <c:pt idx="4">
                  <c:v>1983</c:v>
                </c:pt>
                <c:pt idx="5">
                  <c:v>1987</c:v>
                </c:pt>
                <c:pt idx="6">
                  <c:v>1991</c:v>
                </c:pt>
                <c:pt idx="7">
                  <c:v>1995</c:v>
                </c:pt>
                <c:pt idx="8">
                  <c:v>1999</c:v>
                </c:pt>
                <c:pt idx="9">
                  <c:v>2003</c:v>
                </c:pt>
                <c:pt idx="10">
                  <c:v>2007</c:v>
                </c:pt>
                <c:pt idx="11">
                  <c:v>2011</c:v>
                </c:pt>
                <c:pt idx="12">
                  <c:v>2015</c:v>
                </c:pt>
                <c:pt idx="13">
                  <c:v>2019</c:v>
                </c:pt>
              </c:numCache>
            </c:numRef>
          </c:cat>
          <c:val>
            <c:numRef>
              <c:f>Kön!$B$7:$O$7</c:f>
              <c:numCache>
                <c:formatCode>0</c:formatCode>
                <c:ptCount val="14"/>
                <c:pt idx="0">
                  <c:v>131</c:v>
                </c:pt>
                <c:pt idx="1">
                  <c:v>107</c:v>
                </c:pt>
                <c:pt idx="2">
                  <c:v>166</c:v>
                </c:pt>
                <c:pt idx="3">
                  <c:v>123</c:v>
                </c:pt>
                <c:pt idx="4">
                  <c:v>117</c:v>
                </c:pt>
                <c:pt idx="5">
                  <c:v>118</c:v>
                </c:pt>
                <c:pt idx="6">
                  <c:v>133</c:v>
                </c:pt>
                <c:pt idx="7">
                  <c:v>129</c:v>
                </c:pt>
                <c:pt idx="8">
                  <c:v>155</c:v>
                </c:pt>
                <c:pt idx="9">
                  <c:v>139</c:v>
                </c:pt>
                <c:pt idx="10">
                  <c:v>157</c:v>
                </c:pt>
                <c:pt idx="11">
                  <c:v>164</c:v>
                </c:pt>
                <c:pt idx="12">
                  <c:v>152</c:v>
                </c:pt>
                <c:pt idx="13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6-46EB-A7ED-3435063E5E9F}"/>
            </c:ext>
          </c:extLst>
        </c:ser>
        <c:ser>
          <c:idx val="0"/>
          <c:order val="1"/>
          <c:tx>
            <c:strRef>
              <c:f>Kön!$A$6</c:f>
              <c:strCache>
                <c:ptCount val="1"/>
                <c:pt idx="0">
                  <c:v>Kvinnor</c:v>
                </c:pt>
              </c:strCache>
            </c:strRef>
          </c:tx>
          <c:spPr>
            <a:ln w="22225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Kön!$B$4:$O$4</c:f>
              <c:numCache>
                <c:formatCode>General</c:formatCode>
                <c:ptCount val="14"/>
                <c:pt idx="0">
                  <c:v>1967</c:v>
                </c:pt>
                <c:pt idx="1">
                  <c:v>1971</c:v>
                </c:pt>
                <c:pt idx="2">
                  <c:v>1975</c:v>
                </c:pt>
                <c:pt idx="3">
                  <c:v>1979</c:v>
                </c:pt>
                <c:pt idx="4">
                  <c:v>1983</c:v>
                </c:pt>
                <c:pt idx="5">
                  <c:v>1987</c:v>
                </c:pt>
                <c:pt idx="6">
                  <c:v>1991</c:v>
                </c:pt>
                <c:pt idx="7">
                  <c:v>1995</c:v>
                </c:pt>
                <c:pt idx="8">
                  <c:v>1999</c:v>
                </c:pt>
                <c:pt idx="9">
                  <c:v>2003</c:v>
                </c:pt>
                <c:pt idx="10">
                  <c:v>2007</c:v>
                </c:pt>
                <c:pt idx="11">
                  <c:v>2011</c:v>
                </c:pt>
                <c:pt idx="12">
                  <c:v>2015</c:v>
                </c:pt>
                <c:pt idx="13">
                  <c:v>2019</c:v>
                </c:pt>
              </c:numCache>
            </c:numRef>
          </c:cat>
          <c:val>
            <c:numRef>
              <c:f>Kön!$B$6:$O$6</c:f>
              <c:numCache>
                <c:formatCode>0</c:formatCode>
                <c:ptCount val="14"/>
                <c:pt idx="0">
                  <c:v>14</c:v>
                </c:pt>
                <c:pt idx="1">
                  <c:v>14</c:v>
                </c:pt>
                <c:pt idx="2">
                  <c:v>34</c:v>
                </c:pt>
                <c:pt idx="3">
                  <c:v>47</c:v>
                </c:pt>
                <c:pt idx="4">
                  <c:v>41</c:v>
                </c:pt>
                <c:pt idx="5">
                  <c:v>49</c:v>
                </c:pt>
                <c:pt idx="6">
                  <c:v>47</c:v>
                </c:pt>
                <c:pt idx="7">
                  <c:v>93</c:v>
                </c:pt>
                <c:pt idx="8">
                  <c:v>96</c:v>
                </c:pt>
                <c:pt idx="9">
                  <c:v>108</c:v>
                </c:pt>
                <c:pt idx="10">
                  <c:v>88</c:v>
                </c:pt>
                <c:pt idx="11">
                  <c:v>97</c:v>
                </c:pt>
                <c:pt idx="12">
                  <c:v>102</c:v>
                </c:pt>
                <c:pt idx="1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6-46EB-A7ED-3435063E5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611160"/>
        <c:axId val="1"/>
      </c:lineChart>
      <c:catAx>
        <c:axId val="364611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7.4551000535252503E-3"/>
              <c:y val="0.101449504741555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6111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17028768209865"/>
          <c:y val="0.29374220182276212"/>
          <c:w val="0.17782971231790123"/>
          <c:h val="0.33725055724818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9</xdr:col>
      <xdr:colOff>66675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1DD0D5-9EA3-4DD4-B42F-5E05FE996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showGridLines="0" tabSelected="1" workbookViewId="0">
      <selection activeCell="P36" sqref="P36"/>
    </sheetView>
  </sheetViews>
  <sheetFormatPr defaultRowHeight="12" x14ac:dyDescent="0.2"/>
  <cols>
    <col min="1" max="1" width="12.5703125" style="1" customWidth="1"/>
    <col min="2" max="15" width="5.140625" style="1" customWidth="1"/>
    <col min="16" max="17" width="6.85546875" style="1" customWidth="1"/>
    <col min="18" max="29" width="5.42578125" style="1" customWidth="1"/>
    <col min="30" max="16384" width="9.140625" style="1"/>
  </cols>
  <sheetData>
    <row r="1" spans="1:30" x14ac:dyDescent="0.2">
      <c r="A1" s="1" t="s">
        <v>3</v>
      </c>
    </row>
    <row r="3" spans="1:30" ht="15.75" thickBot="1" x14ac:dyDescent="0.3">
      <c r="A3" s="9" t="s">
        <v>8</v>
      </c>
      <c r="B3" s="10"/>
      <c r="C3" s="11"/>
      <c r="D3" s="10"/>
      <c r="E3" s="11"/>
      <c r="F3" s="10"/>
      <c r="G3" s="11"/>
      <c r="H3" s="10"/>
      <c r="I3" s="11"/>
      <c r="J3" s="10"/>
      <c r="K3" s="11"/>
      <c r="L3" s="10"/>
      <c r="M3" s="11"/>
      <c r="N3" s="10"/>
    </row>
    <row r="4" spans="1:30" x14ac:dyDescent="0.2">
      <c r="A4" s="3" t="s">
        <v>6</v>
      </c>
      <c r="B4" s="4">
        <v>1967</v>
      </c>
      <c r="C4" s="5">
        <v>1971</v>
      </c>
      <c r="D4" s="4">
        <v>1975</v>
      </c>
      <c r="E4" s="5">
        <v>1979</v>
      </c>
      <c r="F4" s="4">
        <v>1983</v>
      </c>
      <c r="G4" s="5">
        <v>1987</v>
      </c>
      <c r="H4" s="4">
        <v>1991</v>
      </c>
      <c r="I4" s="5">
        <v>1995</v>
      </c>
      <c r="J4" s="4">
        <v>1999</v>
      </c>
      <c r="K4" s="5">
        <v>2003</v>
      </c>
      <c r="L4" s="4">
        <v>2007</v>
      </c>
      <c r="M4" s="5">
        <v>2011</v>
      </c>
      <c r="N4" s="4">
        <v>2015</v>
      </c>
      <c r="O4" s="18">
        <v>2019</v>
      </c>
    </row>
    <row r="5" spans="1:30" x14ac:dyDescent="0.2">
      <c r="A5" s="15" t="s">
        <v>2</v>
      </c>
      <c r="B5" s="14">
        <f>SUM(B6:B7)</f>
        <v>145</v>
      </c>
      <c r="C5" s="14">
        <f t="shared" ref="C5:N5" si="0">SUM(C6:C7)</f>
        <v>121</v>
      </c>
      <c r="D5" s="14">
        <f t="shared" si="0"/>
        <v>200</v>
      </c>
      <c r="E5" s="14">
        <f t="shared" si="0"/>
        <v>170</v>
      </c>
      <c r="F5" s="14">
        <f t="shared" si="0"/>
        <v>158</v>
      </c>
      <c r="G5" s="14">
        <f t="shared" si="0"/>
        <v>167</v>
      </c>
      <c r="H5" s="14">
        <f t="shared" si="0"/>
        <v>180</v>
      </c>
      <c r="I5" s="14">
        <f t="shared" si="0"/>
        <v>222</v>
      </c>
      <c r="J5" s="14">
        <f t="shared" si="0"/>
        <v>251</v>
      </c>
      <c r="K5" s="14">
        <f t="shared" si="0"/>
        <v>247</v>
      </c>
      <c r="L5" s="14">
        <f t="shared" si="0"/>
        <v>245</v>
      </c>
      <c r="M5" s="14">
        <f t="shared" si="0"/>
        <v>261</v>
      </c>
      <c r="N5" s="14">
        <f t="shared" si="0"/>
        <v>254</v>
      </c>
      <c r="O5" s="14">
        <f t="shared" ref="O5" si="1">SUM(O6:O7)</f>
        <v>239</v>
      </c>
    </row>
    <row r="6" spans="1:30" x14ac:dyDescent="0.2">
      <c r="A6" s="2" t="s">
        <v>0</v>
      </c>
      <c r="B6" s="12">
        <v>14</v>
      </c>
      <c r="C6" s="12">
        <v>14</v>
      </c>
      <c r="D6" s="12">
        <v>34</v>
      </c>
      <c r="E6" s="12">
        <v>47</v>
      </c>
      <c r="F6" s="12">
        <v>41</v>
      </c>
      <c r="G6" s="12">
        <v>49</v>
      </c>
      <c r="H6" s="12">
        <v>47</v>
      </c>
      <c r="I6" s="12">
        <v>93</v>
      </c>
      <c r="J6" s="12">
        <v>96</v>
      </c>
      <c r="K6" s="12">
        <v>108</v>
      </c>
      <c r="L6" s="12">
        <v>88</v>
      </c>
      <c r="M6" s="12">
        <v>97</v>
      </c>
      <c r="N6" s="17">
        <v>102</v>
      </c>
      <c r="O6" s="17">
        <v>85</v>
      </c>
    </row>
    <row r="7" spans="1:30" x14ac:dyDescent="0.2">
      <c r="A7" s="2" t="s">
        <v>1</v>
      </c>
      <c r="B7" s="12">
        <v>131</v>
      </c>
      <c r="C7" s="12">
        <v>107</v>
      </c>
      <c r="D7" s="12">
        <v>166</v>
      </c>
      <c r="E7" s="12">
        <v>123</v>
      </c>
      <c r="F7" s="12">
        <v>117</v>
      </c>
      <c r="G7" s="12">
        <v>118</v>
      </c>
      <c r="H7" s="12">
        <v>133</v>
      </c>
      <c r="I7" s="12">
        <v>129</v>
      </c>
      <c r="J7" s="12">
        <v>155</v>
      </c>
      <c r="K7" s="12">
        <v>139</v>
      </c>
      <c r="L7" s="12">
        <v>157</v>
      </c>
      <c r="M7" s="12">
        <v>164</v>
      </c>
      <c r="N7" s="17">
        <v>152</v>
      </c>
      <c r="O7" s="17">
        <v>154</v>
      </c>
    </row>
    <row r="8" spans="1:30" x14ac:dyDescent="0.2">
      <c r="A8" s="15" t="s"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7"/>
      <c r="O8" s="17"/>
      <c r="P8" s="2"/>
    </row>
    <row r="9" spans="1:30" x14ac:dyDescent="0.2">
      <c r="A9" s="2" t="s">
        <v>0</v>
      </c>
      <c r="B9" s="12">
        <f>B6/B5*100</f>
        <v>9.6551724137931032</v>
      </c>
      <c r="C9" s="12">
        <f t="shared" ref="C9:N9" si="2">C6/C5*100</f>
        <v>11.570247933884298</v>
      </c>
      <c r="D9" s="12">
        <f t="shared" si="2"/>
        <v>17</v>
      </c>
      <c r="E9" s="12">
        <f t="shared" si="2"/>
        <v>27.647058823529413</v>
      </c>
      <c r="F9" s="12">
        <f t="shared" si="2"/>
        <v>25.949367088607595</v>
      </c>
      <c r="G9" s="12">
        <f t="shared" si="2"/>
        <v>29.341317365269461</v>
      </c>
      <c r="H9" s="12">
        <f t="shared" si="2"/>
        <v>26.111111111111114</v>
      </c>
      <c r="I9" s="12">
        <f t="shared" si="2"/>
        <v>41.891891891891895</v>
      </c>
      <c r="J9" s="12">
        <f t="shared" si="2"/>
        <v>38.247011952191237</v>
      </c>
      <c r="K9" s="12">
        <f t="shared" si="2"/>
        <v>43.724696356275302</v>
      </c>
      <c r="L9" s="12">
        <f t="shared" si="2"/>
        <v>35.918367346938773</v>
      </c>
      <c r="M9" s="12">
        <f t="shared" si="2"/>
        <v>37.164750957854409</v>
      </c>
      <c r="N9" s="12">
        <f t="shared" si="2"/>
        <v>40.15748031496063</v>
      </c>
      <c r="O9" s="12">
        <f t="shared" ref="O9" si="3">O6/O5*100</f>
        <v>35.564853556485353</v>
      </c>
    </row>
    <row r="10" spans="1:30" ht="12.75" thickBot="1" x14ac:dyDescent="0.25">
      <c r="A10" s="11" t="s">
        <v>1</v>
      </c>
      <c r="B10" s="13">
        <f>B7/B5*100</f>
        <v>90.344827586206904</v>
      </c>
      <c r="C10" s="13">
        <f t="shared" ref="C10:N10" si="4">C7/C5*100</f>
        <v>88.429752066115711</v>
      </c>
      <c r="D10" s="13">
        <f t="shared" si="4"/>
        <v>83</v>
      </c>
      <c r="E10" s="13">
        <f t="shared" si="4"/>
        <v>72.35294117647058</v>
      </c>
      <c r="F10" s="13">
        <f t="shared" si="4"/>
        <v>74.050632911392398</v>
      </c>
      <c r="G10" s="13">
        <f t="shared" si="4"/>
        <v>70.658682634730539</v>
      </c>
      <c r="H10" s="13">
        <f t="shared" si="4"/>
        <v>73.888888888888886</v>
      </c>
      <c r="I10" s="13">
        <f t="shared" si="4"/>
        <v>58.108108108108105</v>
      </c>
      <c r="J10" s="13">
        <f t="shared" si="4"/>
        <v>61.752988047808763</v>
      </c>
      <c r="K10" s="13">
        <f t="shared" si="4"/>
        <v>56.275303643724698</v>
      </c>
      <c r="L10" s="13">
        <f t="shared" si="4"/>
        <v>64.08163265306122</v>
      </c>
      <c r="M10" s="13">
        <f t="shared" si="4"/>
        <v>62.835249042145591</v>
      </c>
      <c r="N10" s="13">
        <f t="shared" si="4"/>
        <v>59.842519685039377</v>
      </c>
      <c r="O10" s="13">
        <f t="shared" ref="O10" si="5">O7/O5*100</f>
        <v>64.43514644351464</v>
      </c>
    </row>
    <row r="11" spans="1:30" x14ac:dyDescent="0.2">
      <c r="A11" s="6" t="s">
        <v>4</v>
      </c>
    </row>
    <row r="12" spans="1:30" x14ac:dyDescent="0.2">
      <c r="A12" s="16" t="s">
        <v>7</v>
      </c>
    </row>
    <row r="14" spans="1:30" ht="12" customHeight="1" x14ac:dyDescent="0.2">
      <c r="A14" s="6"/>
      <c r="B14" s="7"/>
      <c r="C14" s="7"/>
      <c r="D14" s="7"/>
      <c r="E14" s="8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ht="12" customHeight="1" x14ac:dyDescent="0.2">
      <c r="A15" s="6"/>
      <c r="B15" s="7"/>
      <c r="C15" s="7"/>
      <c r="D15" s="7"/>
      <c r="E15" s="8"/>
    </row>
    <row r="16" spans="1:30" ht="12" customHeight="1" x14ac:dyDescent="0.2">
      <c r="A16" s="6"/>
      <c r="B16" s="7"/>
      <c r="C16" s="7"/>
      <c r="D16" s="7"/>
      <c r="E16" s="8"/>
    </row>
    <row r="17" spans="1:5" ht="12" customHeight="1" x14ac:dyDescent="0.2">
      <c r="A17" s="6"/>
      <c r="B17" s="7"/>
      <c r="C17" s="7"/>
      <c r="D17" s="7"/>
      <c r="E17" s="8"/>
    </row>
    <row r="18" spans="1:5" ht="12" customHeight="1" x14ac:dyDescent="0.2">
      <c r="A18" s="6"/>
      <c r="B18" s="7"/>
      <c r="C18" s="7"/>
      <c r="D18" s="7"/>
      <c r="E18" s="8"/>
    </row>
    <row r="19" spans="1:5" ht="10.5" customHeight="1" x14ac:dyDescent="0.2"/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Kön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2019-10-07T13:40:08Z</cp:lastPrinted>
  <dcterms:created xsi:type="dcterms:W3CDTF">2006-07-19T08:22:38Z</dcterms:created>
  <dcterms:modified xsi:type="dcterms:W3CDTF">2019-10-15T08:59:33Z</dcterms:modified>
</cp:coreProperties>
</file>