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7A8609AC-342F-4513-A77C-3F20354D7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L4" i="1"/>
  <c r="M4" i="1"/>
  <c r="N4" i="1"/>
  <c r="O4" i="1"/>
  <c r="K4" i="1" l="1"/>
  <c r="J4" i="1" l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<sst xmlns="http://schemas.openxmlformats.org/spreadsheetml/2006/main" count="12" uniqueCount="12">
  <si>
    <t>Bransch</t>
  </si>
  <si>
    <t>Industrin totalt</t>
  </si>
  <si>
    <t>Livsmedelsindustri</t>
  </si>
  <si>
    <t>Trävaruindustri</t>
  </si>
  <si>
    <t>Metallindustri</t>
  </si>
  <si>
    <t>Övrig industri</t>
  </si>
  <si>
    <t>Ålands statistik- och utredningsbyrå</t>
  </si>
  <si>
    <t>1)</t>
  </si>
  <si>
    <t>Källa: Statistikcentralen, Industristatistik</t>
  </si>
  <si>
    <t>1) Preliminära uppgifter</t>
  </si>
  <si>
    <t>Tillverkningsindustrins omsättning efter bransch 2008-2020, MEUR</t>
  </si>
  <si>
    <t>Senast uppdaterad 26.11.2021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</si>
</sst>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Border="0" applyAlignment="0"/>
  </cellStyleXfs>
  <cellXfs count="29">
    <xf numFmtId="0" fontId="0" fillId="0" borderId="0" xfId="0"/>
    <xf numFmtId="0" fontId="2" fillId="0" borderId="0" xfId="1" applyFont="1"/>
    <xf numFmtId="0" fontId="3" fillId="0" borderId="0" xfId="1" applyFont="1" applyFill="1"/>
    <xf numFmtId="0" fontId="1" fillId="0" borderId="0" xfId="1"/>
    <xf numFmtId="0" fontId="3" fillId="0" borderId="0" xfId="0" applyFont="1"/>
    <xf numFmtId="0" fontId="4" fillId="0" borderId="0" xfId="1" applyFont="1"/>
    <xf numFmtId="0" fontId="3" fillId="0" borderId="1" xfId="1" applyFont="1" applyBorder="1"/>
    <xf numFmtId="0" fontId="5" fillId="0" borderId="0" xfId="1" applyFont="1"/>
    <xf numFmtId="164" fontId="3" fillId="0" borderId="0" xfId="1" applyNumberFormat="1" applyFont="1" applyFill="1" applyBorder="1"/>
    <xf numFmtId="1" fontId="5" fillId="0" borderId="0" xfId="1" applyNumberFormat="1" applyFont="1"/>
    <xf numFmtId="0" fontId="3" fillId="0" borderId="0" xfId="1" applyFont="1"/>
    <xf numFmtId="3" fontId="3" fillId="0" borderId="0" xfId="1" applyNumberFormat="1" applyFont="1" applyFill="1" applyBorder="1"/>
    <xf numFmtId="1" fontId="7" fillId="0" borderId="0" xfId="2" applyNumberFormat="1" applyFont="1" applyFill="1" applyProtection="1"/>
    <xf numFmtId="1" fontId="7" fillId="0" borderId="0" xfId="2" applyNumberFormat="1" applyFont="1" applyFill="1" applyAlignment="1" applyProtection="1">
      <alignment horizontal="right" wrapText="1"/>
    </xf>
    <xf numFmtId="0" fontId="8" fillId="0" borderId="0" xfId="1" applyFont="1"/>
    <xf numFmtId="0" fontId="8" fillId="0" borderId="0" xfId="1" applyFont="1" applyBorder="1"/>
    <xf numFmtId="3" fontId="3" fillId="0" borderId="0" xfId="1" applyNumberFormat="1" applyFont="1" applyFill="1" applyBorder="1" applyAlignment="1"/>
    <xf numFmtId="1" fontId="7" fillId="0" borderId="0" xfId="2" applyNumberFormat="1" applyFont="1" applyFill="1" applyAlignment="1" applyProtection="1"/>
    <xf numFmtId="1" fontId="7" fillId="0" borderId="0" xfId="2" applyNumberFormat="1" applyFont="1" applyFill="1" applyAlignment="1" applyProtection="1">
      <alignment horizontal="right"/>
    </xf>
    <xf numFmtId="0" fontId="3" fillId="0" borderId="2" xfId="1" applyFont="1" applyBorder="1"/>
    <xf numFmtId="0" fontId="3" fillId="0" borderId="2" xfId="1" applyFont="1" applyFill="1" applyBorder="1"/>
    <xf numFmtId="0" fontId="9" fillId="0" borderId="0" xfId="0" applyFont="1" applyAlignment="1"/>
    <xf numFmtId="0" fontId="3" fillId="0" borderId="3" xfId="0" applyFont="1" applyBorder="1"/>
    <xf numFmtId="1" fontId="3" fillId="0" borderId="0" xfId="0" applyNumberFormat="1" applyFont="1"/>
    <xf numFmtId="1" fontId="3" fillId="0" borderId="3" xfId="0" applyNumberFormat="1" applyFont="1" applyBorder="1"/>
    <xf numFmtId="0" fontId="3" fillId="0" borderId="3" xfId="1" applyFont="1" applyBorder="1" applyAlignment="1">
      <alignment vertical="center"/>
    </xf>
    <xf numFmtId="0" fontId="9" fillId="0" borderId="0" xfId="1" applyFont="1" applyBorder="1"/>
    <xf numFmtId="0" fontId="9" fillId="0" borderId="0" xfId="0" applyFont="1"/>
    <xf numFmtId="0" fontId="10" fillId="0" borderId="1" xfId="0" applyFont="1" applyBorder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showGridLines="0" tabSelected="1" workbookViewId="0"/>
  </sheetViews>
  <sheetFormatPr defaultColWidth="8.7109375" defaultRowHeight="12" x14ac:dyDescent="0.2"/>
  <cols>
    <col min="1" max="1" width="7.7109375" style="4" customWidth="1"/>
    <col min="2" max="2" width="6.28515625" style="4" customWidth="1"/>
    <col min="3" max="3" width="1.140625" style="4" customWidth="1"/>
    <col min="4" max="16" width="5.5703125" style="4" customWidth="1"/>
    <col min="17" max="17" width="1.28515625" style="4" customWidth="1"/>
    <col min="18" max="27" width="10" style="4" customWidth="1"/>
    <col min="28" max="16384" width="8.7109375" style="4"/>
  </cols>
  <sheetData>
    <row r="1" spans="1:17" ht="13.9" customHeight="1" x14ac:dyDescent="0.2">
      <c r="A1" s="4" t="s">
        <v>6</v>
      </c>
      <c r="C1" s="2"/>
      <c r="D1" s="2"/>
      <c r="E1" s="2"/>
      <c r="F1" s="3"/>
      <c r="G1" s="3"/>
      <c r="H1" s="3"/>
      <c r="I1" s="3"/>
      <c r="J1" s="3"/>
      <c r="K1" s="3"/>
    </row>
    <row r="2" spans="1:17" ht="22.15" customHeight="1" thickBot="1" x14ac:dyDescent="0.25">
      <c r="A2" s="1" t="s">
        <v>10</v>
      </c>
      <c r="B2" s="5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2"/>
    </row>
    <row r="3" spans="1:17" ht="14.25" x14ac:dyDescent="0.2">
      <c r="A3" s="6" t="s">
        <v>0</v>
      </c>
      <c r="B3" s="6"/>
      <c r="C3" s="6"/>
      <c r="D3" s="6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6">
        <v>2019</v>
      </c>
      <c r="P3" s="6">
        <v>2020</v>
      </c>
      <c r="Q3" s="28" t="s">
        <v>7</v>
      </c>
    </row>
    <row r="4" spans="1:17" ht="12.75" x14ac:dyDescent="0.2">
      <c r="A4" s="7" t="s">
        <v>1</v>
      </c>
      <c r="B4" s="1"/>
      <c r="C4" s="8"/>
      <c r="D4" s="9">
        <f>SUM(D5:D8)</f>
        <v>199.399</v>
      </c>
      <c r="E4" s="9">
        <f>SUM(E5:E8)</f>
        <v>184.65700000000001</v>
      </c>
      <c r="F4" s="9">
        <f t="shared" ref="F4:J4" si="0">SUM(F5:F8)</f>
        <v>212.29044744999999</v>
      </c>
      <c r="G4" s="9">
        <f t="shared" si="0"/>
        <v>226.06351599999999</v>
      </c>
      <c r="H4" s="9">
        <f t="shared" si="0"/>
        <v>244.24812900000001</v>
      </c>
      <c r="I4" s="9">
        <f t="shared" si="0"/>
        <v>262.11880400000001</v>
      </c>
      <c r="J4" s="9">
        <f t="shared" si="0"/>
        <v>301.94043499999998</v>
      </c>
      <c r="K4" s="9">
        <f t="shared" ref="K4:P4" si="1">SUM(K5:K8)</f>
        <v>309.754997</v>
      </c>
      <c r="L4" s="9">
        <f t="shared" si="1"/>
        <v>310.130627</v>
      </c>
      <c r="M4" s="9">
        <f t="shared" si="1"/>
        <v>326.261033</v>
      </c>
      <c r="N4" s="9">
        <f t="shared" si="1"/>
        <v>322.48691300000002</v>
      </c>
      <c r="O4" s="9">
        <f t="shared" si="1"/>
        <v>339.63380799999999</v>
      </c>
      <c r="P4" s="9">
        <f t="shared" si="1"/>
        <v>328.835757</v>
      </c>
    </row>
    <row r="5" spans="1:17" ht="12.75" x14ac:dyDescent="0.2">
      <c r="A5" s="10" t="s">
        <v>2</v>
      </c>
      <c r="B5" s="1"/>
      <c r="C5" s="8"/>
      <c r="D5" s="11">
        <v>107.536</v>
      </c>
      <c r="E5" s="12">
        <v>103.095</v>
      </c>
      <c r="F5" s="12">
        <v>94.096624000000006</v>
      </c>
      <c r="G5" s="12">
        <v>101.455483</v>
      </c>
      <c r="H5" s="13">
        <v>108.77560699999999</v>
      </c>
      <c r="I5" s="13">
        <v>106.49588799999999</v>
      </c>
      <c r="J5" s="13">
        <v>149.79678200000001</v>
      </c>
      <c r="K5" s="13">
        <v>148.44295500000001</v>
      </c>
      <c r="L5" s="23">
        <v>148.612201</v>
      </c>
      <c r="M5" s="23">
        <v>153.272415</v>
      </c>
      <c r="N5" s="23">
        <v>156.719562</v>
      </c>
      <c r="O5" s="23">
        <v>168.810182</v>
      </c>
      <c r="P5" s="23">
        <v>174.64363299999999</v>
      </c>
    </row>
    <row r="6" spans="1:17" ht="12.75" x14ac:dyDescent="0.2">
      <c r="A6" s="10" t="s">
        <v>3</v>
      </c>
      <c r="B6" s="14"/>
      <c r="C6" s="8"/>
      <c r="D6" s="11">
        <v>16.43</v>
      </c>
      <c r="E6" s="12">
        <v>15.266999999999999</v>
      </c>
      <c r="F6" s="12">
        <v>16.721048</v>
      </c>
      <c r="G6" s="12">
        <v>17.801856999999998</v>
      </c>
      <c r="H6" s="13">
        <v>16.929167</v>
      </c>
      <c r="I6" s="13">
        <v>16.343064999999999</v>
      </c>
      <c r="J6" s="13">
        <v>17.228852</v>
      </c>
      <c r="K6" s="13">
        <v>20.789840000000002</v>
      </c>
      <c r="L6" s="23">
        <v>19.526150999999999</v>
      </c>
      <c r="M6" s="23">
        <v>17.098244000000001</v>
      </c>
      <c r="N6" s="23">
        <v>15.686484</v>
      </c>
      <c r="O6" s="23">
        <v>23.374555999999998</v>
      </c>
      <c r="P6" s="23">
        <v>19.168037999999999</v>
      </c>
    </row>
    <row r="7" spans="1:17" ht="12.75" x14ac:dyDescent="0.2">
      <c r="A7" s="10" t="s">
        <v>4</v>
      </c>
      <c r="B7" s="14"/>
      <c r="C7" s="8"/>
      <c r="D7" s="11">
        <v>11.388999999999999</v>
      </c>
      <c r="E7" s="12">
        <v>12.435</v>
      </c>
      <c r="F7" s="12">
        <v>10.907379449999999</v>
      </c>
      <c r="G7" s="12">
        <v>11.483117999999999</v>
      </c>
      <c r="H7" s="13">
        <v>14.604881000000001</v>
      </c>
      <c r="I7" s="13">
        <v>13.191522000000001</v>
      </c>
      <c r="J7" s="13">
        <v>11.637199000000001</v>
      </c>
      <c r="K7" s="13">
        <v>14.023605999999999</v>
      </c>
      <c r="L7" s="23">
        <v>12.557914</v>
      </c>
      <c r="M7" s="23">
        <v>12.095497</v>
      </c>
      <c r="N7" s="23">
        <v>11.271654</v>
      </c>
      <c r="O7" s="23">
        <v>15.096066</v>
      </c>
      <c r="P7" s="23">
        <v>18.232295000000001</v>
      </c>
    </row>
    <row r="8" spans="1:17" ht="13.5" thickBot="1" x14ac:dyDescent="0.25">
      <c r="A8" s="25" t="s">
        <v>5</v>
      </c>
      <c r="B8" s="15"/>
      <c r="C8" s="8"/>
      <c r="D8" s="16">
        <v>64.043999999999997</v>
      </c>
      <c r="E8" s="17">
        <v>53.860000000000014</v>
      </c>
      <c r="F8" s="17">
        <v>90.565395999999993</v>
      </c>
      <c r="G8" s="17">
        <v>95.323058000000003</v>
      </c>
      <c r="H8" s="18">
        <v>103.938474</v>
      </c>
      <c r="I8" s="18">
        <v>126.088329</v>
      </c>
      <c r="J8" s="18">
        <v>123.277602</v>
      </c>
      <c r="K8" s="18">
        <v>126.49859599999999</v>
      </c>
      <c r="L8" s="24">
        <v>129.434361</v>
      </c>
      <c r="M8" s="24">
        <v>143.79487699999999</v>
      </c>
      <c r="N8" s="24">
        <v>138.809213</v>
      </c>
      <c r="O8" s="24">
        <v>132.353004</v>
      </c>
      <c r="P8" s="24">
        <v>116.791791</v>
      </c>
      <c r="Q8" s="22"/>
    </row>
    <row r="9" spans="1:17" x14ac:dyDescent="0.2">
      <c r="A9" s="27" t="s">
        <v>9</v>
      </c>
      <c r="B9" s="19"/>
      <c r="C9" s="20"/>
      <c r="D9" s="20"/>
      <c r="E9" s="20"/>
      <c r="F9" s="19"/>
      <c r="G9" s="19"/>
      <c r="H9" s="19"/>
      <c r="I9" s="19"/>
      <c r="J9" s="19"/>
      <c r="K9" s="19"/>
    </row>
    <row r="10" spans="1:17" x14ac:dyDescent="0.2">
      <c r="A10" s="26" t="s">
        <v>8</v>
      </c>
    </row>
    <row r="11" spans="1:17" x14ac:dyDescent="0.2">
      <c r="A11" s="21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Jonas Karlsson</cp:lastModifiedBy>
  <cp:lastPrinted>2018-01-11T13:38:18Z</cp:lastPrinted>
  <dcterms:created xsi:type="dcterms:W3CDTF">2017-01-30T11:10:32Z</dcterms:created>
  <dcterms:modified xsi:type="dcterms:W3CDTF">2021-11-26T07:40:41Z</dcterms:modified>
</cp:coreProperties>
</file>