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035" windowHeight="1164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E70" i="1" l="1"/>
  <c r="B33" i="1" l="1"/>
  <c r="B61" i="1"/>
  <c r="B35" i="1" s="1"/>
  <c r="F89" i="1"/>
  <c r="E89" i="1"/>
  <c r="D89" i="1"/>
  <c r="C89" i="1"/>
  <c r="C63" i="1" s="1"/>
  <c r="B32" i="1"/>
  <c r="B60" i="1"/>
  <c r="F88" i="1"/>
  <c r="E88" i="1"/>
  <c r="D88" i="1"/>
  <c r="C88" i="1"/>
  <c r="C35" i="1"/>
  <c r="D35" i="1"/>
  <c r="E35" i="1"/>
  <c r="F35" i="1"/>
  <c r="C7" i="1"/>
  <c r="D7" i="1"/>
  <c r="E7" i="1"/>
  <c r="F7" i="1"/>
  <c r="B31" i="1"/>
  <c r="B59" i="1"/>
  <c r="F87" i="1"/>
  <c r="E87" i="1"/>
  <c r="D87" i="1"/>
  <c r="C87" i="1"/>
  <c r="C86" i="1"/>
  <c r="D86" i="1"/>
  <c r="E86" i="1"/>
  <c r="F86" i="1"/>
  <c r="B58" i="1"/>
  <c r="B30" i="1"/>
  <c r="B86" i="1"/>
  <c r="C85" i="1"/>
  <c r="D85" i="1"/>
  <c r="E85" i="1"/>
  <c r="F85" i="1"/>
  <c r="B57" i="1"/>
  <c r="B29" i="1"/>
  <c r="B85" i="1" s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8" i="1"/>
  <c r="B64" i="1"/>
  <c r="B9" i="1"/>
  <c r="B10" i="1"/>
  <c r="B66" i="1"/>
  <c r="B11" i="1"/>
  <c r="B12" i="1"/>
  <c r="B68" i="1"/>
  <c r="B13" i="1"/>
  <c r="B69" i="1" s="1"/>
  <c r="B14" i="1"/>
  <c r="B70" i="1"/>
  <c r="B15" i="1"/>
  <c r="B71" i="1" s="1"/>
  <c r="B16" i="1"/>
  <c r="B72" i="1"/>
  <c r="B17" i="1"/>
  <c r="B73" i="1" s="1"/>
  <c r="B18" i="1"/>
  <c r="B74" i="1"/>
  <c r="B19" i="1"/>
  <c r="B75" i="1" s="1"/>
  <c r="B20" i="1"/>
  <c r="B76" i="1"/>
  <c r="B21" i="1"/>
  <c r="B77" i="1" s="1"/>
  <c r="B22" i="1"/>
  <c r="B78" i="1"/>
  <c r="B23" i="1"/>
  <c r="B79" i="1" s="1"/>
  <c r="B55" i="1"/>
  <c r="B27" i="1"/>
  <c r="F82" i="1"/>
  <c r="E82" i="1"/>
  <c r="D82" i="1"/>
  <c r="C82" i="1"/>
  <c r="B54" i="1"/>
  <c r="B26" i="1"/>
  <c r="B82" i="1"/>
  <c r="F81" i="1"/>
  <c r="E81" i="1"/>
  <c r="D81" i="1"/>
  <c r="C81" i="1"/>
  <c r="B53" i="1"/>
  <c r="B25" i="1"/>
  <c r="B81" i="1" s="1"/>
  <c r="B24" i="1"/>
  <c r="B80" i="1"/>
  <c r="B28" i="1"/>
  <c r="B84" i="1" s="1"/>
  <c r="B56" i="1"/>
  <c r="C80" i="1"/>
  <c r="D80" i="1"/>
  <c r="E80" i="1"/>
  <c r="F80" i="1"/>
  <c r="F63" i="1" s="1"/>
  <c r="C84" i="1"/>
  <c r="D84" i="1"/>
  <c r="E84" i="1"/>
  <c r="F84" i="1"/>
  <c r="B87" i="1"/>
  <c r="B88" i="1"/>
  <c r="B65" i="1"/>
  <c r="B7" i="1" l="1"/>
  <c r="B89" i="1"/>
  <c r="D63" i="1"/>
  <c r="E63" i="1"/>
  <c r="B67" i="1"/>
  <c r="B63" i="1" l="1"/>
</calcChain>
</file>

<file path=xl/sharedStrings.xml><?xml version="1.0" encoding="utf-8"?>
<sst xmlns="http://schemas.openxmlformats.org/spreadsheetml/2006/main" count="19" uniqueCount="16">
  <si>
    <t>Totalt</t>
  </si>
  <si>
    <t>År</t>
  </si>
  <si>
    <t>Ålands statistik- och utredningsbyrå</t>
  </si>
  <si>
    <t>Finland</t>
  </si>
  <si>
    <t>Sverige</t>
  </si>
  <si>
    <t>Övriga</t>
  </si>
  <si>
    <t>Norden</t>
  </si>
  <si>
    <t>världen</t>
  </si>
  <si>
    <t>Flyttningsland</t>
  </si>
  <si>
    <t>Källa: Statistikcentralen, Befolkning</t>
  </si>
  <si>
    <t>Invandring till Åland</t>
  </si>
  <si>
    <t>Utvandring från Åland</t>
  </si>
  <si>
    <t>Nettoinvandring till Åland</t>
  </si>
  <si>
    <t>In- och utvandring efter land 1990-2015</t>
  </si>
  <si>
    <t>Summa 1990-2015</t>
  </si>
  <si>
    <t>Senast uppdaterad 30.5.2016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</si>
</sst>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Courier"/>
      <family val="3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1" xfId="1" applyFont="1" applyBorder="1" applyAlignment="1" applyProtection="1">
      <alignment horizontal="left"/>
      <protection locked="0"/>
    </xf>
    <xf numFmtId="0" fontId="3" fillId="0" borderId="1" xfId="1" applyFont="1" applyBorder="1"/>
    <xf numFmtId="0" fontId="3" fillId="0" borderId="0" xfId="1" applyFont="1" applyAlignment="1" applyProtection="1">
      <alignment horizontal="right"/>
      <protection locked="0"/>
    </xf>
    <xf numFmtId="0" fontId="3" fillId="0" borderId="0" xfId="1" applyFont="1" applyAlignment="1">
      <alignment horizontal="right"/>
    </xf>
    <xf numFmtId="0" fontId="3" fillId="0" borderId="0" xfId="1" applyFont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right"/>
      <protection locked="0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5" fillId="0" borderId="2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right"/>
      <protection locked="0"/>
    </xf>
    <xf numFmtId="0" fontId="3" fillId="0" borderId="2" xfId="1" applyFont="1" applyBorder="1"/>
    <xf numFmtId="3" fontId="5" fillId="0" borderId="0" xfId="1" applyNumberFormat="1" applyFont="1" applyBorder="1" applyAlignment="1" applyProtection="1">
      <alignment horizontal="right"/>
      <protection locked="0"/>
    </xf>
    <xf numFmtId="3" fontId="3" fillId="0" borderId="0" xfId="1" applyNumberFormat="1" applyFont="1" applyBorder="1" applyAlignment="1" applyProtection="1">
      <alignment horizontal="right"/>
      <protection locked="0"/>
    </xf>
    <xf numFmtId="0" fontId="5" fillId="0" borderId="0" xfId="1" applyFont="1" applyBorder="1" applyProtection="1">
      <protection locked="0"/>
    </xf>
    <xf numFmtId="0" fontId="3" fillId="0" borderId="0" xfId="1" applyFont="1" applyFill="1" applyBorder="1" applyAlignment="1" applyProtection="1">
      <alignment horizontal="right"/>
      <protection locked="0"/>
    </xf>
    <xf numFmtId="0" fontId="3" fillId="0" borderId="0" xfId="1" applyFont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5" fillId="0" borderId="0" xfId="1" applyFont="1" applyBorder="1"/>
    <xf numFmtId="0" fontId="5" fillId="0" borderId="0" xfId="1" applyFont="1"/>
    <xf numFmtId="3" fontId="5" fillId="0" borderId="0" xfId="1" applyNumberFormat="1" applyFont="1" applyBorder="1" applyProtection="1">
      <protection locked="0"/>
    </xf>
    <xf numFmtId="3" fontId="3" fillId="0" borderId="0" xfId="1" applyNumberFormat="1" applyFont="1" applyBorder="1" applyProtection="1">
      <protection locked="0"/>
    </xf>
    <xf numFmtId="3" fontId="3" fillId="0" borderId="0" xfId="1" applyNumberFormat="1" applyFont="1"/>
    <xf numFmtId="3" fontId="3" fillId="0" borderId="0" xfId="1" applyNumberFormat="1" applyFont="1" applyFill="1" applyBorder="1" applyProtection="1">
      <protection locked="0"/>
    </xf>
    <xf numFmtId="3" fontId="3" fillId="0" borderId="0" xfId="1" applyNumberFormat="1" applyFont="1" applyFill="1"/>
    <xf numFmtId="0" fontId="5" fillId="0" borderId="0" xfId="1" applyFont="1" applyBorder="1" applyAlignment="1" applyProtection="1">
      <alignment horizontal="left"/>
      <protection locked="0"/>
    </xf>
    <xf numFmtId="3" fontId="5" fillId="0" borderId="0" xfId="1" applyNumberFormat="1" applyFont="1"/>
    <xf numFmtId="0" fontId="3" fillId="0" borderId="3" xfId="1" applyFont="1" applyBorder="1" applyAlignment="1" applyProtection="1">
      <alignment horizontal="left"/>
      <protection locked="0"/>
    </xf>
    <xf numFmtId="3" fontId="5" fillId="0" borderId="3" xfId="1" applyNumberFormat="1" applyFont="1" applyBorder="1" applyProtection="1">
      <protection locked="0"/>
    </xf>
    <xf numFmtId="3" fontId="3" fillId="0" borderId="3" xfId="1" applyNumberFormat="1" applyFont="1" applyBorder="1" applyProtection="1">
      <protection locked="0"/>
    </xf>
    <xf numFmtId="0" fontId="6" fillId="0" borderId="0" xfId="0" applyFont="1" applyBorder="1"/>
    <xf numFmtId="0" fontId="6" fillId="0" borderId="0" xfId="0" applyFont="1" applyFill="1"/>
    <xf numFmtId="0" fontId="7" fillId="0" borderId="0" xfId="0" applyFont="1" applyAlignment="1">
      <alignment vertical="center" wrapText="1"/>
    </xf>
  </cellXfs>
  <cellStyles count="2">
    <cellStyle name="Normal" xfId="0" builtinId="0"/>
    <cellStyle name="Normal_3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tabSelected="1" topLeftCell="A26" workbookViewId="0">
      <selection activeCell="I63" sqref="I63"/>
    </sheetView>
  </sheetViews>
  <sheetFormatPr defaultColWidth="11" defaultRowHeight="12" x14ac:dyDescent="0.2"/>
  <cols>
    <col min="1" max="1" width="17.28515625" style="2" customWidth="1"/>
    <col min="2" max="2" width="8.85546875" style="2" customWidth="1"/>
    <col min="3" max="3" width="8.28515625" style="2" customWidth="1"/>
    <col min="4" max="6" width="6.85546875" style="2" customWidth="1"/>
    <col min="7" max="18" width="6.7109375" style="2" customWidth="1"/>
    <col min="19" max="16384" width="11" style="2"/>
  </cols>
  <sheetData>
    <row r="1" spans="1:6" x14ac:dyDescent="0.2">
      <c r="A1" s="1" t="s">
        <v>2</v>
      </c>
    </row>
    <row r="2" spans="1:6" ht="28.5" customHeight="1" x14ac:dyDescent="0.2">
      <c r="A2" s="3" t="s">
        <v>13</v>
      </c>
      <c r="B2" s="4"/>
      <c r="C2" s="4"/>
      <c r="D2" s="4"/>
      <c r="E2" s="4"/>
      <c r="F2" s="4"/>
    </row>
    <row r="3" spans="1:6" ht="12" customHeight="1" x14ac:dyDescent="0.2">
      <c r="B3" s="4" t="s">
        <v>8</v>
      </c>
      <c r="C3" s="4"/>
      <c r="D3" s="4"/>
      <c r="E3" s="4"/>
      <c r="F3" s="4"/>
    </row>
    <row r="4" spans="1:6" ht="12" customHeight="1" x14ac:dyDescent="0.2">
      <c r="B4" s="5"/>
      <c r="C4" s="5"/>
      <c r="D4" s="6"/>
      <c r="E4" s="6" t="s">
        <v>5</v>
      </c>
      <c r="F4" s="6" t="s">
        <v>5</v>
      </c>
    </row>
    <row r="5" spans="1:6" ht="12" customHeight="1" thickBot="1" x14ac:dyDescent="0.25">
      <c r="A5" s="7" t="s">
        <v>1</v>
      </c>
      <c r="B5" s="8" t="s">
        <v>0</v>
      </c>
      <c r="C5" s="9" t="s">
        <v>3</v>
      </c>
      <c r="D5" s="10" t="s">
        <v>4</v>
      </c>
      <c r="E5" s="8" t="s">
        <v>6</v>
      </c>
      <c r="F5" s="8" t="s">
        <v>7</v>
      </c>
    </row>
    <row r="6" spans="1:6" ht="17.25" customHeight="1" x14ac:dyDescent="0.2">
      <c r="A6" s="11" t="s">
        <v>10</v>
      </c>
      <c r="B6" s="12"/>
      <c r="C6" s="13"/>
      <c r="D6" s="13"/>
      <c r="E6" s="12"/>
      <c r="F6" s="12"/>
    </row>
    <row r="7" spans="1:6" ht="12" customHeight="1" x14ac:dyDescent="0.2">
      <c r="A7" s="7" t="s">
        <v>14</v>
      </c>
      <c r="B7" s="14">
        <f>SUM(B8:B34)</f>
        <v>18199</v>
      </c>
      <c r="C7" s="15">
        <f>SUM(C8:C34)</f>
        <v>7562</v>
      </c>
      <c r="D7" s="15">
        <f>SUM(D8:D34)</f>
        <v>7678</v>
      </c>
      <c r="E7" s="15">
        <f>SUM(E8:E34)</f>
        <v>500</v>
      </c>
      <c r="F7" s="15">
        <f>SUM(F8:F34)</f>
        <v>2459</v>
      </c>
    </row>
    <row r="8" spans="1:6" ht="12" customHeight="1" x14ac:dyDescent="0.2">
      <c r="A8" s="7">
        <v>1990</v>
      </c>
      <c r="B8" s="16">
        <f t="shared" ref="B8:B23" si="0">SUM(C8:F8)</f>
        <v>488</v>
      </c>
      <c r="C8" s="17">
        <v>222</v>
      </c>
      <c r="D8" s="17">
        <v>200</v>
      </c>
      <c r="E8" s="17">
        <v>34</v>
      </c>
      <c r="F8" s="17">
        <v>32</v>
      </c>
    </row>
    <row r="9" spans="1:6" ht="12" customHeight="1" x14ac:dyDescent="0.2">
      <c r="A9" s="7">
        <v>1991</v>
      </c>
      <c r="B9" s="16">
        <f t="shared" si="0"/>
        <v>495</v>
      </c>
      <c r="C9" s="17">
        <v>232</v>
      </c>
      <c r="D9" s="17">
        <v>199</v>
      </c>
      <c r="E9" s="17">
        <v>24</v>
      </c>
      <c r="F9" s="17">
        <v>40</v>
      </c>
    </row>
    <row r="10" spans="1:6" ht="12" customHeight="1" x14ac:dyDescent="0.2">
      <c r="A10" s="7">
        <v>1992</v>
      </c>
      <c r="B10" s="16">
        <f t="shared" si="0"/>
        <v>400</v>
      </c>
      <c r="C10" s="17">
        <v>191</v>
      </c>
      <c r="D10" s="17">
        <v>155</v>
      </c>
      <c r="E10" s="17">
        <v>14</v>
      </c>
      <c r="F10" s="17">
        <v>40</v>
      </c>
    </row>
    <row r="11" spans="1:6" ht="12" customHeight="1" x14ac:dyDescent="0.2">
      <c r="A11" s="7">
        <v>1993</v>
      </c>
      <c r="B11" s="16">
        <f t="shared" si="0"/>
        <v>352</v>
      </c>
      <c r="C11" s="17">
        <v>199</v>
      </c>
      <c r="D11" s="17">
        <v>120</v>
      </c>
      <c r="E11" s="17">
        <v>11</v>
      </c>
      <c r="F11" s="17">
        <v>22</v>
      </c>
    </row>
    <row r="12" spans="1:6" ht="12" customHeight="1" x14ac:dyDescent="0.2">
      <c r="A12" s="7">
        <v>1994</v>
      </c>
      <c r="B12" s="16">
        <f t="shared" si="0"/>
        <v>389</v>
      </c>
      <c r="C12" s="8">
        <v>237</v>
      </c>
      <c r="D12" s="8">
        <v>111</v>
      </c>
      <c r="E12" s="8">
        <v>10</v>
      </c>
      <c r="F12" s="8">
        <v>31</v>
      </c>
    </row>
    <row r="13" spans="1:6" ht="17.25" customHeight="1" x14ac:dyDescent="0.2">
      <c r="A13" s="7">
        <v>1995</v>
      </c>
      <c r="B13" s="16">
        <f t="shared" si="0"/>
        <v>380</v>
      </c>
      <c r="C13" s="8">
        <v>224</v>
      </c>
      <c r="D13" s="8">
        <v>128</v>
      </c>
      <c r="E13" s="8">
        <v>17</v>
      </c>
      <c r="F13" s="8">
        <v>11</v>
      </c>
    </row>
    <row r="14" spans="1:6" ht="12" customHeight="1" x14ac:dyDescent="0.2">
      <c r="A14" s="7">
        <v>1996</v>
      </c>
      <c r="B14" s="16">
        <f t="shared" si="0"/>
        <v>446</v>
      </c>
      <c r="C14" s="8">
        <v>223</v>
      </c>
      <c r="D14" s="8">
        <v>178</v>
      </c>
      <c r="E14" s="8">
        <v>20</v>
      </c>
      <c r="F14" s="8">
        <v>25</v>
      </c>
    </row>
    <row r="15" spans="1:6" ht="12" customHeight="1" x14ac:dyDescent="0.2">
      <c r="A15" s="7">
        <v>1997</v>
      </c>
      <c r="B15" s="16">
        <f t="shared" si="0"/>
        <v>508</v>
      </c>
      <c r="C15" s="8">
        <v>249</v>
      </c>
      <c r="D15" s="8">
        <v>201</v>
      </c>
      <c r="E15" s="8">
        <v>13</v>
      </c>
      <c r="F15" s="8">
        <v>45</v>
      </c>
    </row>
    <row r="16" spans="1:6" ht="12" customHeight="1" x14ac:dyDescent="0.2">
      <c r="A16" s="7">
        <v>1998</v>
      </c>
      <c r="B16" s="16">
        <f t="shared" si="0"/>
        <v>595</v>
      </c>
      <c r="C16" s="8">
        <v>294</v>
      </c>
      <c r="D16" s="8">
        <v>246</v>
      </c>
      <c r="E16" s="8">
        <v>18</v>
      </c>
      <c r="F16" s="8">
        <v>37</v>
      </c>
    </row>
    <row r="17" spans="1:12" ht="12" customHeight="1" x14ac:dyDescent="0.2">
      <c r="A17" s="7">
        <v>1999</v>
      </c>
      <c r="B17" s="16">
        <f t="shared" si="0"/>
        <v>576</v>
      </c>
      <c r="C17" s="8">
        <v>270</v>
      </c>
      <c r="D17" s="8">
        <v>241</v>
      </c>
      <c r="E17" s="8">
        <v>37</v>
      </c>
      <c r="F17" s="8">
        <v>28</v>
      </c>
    </row>
    <row r="18" spans="1:12" ht="17.25" customHeight="1" x14ac:dyDescent="0.2">
      <c r="A18" s="7">
        <v>2000</v>
      </c>
      <c r="B18" s="16">
        <f t="shared" si="0"/>
        <v>645</v>
      </c>
      <c r="C18" s="8">
        <v>292</v>
      </c>
      <c r="D18" s="8">
        <v>274</v>
      </c>
      <c r="E18" s="8">
        <v>26</v>
      </c>
      <c r="F18" s="8">
        <v>53</v>
      </c>
    </row>
    <row r="19" spans="1:12" ht="12" customHeight="1" x14ac:dyDescent="0.2">
      <c r="A19" s="7">
        <v>2001</v>
      </c>
      <c r="B19" s="16">
        <f t="shared" si="0"/>
        <v>728</v>
      </c>
      <c r="C19" s="8">
        <v>396</v>
      </c>
      <c r="D19" s="8">
        <v>260</v>
      </c>
      <c r="E19" s="8">
        <v>34</v>
      </c>
      <c r="F19" s="8">
        <v>38</v>
      </c>
    </row>
    <row r="20" spans="1:12" ht="12" customHeight="1" x14ac:dyDescent="0.2">
      <c r="A20" s="7">
        <v>2002</v>
      </c>
      <c r="B20" s="16">
        <f t="shared" si="0"/>
        <v>852</v>
      </c>
      <c r="C20" s="8">
        <v>424</v>
      </c>
      <c r="D20" s="8">
        <v>310</v>
      </c>
      <c r="E20" s="8">
        <v>28</v>
      </c>
      <c r="F20" s="8">
        <v>90</v>
      </c>
    </row>
    <row r="21" spans="1:12" ht="12" customHeight="1" x14ac:dyDescent="0.2">
      <c r="A21" s="7">
        <v>2003</v>
      </c>
      <c r="B21" s="16">
        <f t="shared" si="0"/>
        <v>766</v>
      </c>
      <c r="C21" s="8">
        <v>315</v>
      </c>
      <c r="D21" s="8">
        <v>342</v>
      </c>
      <c r="E21" s="8">
        <v>27</v>
      </c>
      <c r="F21" s="8">
        <v>82</v>
      </c>
    </row>
    <row r="22" spans="1:12" ht="12" customHeight="1" x14ac:dyDescent="0.2">
      <c r="A22" s="7">
        <v>2004</v>
      </c>
      <c r="B22" s="16">
        <f t="shared" si="0"/>
        <v>813</v>
      </c>
      <c r="C22" s="8">
        <v>304</v>
      </c>
      <c r="D22" s="8">
        <v>354</v>
      </c>
      <c r="E22" s="8">
        <v>22</v>
      </c>
      <c r="F22" s="8">
        <v>133</v>
      </c>
    </row>
    <row r="23" spans="1:12" ht="17.25" customHeight="1" x14ac:dyDescent="0.2">
      <c r="A23" s="7">
        <v>2005</v>
      </c>
      <c r="B23" s="16">
        <f t="shared" si="0"/>
        <v>844</v>
      </c>
      <c r="C23" s="18">
        <v>295</v>
      </c>
      <c r="D23" s="18">
        <v>408</v>
      </c>
      <c r="E23" s="18">
        <v>13</v>
      </c>
      <c r="F23" s="18">
        <v>128</v>
      </c>
    </row>
    <row r="24" spans="1:12" ht="12" customHeight="1" x14ac:dyDescent="0.2">
      <c r="A24" s="7">
        <v>2006</v>
      </c>
      <c r="B24" s="16">
        <f t="shared" ref="B24:B29" si="1">SUM(C24:F24)</f>
        <v>763</v>
      </c>
      <c r="C24" s="18">
        <v>268</v>
      </c>
      <c r="D24" s="18">
        <v>352</v>
      </c>
      <c r="E24" s="18">
        <v>12</v>
      </c>
      <c r="F24" s="18">
        <v>131</v>
      </c>
    </row>
    <row r="25" spans="1:12" ht="12" customHeight="1" x14ac:dyDescent="0.2">
      <c r="A25" s="7">
        <v>2007</v>
      </c>
      <c r="B25" s="16">
        <f t="shared" si="1"/>
        <v>850</v>
      </c>
      <c r="C25" s="18">
        <v>278</v>
      </c>
      <c r="D25" s="18">
        <v>405</v>
      </c>
      <c r="E25" s="18">
        <v>10</v>
      </c>
      <c r="F25" s="18">
        <v>157</v>
      </c>
    </row>
    <row r="26" spans="1:12" ht="12" customHeight="1" x14ac:dyDescent="0.2">
      <c r="A26" s="7">
        <v>2008</v>
      </c>
      <c r="B26" s="16">
        <f t="shared" si="1"/>
        <v>954</v>
      </c>
      <c r="C26" s="18">
        <v>350</v>
      </c>
      <c r="D26" s="18">
        <v>422</v>
      </c>
      <c r="E26" s="18">
        <v>22</v>
      </c>
      <c r="F26" s="18">
        <v>160</v>
      </c>
    </row>
    <row r="27" spans="1:12" ht="12" customHeight="1" x14ac:dyDescent="0.2">
      <c r="A27" s="7">
        <v>2009</v>
      </c>
      <c r="B27" s="16">
        <f t="shared" si="1"/>
        <v>953</v>
      </c>
      <c r="C27" s="18">
        <v>318</v>
      </c>
      <c r="D27" s="18">
        <v>459</v>
      </c>
      <c r="E27" s="18">
        <v>23</v>
      </c>
      <c r="F27" s="18">
        <v>153</v>
      </c>
    </row>
    <row r="28" spans="1:12" ht="17.25" customHeight="1" x14ac:dyDescent="0.2">
      <c r="A28" s="7">
        <v>2010</v>
      </c>
      <c r="B28" s="16">
        <f t="shared" si="1"/>
        <v>873</v>
      </c>
      <c r="C28" s="18">
        <v>292</v>
      </c>
      <c r="D28" s="18">
        <v>391</v>
      </c>
      <c r="E28" s="18">
        <v>14</v>
      </c>
      <c r="F28" s="18">
        <v>176</v>
      </c>
      <c r="K28" s="24"/>
      <c r="L28" s="24"/>
    </row>
    <row r="29" spans="1:12" ht="12" customHeight="1" x14ac:dyDescent="0.2">
      <c r="A29" s="7">
        <v>2011</v>
      </c>
      <c r="B29" s="16">
        <f t="shared" si="1"/>
        <v>955</v>
      </c>
      <c r="C29" s="18">
        <v>320</v>
      </c>
      <c r="D29" s="18">
        <v>466</v>
      </c>
      <c r="E29" s="18">
        <v>20</v>
      </c>
      <c r="F29" s="18">
        <v>149</v>
      </c>
    </row>
    <row r="30" spans="1:12" ht="12" customHeight="1" x14ac:dyDescent="0.2">
      <c r="A30" s="7">
        <v>2012</v>
      </c>
      <c r="B30" s="16">
        <f>SUM(C30:F30)</f>
        <v>885</v>
      </c>
      <c r="C30" s="19">
        <v>353</v>
      </c>
      <c r="D30" s="19">
        <v>348</v>
      </c>
      <c r="E30" s="19">
        <v>15</v>
      </c>
      <c r="F30" s="19">
        <v>169</v>
      </c>
    </row>
    <row r="31" spans="1:12" ht="12" customHeight="1" x14ac:dyDescent="0.2">
      <c r="A31" s="7">
        <v>2013</v>
      </c>
      <c r="B31" s="16">
        <f>SUM(C31:F31)</f>
        <v>861</v>
      </c>
      <c r="C31" s="19">
        <v>324</v>
      </c>
      <c r="D31" s="19">
        <v>381</v>
      </c>
      <c r="E31" s="19">
        <v>8</v>
      </c>
      <c r="F31" s="19">
        <v>148</v>
      </c>
    </row>
    <row r="32" spans="1:12" ht="12" customHeight="1" x14ac:dyDescent="0.2">
      <c r="A32" s="7">
        <v>2014</v>
      </c>
      <c r="B32" s="16">
        <f>SUM(C32:F32)</f>
        <v>939</v>
      </c>
      <c r="C32" s="19">
        <v>347</v>
      </c>
      <c r="D32" s="19">
        <v>393</v>
      </c>
      <c r="E32" s="19">
        <v>19</v>
      </c>
      <c r="F32" s="19">
        <v>180</v>
      </c>
    </row>
    <row r="33" spans="1:12" ht="17.25" customHeight="1" x14ac:dyDescent="0.2">
      <c r="A33" s="7">
        <v>2015</v>
      </c>
      <c r="B33" s="16">
        <f>SUM(C33:F33)</f>
        <v>889</v>
      </c>
      <c r="C33" s="19">
        <v>345</v>
      </c>
      <c r="D33" s="19">
        <v>334</v>
      </c>
      <c r="E33" s="19">
        <v>9</v>
      </c>
      <c r="F33" s="19">
        <v>201</v>
      </c>
      <c r="J33" s="34"/>
      <c r="K33" s="34"/>
      <c r="L33" s="34"/>
    </row>
    <row r="34" spans="1:12" s="21" customFormat="1" ht="17.25" customHeight="1" x14ac:dyDescent="0.2">
      <c r="A34" s="20" t="s">
        <v>11</v>
      </c>
      <c r="B34" s="20"/>
      <c r="C34" s="20"/>
      <c r="D34" s="20"/>
      <c r="E34" s="20"/>
      <c r="F34" s="20"/>
      <c r="H34" s="2"/>
      <c r="I34" s="2"/>
      <c r="J34" s="2"/>
      <c r="K34" s="2"/>
      <c r="L34" s="2"/>
    </row>
    <row r="35" spans="1:12" s="21" customFormat="1" ht="12" customHeight="1" x14ac:dyDescent="0.2">
      <c r="A35" s="7" t="s">
        <v>14</v>
      </c>
      <c r="B35" s="22">
        <f>SUM(B36:B62)</f>
        <v>14577</v>
      </c>
      <c r="C35" s="23">
        <f>SUM(C36:C62)</f>
        <v>5594</v>
      </c>
      <c r="D35" s="23">
        <f>SUM(D36:D62)</f>
        <v>7641</v>
      </c>
      <c r="E35" s="23">
        <f>SUM(E36:E62)</f>
        <v>527</v>
      </c>
      <c r="F35" s="23">
        <f>SUM(F36:F62)</f>
        <v>815</v>
      </c>
      <c r="G35" s="2"/>
      <c r="H35" s="2"/>
      <c r="I35" s="2"/>
      <c r="J35" s="2"/>
      <c r="K35" s="2"/>
      <c r="L35" s="2"/>
    </row>
    <row r="36" spans="1:12" s="21" customFormat="1" ht="12" customHeight="1" x14ac:dyDescent="0.2">
      <c r="A36" s="7">
        <v>1990</v>
      </c>
      <c r="B36" s="22">
        <f t="shared" ref="B36:B52" si="2">SUM(C36:F36)</f>
        <v>278</v>
      </c>
      <c r="C36" s="8">
        <v>130</v>
      </c>
      <c r="D36" s="8">
        <v>130</v>
      </c>
      <c r="E36" s="8">
        <v>8</v>
      </c>
      <c r="F36" s="8">
        <v>10</v>
      </c>
      <c r="H36" s="2"/>
      <c r="I36" s="2"/>
      <c r="J36" s="2"/>
      <c r="K36" s="2"/>
      <c r="L36" s="2"/>
    </row>
    <row r="37" spans="1:12" s="21" customFormat="1" ht="12" customHeight="1" x14ac:dyDescent="0.2">
      <c r="A37" s="7">
        <v>1991</v>
      </c>
      <c r="B37" s="22">
        <f t="shared" si="2"/>
        <v>357</v>
      </c>
      <c r="C37" s="8">
        <v>146</v>
      </c>
      <c r="D37" s="8">
        <v>162</v>
      </c>
      <c r="E37" s="8">
        <v>29</v>
      </c>
      <c r="F37" s="8">
        <v>20</v>
      </c>
      <c r="H37" s="2"/>
      <c r="I37" s="2"/>
      <c r="J37" s="2"/>
      <c r="K37" s="2"/>
      <c r="L37" s="2"/>
    </row>
    <row r="38" spans="1:12" s="21" customFormat="1" ht="12" customHeight="1" x14ac:dyDescent="0.2">
      <c r="A38" s="7">
        <v>1992</v>
      </c>
      <c r="B38" s="22">
        <f t="shared" si="2"/>
        <v>308</v>
      </c>
      <c r="C38" s="8">
        <v>140</v>
      </c>
      <c r="D38" s="8">
        <v>142</v>
      </c>
      <c r="E38" s="8">
        <v>22</v>
      </c>
      <c r="F38" s="8">
        <v>4.0000000000000284</v>
      </c>
      <c r="H38" s="2"/>
      <c r="I38" s="2"/>
      <c r="J38" s="2"/>
      <c r="K38" s="2"/>
      <c r="L38" s="2"/>
    </row>
    <row r="39" spans="1:12" s="21" customFormat="1" ht="12" customHeight="1" x14ac:dyDescent="0.2">
      <c r="A39" s="7">
        <v>1993</v>
      </c>
      <c r="B39" s="22">
        <f t="shared" si="2"/>
        <v>356</v>
      </c>
      <c r="C39" s="8">
        <v>143</v>
      </c>
      <c r="D39" s="8">
        <v>160</v>
      </c>
      <c r="E39" s="8">
        <v>17</v>
      </c>
      <c r="F39" s="8">
        <v>36</v>
      </c>
      <c r="H39" s="2"/>
      <c r="I39" s="2"/>
      <c r="J39" s="2"/>
      <c r="K39" s="2"/>
      <c r="L39" s="2"/>
    </row>
    <row r="40" spans="1:12" s="21" customFormat="1" ht="12" customHeight="1" x14ac:dyDescent="0.2">
      <c r="A40" s="7">
        <v>1994</v>
      </c>
      <c r="B40" s="22">
        <f t="shared" si="2"/>
        <v>377</v>
      </c>
      <c r="C40" s="8">
        <v>149</v>
      </c>
      <c r="D40" s="8">
        <v>187</v>
      </c>
      <c r="E40" s="8">
        <v>29</v>
      </c>
      <c r="F40" s="8">
        <v>12</v>
      </c>
      <c r="H40" s="2"/>
      <c r="I40" s="2"/>
      <c r="J40" s="2"/>
      <c r="K40" s="2"/>
      <c r="L40" s="2"/>
    </row>
    <row r="41" spans="1:12" s="21" customFormat="1" ht="17.25" customHeight="1" x14ac:dyDescent="0.2">
      <c r="A41" s="7">
        <v>1995</v>
      </c>
      <c r="B41" s="22">
        <f t="shared" si="2"/>
        <v>437</v>
      </c>
      <c r="C41" s="8">
        <v>194</v>
      </c>
      <c r="D41" s="8">
        <v>204</v>
      </c>
      <c r="E41" s="8">
        <v>18</v>
      </c>
      <c r="F41" s="8">
        <v>21</v>
      </c>
      <c r="H41" s="2"/>
      <c r="I41" s="2"/>
      <c r="J41" s="2"/>
      <c r="K41" s="2"/>
      <c r="L41" s="2"/>
    </row>
    <row r="42" spans="1:12" s="21" customFormat="1" ht="12" customHeight="1" x14ac:dyDescent="0.2">
      <c r="A42" s="7">
        <v>1996</v>
      </c>
      <c r="B42" s="22">
        <f t="shared" si="2"/>
        <v>425</v>
      </c>
      <c r="C42" s="8">
        <v>203</v>
      </c>
      <c r="D42" s="8">
        <v>192</v>
      </c>
      <c r="E42" s="8">
        <v>20</v>
      </c>
      <c r="F42" s="8">
        <v>10</v>
      </c>
      <c r="H42" s="2"/>
      <c r="I42" s="2"/>
      <c r="J42" s="2"/>
      <c r="K42" s="2"/>
      <c r="L42" s="2"/>
    </row>
    <row r="43" spans="1:12" s="21" customFormat="1" ht="12" customHeight="1" x14ac:dyDescent="0.2">
      <c r="A43" s="7">
        <v>1997</v>
      </c>
      <c r="B43" s="22">
        <f t="shared" si="2"/>
        <v>435</v>
      </c>
      <c r="C43" s="8">
        <v>159</v>
      </c>
      <c r="D43" s="8">
        <v>228</v>
      </c>
      <c r="E43" s="8">
        <v>34</v>
      </c>
      <c r="F43" s="8">
        <v>14</v>
      </c>
      <c r="H43" s="2"/>
      <c r="I43" s="2"/>
      <c r="J43" s="2"/>
      <c r="K43" s="2"/>
      <c r="L43" s="2"/>
    </row>
    <row r="44" spans="1:12" s="21" customFormat="1" ht="12" customHeight="1" x14ac:dyDescent="0.2">
      <c r="A44" s="7">
        <v>1998</v>
      </c>
      <c r="B44" s="22">
        <f t="shared" si="2"/>
        <v>446</v>
      </c>
      <c r="C44" s="8">
        <v>177</v>
      </c>
      <c r="D44" s="8">
        <v>199</v>
      </c>
      <c r="E44" s="8">
        <v>44</v>
      </c>
      <c r="F44" s="8">
        <v>26</v>
      </c>
      <c r="H44" s="2"/>
      <c r="I44" s="2"/>
      <c r="J44" s="2"/>
      <c r="K44" s="2"/>
      <c r="L44" s="2"/>
    </row>
    <row r="45" spans="1:12" s="21" customFormat="1" ht="12" customHeight="1" x14ac:dyDescent="0.2">
      <c r="A45" s="7">
        <v>1999</v>
      </c>
      <c r="B45" s="22">
        <f t="shared" si="2"/>
        <v>483</v>
      </c>
      <c r="C45" s="8">
        <v>150</v>
      </c>
      <c r="D45" s="8">
        <v>283</v>
      </c>
      <c r="E45" s="8">
        <v>31</v>
      </c>
      <c r="F45" s="8">
        <v>19</v>
      </c>
      <c r="H45" s="2"/>
      <c r="I45" s="2"/>
      <c r="J45" s="2"/>
      <c r="K45" s="2"/>
      <c r="L45" s="2"/>
    </row>
    <row r="46" spans="1:12" s="21" customFormat="1" ht="17.25" customHeight="1" x14ac:dyDescent="0.2">
      <c r="A46" s="7">
        <v>2000</v>
      </c>
      <c r="B46" s="22">
        <f t="shared" si="2"/>
        <v>576</v>
      </c>
      <c r="C46" s="8">
        <v>193</v>
      </c>
      <c r="D46" s="8">
        <v>310</v>
      </c>
      <c r="E46" s="8">
        <v>32</v>
      </c>
      <c r="F46" s="8">
        <v>41</v>
      </c>
      <c r="H46" s="2"/>
      <c r="I46" s="2"/>
      <c r="J46" s="2"/>
      <c r="K46" s="2"/>
      <c r="L46" s="2"/>
    </row>
    <row r="47" spans="1:12" s="21" customFormat="1" ht="12" customHeight="1" x14ac:dyDescent="0.2">
      <c r="A47" s="7">
        <v>2001</v>
      </c>
      <c r="B47" s="22">
        <f t="shared" si="2"/>
        <v>558</v>
      </c>
      <c r="C47" s="8">
        <v>201</v>
      </c>
      <c r="D47" s="8">
        <v>308</v>
      </c>
      <c r="E47" s="8">
        <v>19</v>
      </c>
      <c r="F47" s="8">
        <v>30</v>
      </c>
      <c r="H47" s="2"/>
      <c r="I47" s="2"/>
      <c r="J47" s="2"/>
      <c r="K47" s="2"/>
      <c r="L47" s="2"/>
    </row>
    <row r="48" spans="1:12" s="21" customFormat="1" ht="12" customHeight="1" x14ac:dyDescent="0.2">
      <c r="A48" s="7">
        <v>2002</v>
      </c>
      <c r="B48" s="22">
        <f t="shared" si="2"/>
        <v>631</v>
      </c>
      <c r="C48" s="8">
        <v>245</v>
      </c>
      <c r="D48" s="8">
        <v>339</v>
      </c>
      <c r="E48" s="8">
        <v>20</v>
      </c>
      <c r="F48" s="8">
        <v>27</v>
      </c>
      <c r="H48" s="2"/>
      <c r="I48" s="2"/>
      <c r="J48" s="2"/>
      <c r="K48" s="2"/>
      <c r="L48" s="2"/>
    </row>
    <row r="49" spans="1:15" s="21" customFormat="1" ht="12" customHeight="1" x14ac:dyDescent="0.2">
      <c r="A49" s="7">
        <v>2003</v>
      </c>
      <c r="B49" s="22">
        <f t="shared" si="2"/>
        <v>667</v>
      </c>
      <c r="C49" s="8">
        <v>268</v>
      </c>
      <c r="D49" s="8">
        <v>349</v>
      </c>
      <c r="E49" s="8">
        <v>14</v>
      </c>
      <c r="F49" s="8">
        <v>36</v>
      </c>
      <c r="H49" s="2"/>
      <c r="I49" s="2"/>
      <c r="J49" s="2"/>
      <c r="K49" s="2"/>
      <c r="L49" s="2"/>
    </row>
    <row r="50" spans="1:15" s="21" customFormat="1" ht="12" customHeight="1" x14ac:dyDescent="0.2">
      <c r="A50" s="7">
        <v>2004</v>
      </c>
      <c r="B50" s="22">
        <f t="shared" si="2"/>
        <v>640</v>
      </c>
      <c r="C50" s="8">
        <v>219</v>
      </c>
      <c r="D50" s="8">
        <v>385</v>
      </c>
      <c r="E50" s="8">
        <v>12</v>
      </c>
      <c r="F50" s="8">
        <v>24</v>
      </c>
      <c r="H50" s="2"/>
      <c r="I50" s="2"/>
      <c r="J50" s="2"/>
      <c r="K50" s="2"/>
      <c r="L50" s="2"/>
    </row>
    <row r="51" spans="1:15" s="21" customFormat="1" ht="17.25" customHeight="1" x14ac:dyDescent="0.2">
      <c r="A51" s="7">
        <v>2005</v>
      </c>
      <c r="B51" s="22">
        <f t="shared" si="2"/>
        <v>639</v>
      </c>
      <c r="C51" s="23">
        <v>238</v>
      </c>
      <c r="D51" s="23">
        <v>360</v>
      </c>
      <c r="E51" s="23">
        <v>15</v>
      </c>
      <c r="F51" s="23">
        <v>26</v>
      </c>
      <c r="G51" s="24"/>
      <c r="H51" s="2"/>
      <c r="I51" s="2"/>
      <c r="J51" s="2"/>
      <c r="K51" s="2"/>
      <c r="L51" s="2"/>
    </row>
    <row r="52" spans="1:15" s="21" customFormat="1" ht="12" customHeight="1" x14ac:dyDescent="0.2">
      <c r="A52" s="7">
        <v>2006</v>
      </c>
      <c r="B52" s="22">
        <f t="shared" si="2"/>
        <v>675</v>
      </c>
      <c r="C52" s="23">
        <v>224</v>
      </c>
      <c r="D52" s="23">
        <v>409</v>
      </c>
      <c r="E52" s="23">
        <v>22</v>
      </c>
      <c r="F52" s="23">
        <v>20</v>
      </c>
      <c r="G52" s="24"/>
      <c r="H52" s="2"/>
      <c r="I52" s="2"/>
      <c r="J52" s="2"/>
      <c r="K52" s="2"/>
      <c r="L52" s="2"/>
    </row>
    <row r="53" spans="1:15" s="21" customFormat="1" ht="12" customHeight="1" x14ac:dyDescent="0.2">
      <c r="A53" s="7">
        <v>2007</v>
      </c>
      <c r="B53" s="22">
        <f t="shared" ref="B53:B59" si="3">SUM(C53:F53)</f>
        <v>673</v>
      </c>
      <c r="C53" s="23">
        <v>276</v>
      </c>
      <c r="D53" s="23">
        <v>350</v>
      </c>
      <c r="E53" s="23">
        <v>20</v>
      </c>
      <c r="F53" s="23">
        <v>27</v>
      </c>
      <c r="G53" s="24"/>
      <c r="H53" s="2"/>
      <c r="I53" s="2"/>
      <c r="J53" s="2"/>
      <c r="K53" s="2"/>
      <c r="L53" s="2"/>
    </row>
    <row r="54" spans="1:15" s="21" customFormat="1" ht="12" customHeight="1" x14ac:dyDescent="0.2">
      <c r="A54" s="7">
        <v>2008</v>
      </c>
      <c r="B54" s="22">
        <f t="shared" si="3"/>
        <v>706</v>
      </c>
      <c r="C54" s="23">
        <v>256</v>
      </c>
      <c r="D54" s="23">
        <v>397</v>
      </c>
      <c r="E54" s="23">
        <v>17</v>
      </c>
      <c r="F54" s="23">
        <v>36</v>
      </c>
      <c r="G54" s="24"/>
      <c r="H54" s="2"/>
      <c r="I54" s="2"/>
      <c r="J54" s="2"/>
      <c r="K54" s="2"/>
      <c r="L54" s="2"/>
    </row>
    <row r="55" spans="1:15" s="21" customFormat="1" ht="12" customHeight="1" x14ac:dyDescent="0.2">
      <c r="A55" s="7">
        <v>2009</v>
      </c>
      <c r="B55" s="22">
        <f t="shared" si="3"/>
        <v>700</v>
      </c>
      <c r="C55" s="23">
        <v>247</v>
      </c>
      <c r="D55" s="23">
        <v>398</v>
      </c>
      <c r="E55" s="23">
        <v>13</v>
      </c>
      <c r="F55" s="23">
        <v>42</v>
      </c>
      <c r="G55" s="24"/>
      <c r="H55" s="2"/>
      <c r="I55" s="2"/>
      <c r="J55" s="2"/>
      <c r="K55" s="2"/>
      <c r="L55" s="2"/>
    </row>
    <row r="56" spans="1:15" s="21" customFormat="1" ht="17.25" customHeight="1" x14ac:dyDescent="0.2">
      <c r="A56" s="7">
        <v>2010</v>
      </c>
      <c r="B56" s="22">
        <f t="shared" si="3"/>
        <v>649</v>
      </c>
      <c r="C56" s="23">
        <v>251</v>
      </c>
      <c r="D56" s="23">
        <v>348</v>
      </c>
      <c r="E56" s="23">
        <v>13</v>
      </c>
      <c r="F56" s="23">
        <v>37</v>
      </c>
      <c r="G56" s="24"/>
      <c r="H56" s="2"/>
      <c r="I56" s="2"/>
      <c r="J56" s="2"/>
      <c r="K56" s="2"/>
      <c r="L56" s="2"/>
    </row>
    <row r="57" spans="1:15" s="21" customFormat="1" ht="12" customHeight="1" x14ac:dyDescent="0.2">
      <c r="A57" s="7">
        <v>2011</v>
      </c>
      <c r="B57" s="22">
        <f t="shared" si="3"/>
        <v>622</v>
      </c>
      <c r="C57" s="23">
        <v>247</v>
      </c>
      <c r="D57" s="23">
        <v>330</v>
      </c>
      <c r="E57" s="23">
        <v>15</v>
      </c>
      <c r="F57" s="23">
        <v>30</v>
      </c>
      <c r="G57" s="24"/>
      <c r="H57" s="2"/>
      <c r="I57" s="2"/>
      <c r="J57" s="2"/>
      <c r="K57" s="2"/>
      <c r="L57" s="2"/>
    </row>
    <row r="58" spans="1:15" s="21" customFormat="1" ht="12" customHeight="1" x14ac:dyDescent="0.2">
      <c r="A58" s="7">
        <v>2012</v>
      </c>
      <c r="B58" s="22">
        <f t="shared" si="3"/>
        <v>708</v>
      </c>
      <c r="C58" s="25">
        <v>252</v>
      </c>
      <c r="D58" s="25">
        <v>366</v>
      </c>
      <c r="E58" s="25">
        <v>16</v>
      </c>
      <c r="F58" s="25">
        <v>74</v>
      </c>
      <c r="G58" s="26"/>
      <c r="H58" s="2"/>
      <c r="I58" s="2"/>
      <c r="J58" s="2"/>
      <c r="K58" s="2"/>
      <c r="L58" s="2"/>
    </row>
    <row r="59" spans="1:15" s="21" customFormat="1" ht="12" customHeight="1" x14ac:dyDescent="0.2">
      <c r="A59" s="7">
        <v>2013</v>
      </c>
      <c r="B59" s="22">
        <f t="shared" si="3"/>
        <v>714</v>
      </c>
      <c r="C59" s="25">
        <v>277</v>
      </c>
      <c r="D59" s="25">
        <v>358</v>
      </c>
      <c r="E59" s="25">
        <v>22</v>
      </c>
      <c r="F59" s="25">
        <v>57</v>
      </c>
      <c r="G59" s="26"/>
      <c r="H59" s="2"/>
      <c r="I59" s="2"/>
      <c r="J59" s="2"/>
      <c r="K59" s="2"/>
      <c r="L59" s="2"/>
    </row>
    <row r="60" spans="1:15" s="21" customFormat="1" ht="12" customHeight="1" x14ac:dyDescent="0.2">
      <c r="A60" s="7">
        <v>2014</v>
      </c>
      <c r="B60" s="22">
        <f>SUM(C60:F60)</f>
        <v>702</v>
      </c>
      <c r="C60" s="25">
        <v>269</v>
      </c>
      <c r="D60" s="25">
        <v>376</v>
      </c>
      <c r="E60" s="25">
        <v>8</v>
      </c>
      <c r="F60" s="25">
        <v>49</v>
      </c>
      <c r="G60" s="26"/>
      <c r="H60" s="2"/>
      <c r="I60" s="2"/>
      <c r="J60" s="2"/>
      <c r="K60" s="2"/>
      <c r="L60" s="2"/>
    </row>
    <row r="61" spans="1:15" s="21" customFormat="1" ht="17.25" customHeight="1" x14ac:dyDescent="0.2">
      <c r="A61" s="7">
        <v>2015</v>
      </c>
      <c r="B61" s="22">
        <f>SUM(C61:F61)</f>
        <v>815</v>
      </c>
      <c r="C61" s="25">
        <v>340</v>
      </c>
      <c r="D61" s="25">
        <v>371</v>
      </c>
      <c r="E61" s="25">
        <v>17</v>
      </c>
      <c r="F61" s="25">
        <v>87</v>
      </c>
      <c r="G61" s="26"/>
      <c r="H61" s="2"/>
      <c r="I61" s="2"/>
      <c r="J61" s="2"/>
      <c r="K61" s="2"/>
      <c r="L61" s="2"/>
    </row>
    <row r="62" spans="1:15" s="21" customFormat="1" ht="17.25" customHeight="1" x14ac:dyDescent="0.2">
      <c r="A62" s="27" t="s">
        <v>12</v>
      </c>
      <c r="B62" s="27"/>
      <c r="C62" s="27"/>
      <c r="D62" s="27"/>
      <c r="E62" s="27"/>
      <c r="F62" s="27"/>
      <c r="H62" s="2"/>
      <c r="I62" s="2"/>
      <c r="J62" s="2"/>
      <c r="K62" s="2"/>
      <c r="L62" s="2"/>
    </row>
    <row r="63" spans="1:15" s="21" customFormat="1" ht="12" customHeight="1" x14ac:dyDescent="0.2">
      <c r="A63" s="7" t="s">
        <v>14</v>
      </c>
      <c r="B63" s="14">
        <f>SUM(B64:B90)</f>
        <v>3622</v>
      </c>
      <c r="C63" s="15">
        <f>SUM(C64:C90)</f>
        <v>1968</v>
      </c>
      <c r="D63" s="15">
        <f>SUM(D64:D90)</f>
        <v>37</v>
      </c>
      <c r="E63" s="15">
        <f>SUM(E64:E90)</f>
        <v>-27</v>
      </c>
      <c r="F63" s="15">
        <f>SUM(F64:F90)</f>
        <v>1644</v>
      </c>
      <c r="H63" s="24"/>
      <c r="I63" s="24"/>
      <c r="J63" s="24"/>
      <c r="K63" s="24"/>
      <c r="L63" s="24"/>
      <c r="M63" s="24"/>
      <c r="N63" s="28"/>
      <c r="O63" s="28"/>
    </row>
    <row r="64" spans="1:15" s="21" customFormat="1" ht="12" customHeight="1" x14ac:dyDescent="0.2">
      <c r="A64" s="7">
        <v>1990</v>
      </c>
      <c r="B64" s="22">
        <f t="shared" ref="B64:F73" si="4">B8-B36</f>
        <v>210</v>
      </c>
      <c r="C64" s="23">
        <f t="shared" si="4"/>
        <v>92</v>
      </c>
      <c r="D64" s="23">
        <f t="shared" si="4"/>
        <v>70</v>
      </c>
      <c r="E64" s="23">
        <f t="shared" si="4"/>
        <v>26</v>
      </c>
      <c r="F64" s="23">
        <f t="shared" si="4"/>
        <v>22</v>
      </c>
      <c r="H64" s="2"/>
      <c r="I64" s="2"/>
      <c r="J64" s="2"/>
      <c r="K64" s="2"/>
      <c r="L64" s="2"/>
    </row>
    <row r="65" spans="1:14" s="21" customFormat="1" ht="12" customHeight="1" x14ac:dyDescent="0.2">
      <c r="A65" s="7">
        <v>1991</v>
      </c>
      <c r="B65" s="22">
        <f t="shared" si="4"/>
        <v>138</v>
      </c>
      <c r="C65" s="23">
        <f t="shared" si="4"/>
        <v>86</v>
      </c>
      <c r="D65" s="23">
        <f t="shared" si="4"/>
        <v>37</v>
      </c>
      <c r="E65" s="23">
        <f t="shared" si="4"/>
        <v>-5</v>
      </c>
      <c r="F65" s="23">
        <f t="shared" si="4"/>
        <v>20</v>
      </c>
      <c r="H65" s="2"/>
      <c r="I65" s="2"/>
      <c r="J65" s="2"/>
      <c r="K65" s="2"/>
      <c r="L65" s="2"/>
      <c r="M65" s="28"/>
      <c r="N65" s="28"/>
    </row>
    <row r="66" spans="1:14" s="21" customFormat="1" ht="12" customHeight="1" x14ac:dyDescent="0.2">
      <c r="A66" s="7">
        <v>1992</v>
      </c>
      <c r="B66" s="22">
        <f t="shared" si="4"/>
        <v>92</v>
      </c>
      <c r="C66" s="23">
        <f t="shared" si="4"/>
        <v>51</v>
      </c>
      <c r="D66" s="23">
        <f t="shared" si="4"/>
        <v>13</v>
      </c>
      <c r="E66" s="23">
        <f t="shared" si="4"/>
        <v>-8</v>
      </c>
      <c r="F66" s="23">
        <f t="shared" si="4"/>
        <v>35.999999999999972</v>
      </c>
      <c r="H66" s="2"/>
      <c r="I66" s="2"/>
      <c r="J66" s="2"/>
      <c r="K66" s="2"/>
      <c r="L66" s="2"/>
    </row>
    <row r="67" spans="1:14" s="21" customFormat="1" ht="12" customHeight="1" x14ac:dyDescent="0.2">
      <c r="A67" s="7">
        <v>1993</v>
      </c>
      <c r="B67" s="22">
        <f t="shared" si="4"/>
        <v>-4</v>
      </c>
      <c r="C67" s="23">
        <f t="shared" si="4"/>
        <v>56</v>
      </c>
      <c r="D67" s="23">
        <f t="shared" si="4"/>
        <v>-40</v>
      </c>
      <c r="E67" s="23">
        <f t="shared" si="4"/>
        <v>-6</v>
      </c>
      <c r="F67" s="23">
        <f t="shared" si="4"/>
        <v>-14</v>
      </c>
      <c r="H67" s="2"/>
      <c r="I67" s="2"/>
      <c r="J67" s="2"/>
      <c r="K67" s="2"/>
      <c r="L67" s="2"/>
    </row>
    <row r="68" spans="1:14" s="21" customFormat="1" ht="12" customHeight="1" x14ac:dyDescent="0.2">
      <c r="A68" s="7">
        <v>1994</v>
      </c>
      <c r="B68" s="22">
        <f t="shared" si="4"/>
        <v>12</v>
      </c>
      <c r="C68" s="23">
        <f t="shared" si="4"/>
        <v>88</v>
      </c>
      <c r="D68" s="23">
        <f t="shared" si="4"/>
        <v>-76</v>
      </c>
      <c r="E68" s="23">
        <f t="shared" si="4"/>
        <v>-19</v>
      </c>
      <c r="F68" s="23">
        <f t="shared" si="4"/>
        <v>19</v>
      </c>
      <c r="H68" s="2"/>
      <c r="I68" s="2"/>
      <c r="J68" s="2"/>
      <c r="K68" s="2"/>
      <c r="L68" s="2"/>
    </row>
    <row r="69" spans="1:14" s="21" customFormat="1" ht="17.25" customHeight="1" x14ac:dyDescent="0.2">
      <c r="A69" s="7">
        <v>1995</v>
      </c>
      <c r="B69" s="22">
        <f t="shared" si="4"/>
        <v>-57</v>
      </c>
      <c r="C69" s="23">
        <f t="shared" si="4"/>
        <v>30</v>
      </c>
      <c r="D69" s="23">
        <f t="shared" si="4"/>
        <v>-76</v>
      </c>
      <c r="E69" s="23">
        <f t="shared" si="4"/>
        <v>-1</v>
      </c>
      <c r="F69" s="23">
        <f t="shared" si="4"/>
        <v>-10</v>
      </c>
      <c r="H69" s="2"/>
      <c r="I69" s="2"/>
      <c r="J69" s="2"/>
      <c r="K69" s="2"/>
      <c r="L69" s="2"/>
    </row>
    <row r="70" spans="1:14" s="21" customFormat="1" ht="12" customHeight="1" x14ac:dyDescent="0.2">
      <c r="A70" s="7">
        <v>1996</v>
      </c>
      <c r="B70" s="22">
        <f t="shared" si="4"/>
        <v>21</v>
      </c>
      <c r="C70" s="23">
        <f t="shared" si="4"/>
        <v>20</v>
      </c>
      <c r="D70" s="23">
        <f t="shared" si="4"/>
        <v>-14</v>
      </c>
      <c r="E70" s="15" t="str">
        <f>IF(E14-E42=0,"-",E14-E42)</f>
        <v>-</v>
      </c>
      <c r="F70" s="23">
        <f t="shared" si="4"/>
        <v>15</v>
      </c>
      <c r="H70" s="2"/>
      <c r="I70" s="2"/>
      <c r="J70" s="2"/>
      <c r="K70" s="2"/>
      <c r="L70" s="2"/>
    </row>
    <row r="71" spans="1:14" s="21" customFormat="1" ht="12" customHeight="1" x14ac:dyDescent="0.2">
      <c r="A71" s="7">
        <v>1997</v>
      </c>
      <c r="B71" s="22">
        <f t="shared" si="4"/>
        <v>73</v>
      </c>
      <c r="C71" s="23">
        <f t="shared" si="4"/>
        <v>90</v>
      </c>
      <c r="D71" s="23">
        <f t="shared" si="4"/>
        <v>-27</v>
      </c>
      <c r="E71" s="23">
        <f t="shared" si="4"/>
        <v>-21</v>
      </c>
      <c r="F71" s="23">
        <f t="shared" si="4"/>
        <v>31</v>
      </c>
      <c r="H71" s="2"/>
      <c r="I71" s="2"/>
      <c r="J71" s="2"/>
      <c r="K71" s="2"/>
      <c r="L71" s="2"/>
    </row>
    <row r="72" spans="1:14" s="21" customFormat="1" ht="12" customHeight="1" x14ac:dyDescent="0.2">
      <c r="A72" s="7">
        <v>1998</v>
      </c>
      <c r="B72" s="22">
        <f t="shared" si="4"/>
        <v>149</v>
      </c>
      <c r="C72" s="23">
        <f t="shared" si="4"/>
        <v>117</v>
      </c>
      <c r="D72" s="23">
        <f t="shared" si="4"/>
        <v>47</v>
      </c>
      <c r="E72" s="23">
        <f t="shared" si="4"/>
        <v>-26</v>
      </c>
      <c r="F72" s="23">
        <f t="shared" si="4"/>
        <v>11</v>
      </c>
      <c r="H72" s="2"/>
      <c r="I72" s="2"/>
      <c r="J72" s="2"/>
      <c r="K72" s="2"/>
      <c r="L72" s="2"/>
    </row>
    <row r="73" spans="1:14" s="21" customFormat="1" ht="12" customHeight="1" x14ac:dyDescent="0.2">
      <c r="A73" s="7">
        <v>1999</v>
      </c>
      <c r="B73" s="22">
        <f t="shared" si="4"/>
        <v>93</v>
      </c>
      <c r="C73" s="23">
        <f t="shared" si="4"/>
        <v>120</v>
      </c>
      <c r="D73" s="23">
        <f t="shared" si="4"/>
        <v>-42</v>
      </c>
      <c r="E73" s="23">
        <f t="shared" si="4"/>
        <v>6</v>
      </c>
      <c r="F73" s="23">
        <f t="shared" si="4"/>
        <v>9</v>
      </c>
      <c r="H73" s="2"/>
      <c r="I73" s="2"/>
      <c r="J73" s="2"/>
      <c r="K73" s="2"/>
      <c r="L73" s="2"/>
    </row>
    <row r="74" spans="1:14" s="21" customFormat="1" ht="17.25" customHeight="1" x14ac:dyDescent="0.2">
      <c r="A74" s="7">
        <v>2000</v>
      </c>
      <c r="B74" s="22">
        <f t="shared" ref="B74:F83" si="5">B18-B46</f>
        <v>69</v>
      </c>
      <c r="C74" s="23">
        <f t="shared" si="5"/>
        <v>99</v>
      </c>
      <c r="D74" s="23">
        <f t="shared" si="5"/>
        <v>-36</v>
      </c>
      <c r="E74" s="23">
        <f t="shared" si="5"/>
        <v>-6</v>
      </c>
      <c r="F74" s="23">
        <f t="shared" si="5"/>
        <v>12</v>
      </c>
      <c r="H74" s="2"/>
      <c r="I74" s="2"/>
      <c r="J74" s="2"/>
      <c r="K74" s="2"/>
      <c r="L74" s="2"/>
    </row>
    <row r="75" spans="1:14" s="21" customFormat="1" ht="12" customHeight="1" x14ac:dyDescent="0.2">
      <c r="A75" s="7">
        <v>2001</v>
      </c>
      <c r="B75" s="22">
        <f t="shared" si="5"/>
        <v>170</v>
      </c>
      <c r="C75" s="23">
        <f t="shared" si="5"/>
        <v>195</v>
      </c>
      <c r="D75" s="23">
        <f t="shared" si="5"/>
        <v>-48</v>
      </c>
      <c r="E75" s="23">
        <f t="shared" si="5"/>
        <v>15</v>
      </c>
      <c r="F75" s="23">
        <f t="shared" si="5"/>
        <v>8</v>
      </c>
      <c r="H75" s="2"/>
      <c r="I75" s="2"/>
      <c r="J75" s="2"/>
      <c r="K75" s="2"/>
      <c r="L75" s="2"/>
    </row>
    <row r="76" spans="1:14" s="21" customFormat="1" ht="12" customHeight="1" x14ac:dyDescent="0.2">
      <c r="A76" s="7">
        <v>2002</v>
      </c>
      <c r="B76" s="22">
        <f t="shared" si="5"/>
        <v>221</v>
      </c>
      <c r="C76" s="23">
        <f t="shared" si="5"/>
        <v>179</v>
      </c>
      <c r="D76" s="23">
        <f t="shared" si="5"/>
        <v>-29</v>
      </c>
      <c r="E76" s="23">
        <f t="shared" si="5"/>
        <v>8</v>
      </c>
      <c r="F76" s="23">
        <f t="shared" si="5"/>
        <v>63</v>
      </c>
      <c r="H76" s="2"/>
      <c r="I76" s="2"/>
      <c r="J76" s="2"/>
      <c r="K76" s="2"/>
      <c r="L76" s="2"/>
    </row>
    <row r="77" spans="1:14" s="21" customFormat="1" ht="12" customHeight="1" x14ac:dyDescent="0.2">
      <c r="A77" s="7">
        <v>2003</v>
      </c>
      <c r="B77" s="22">
        <f t="shared" si="5"/>
        <v>99</v>
      </c>
      <c r="C77" s="23">
        <f t="shared" si="5"/>
        <v>47</v>
      </c>
      <c r="D77" s="23">
        <f t="shared" si="5"/>
        <v>-7</v>
      </c>
      <c r="E77" s="23">
        <f t="shared" si="5"/>
        <v>13</v>
      </c>
      <c r="F77" s="23">
        <f t="shared" si="5"/>
        <v>46</v>
      </c>
      <c r="H77" s="2"/>
      <c r="I77" s="2"/>
      <c r="J77" s="2"/>
      <c r="K77" s="2"/>
      <c r="L77" s="2"/>
    </row>
    <row r="78" spans="1:14" s="21" customFormat="1" ht="12" customHeight="1" x14ac:dyDescent="0.2">
      <c r="A78" s="7">
        <v>2004</v>
      </c>
      <c r="B78" s="22">
        <f t="shared" si="5"/>
        <v>173</v>
      </c>
      <c r="C78" s="23">
        <f t="shared" si="5"/>
        <v>85</v>
      </c>
      <c r="D78" s="23">
        <f t="shared" si="5"/>
        <v>-31</v>
      </c>
      <c r="E78" s="23">
        <f t="shared" si="5"/>
        <v>10</v>
      </c>
      <c r="F78" s="23">
        <f t="shared" si="5"/>
        <v>109</v>
      </c>
      <c r="H78" s="2"/>
      <c r="I78" s="2"/>
      <c r="J78" s="2"/>
      <c r="K78" s="2"/>
      <c r="L78" s="2"/>
    </row>
    <row r="79" spans="1:14" s="21" customFormat="1" ht="17.25" customHeight="1" x14ac:dyDescent="0.2">
      <c r="A79" s="7">
        <v>2005</v>
      </c>
      <c r="B79" s="22">
        <f t="shared" si="5"/>
        <v>205</v>
      </c>
      <c r="C79" s="23">
        <f t="shared" si="5"/>
        <v>57</v>
      </c>
      <c r="D79" s="23">
        <f t="shared" si="5"/>
        <v>48</v>
      </c>
      <c r="E79" s="23">
        <f t="shared" si="5"/>
        <v>-2</v>
      </c>
      <c r="F79" s="23">
        <f t="shared" si="5"/>
        <v>102</v>
      </c>
      <c r="H79" s="2"/>
      <c r="I79" s="2"/>
      <c r="J79" s="2"/>
      <c r="K79" s="2"/>
      <c r="L79" s="2"/>
    </row>
    <row r="80" spans="1:14" s="21" customFormat="1" ht="12" customHeight="1" x14ac:dyDescent="0.2">
      <c r="A80" s="7">
        <v>2006</v>
      </c>
      <c r="B80" s="22">
        <f t="shared" si="5"/>
        <v>88</v>
      </c>
      <c r="C80" s="23">
        <f t="shared" si="5"/>
        <v>44</v>
      </c>
      <c r="D80" s="23">
        <f t="shared" si="5"/>
        <v>-57</v>
      </c>
      <c r="E80" s="23">
        <f t="shared" si="5"/>
        <v>-10</v>
      </c>
      <c r="F80" s="23">
        <f t="shared" si="5"/>
        <v>111</v>
      </c>
      <c r="H80" s="2"/>
      <c r="I80" s="2"/>
      <c r="J80" s="2"/>
      <c r="K80" s="2"/>
      <c r="L80" s="2"/>
    </row>
    <row r="81" spans="1:12" s="21" customFormat="1" ht="12" customHeight="1" x14ac:dyDescent="0.2">
      <c r="A81" s="7">
        <v>2007</v>
      </c>
      <c r="B81" s="22">
        <f t="shared" si="5"/>
        <v>177</v>
      </c>
      <c r="C81" s="23">
        <f t="shared" si="5"/>
        <v>2</v>
      </c>
      <c r="D81" s="23">
        <f t="shared" si="5"/>
        <v>55</v>
      </c>
      <c r="E81" s="23">
        <f t="shared" si="5"/>
        <v>-10</v>
      </c>
      <c r="F81" s="23">
        <f t="shared" si="5"/>
        <v>130</v>
      </c>
      <c r="H81" s="2"/>
      <c r="I81" s="2"/>
      <c r="J81" s="2"/>
      <c r="K81" s="2"/>
      <c r="L81" s="2"/>
    </row>
    <row r="82" spans="1:12" s="21" customFormat="1" ht="12" customHeight="1" x14ac:dyDescent="0.2">
      <c r="A82" s="7">
        <v>2008</v>
      </c>
      <c r="B82" s="22">
        <f t="shared" si="5"/>
        <v>248</v>
      </c>
      <c r="C82" s="23">
        <f t="shared" si="5"/>
        <v>94</v>
      </c>
      <c r="D82" s="23">
        <f t="shared" si="5"/>
        <v>25</v>
      </c>
      <c r="E82" s="23">
        <f t="shared" si="5"/>
        <v>5</v>
      </c>
      <c r="F82" s="23">
        <f t="shared" si="5"/>
        <v>124</v>
      </c>
      <c r="H82" s="2"/>
      <c r="I82" s="2"/>
      <c r="J82" s="2"/>
      <c r="K82" s="2"/>
      <c r="L82" s="2"/>
    </row>
    <row r="83" spans="1:12" s="21" customFormat="1" ht="12" customHeight="1" x14ac:dyDescent="0.2">
      <c r="A83" s="7">
        <v>2009</v>
      </c>
      <c r="B83" s="22">
        <v>253</v>
      </c>
      <c r="C83" s="23">
        <v>71</v>
      </c>
      <c r="D83" s="23">
        <v>61</v>
      </c>
      <c r="E83" s="23">
        <v>10</v>
      </c>
      <c r="F83" s="23">
        <v>111</v>
      </c>
      <c r="H83" s="2"/>
      <c r="I83" s="2"/>
      <c r="J83" s="2"/>
      <c r="K83" s="2"/>
      <c r="L83" s="2"/>
    </row>
    <row r="84" spans="1:12" s="21" customFormat="1" ht="17.25" customHeight="1" x14ac:dyDescent="0.2">
      <c r="A84" s="7">
        <v>2010</v>
      </c>
      <c r="B84" s="22">
        <f t="shared" ref="B84:F89" si="6">B28-B56</f>
        <v>224</v>
      </c>
      <c r="C84" s="23">
        <f t="shared" si="6"/>
        <v>41</v>
      </c>
      <c r="D84" s="23">
        <f t="shared" si="6"/>
        <v>43</v>
      </c>
      <c r="E84" s="23">
        <f t="shared" si="6"/>
        <v>1</v>
      </c>
      <c r="F84" s="23">
        <f t="shared" si="6"/>
        <v>139</v>
      </c>
      <c r="H84" s="2"/>
      <c r="I84" s="2"/>
      <c r="J84" s="2"/>
      <c r="K84" s="2"/>
      <c r="L84" s="2"/>
    </row>
    <row r="85" spans="1:12" s="21" customFormat="1" ht="12" customHeight="1" x14ac:dyDescent="0.2">
      <c r="A85" s="7">
        <v>2011</v>
      </c>
      <c r="B85" s="22">
        <f t="shared" si="6"/>
        <v>333</v>
      </c>
      <c r="C85" s="23">
        <f t="shared" si="6"/>
        <v>73</v>
      </c>
      <c r="D85" s="23">
        <f t="shared" si="6"/>
        <v>136</v>
      </c>
      <c r="E85" s="23">
        <f t="shared" si="6"/>
        <v>5</v>
      </c>
      <c r="F85" s="23">
        <f t="shared" si="6"/>
        <v>119</v>
      </c>
      <c r="H85" s="2"/>
      <c r="I85" s="2"/>
      <c r="J85" s="2"/>
      <c r="K85" s="2"/>
      <c r="L85" s="2"/>
    </row>
    <row r="86" spans="1:12" s="21" customFormat="1" ht="12" customHeight="1" x14ac:dyDescent="0.2">
      <c r="A86" s="7">
        <v>2012</v>
      </c>
      <c r="B86" s="22">
        <f t="shared" si="6"/>
        <v>177</v>
      </c>
      <c r="C86" s="23">
        <f t="shared" si="6"/>
        <v>101</v>
      </c>
      <c r="D86" s="23">
        <f t="shared" si="6"/>
        <v>-18</v>
      </c>
      <c r="E86" s="23">
        <f t="shared" si="6"/>
        <v>-1</v>
      </c>
      <c r="F86" s="23">
        <f t="shared" si="6"/>
        <v>95</v>
      </c>
      <c r="H86" s="2"/>
      <c r="I86" s="2"/>
      <c r="J86" s="2"/>
      <c r="K86" s="2"/>
      <c r="L86" s="2"/>
    </row>
    <row r="87" spans="1:12" s="21" customFormat="1" ht="12" customHeight="1" x14ac:dyDescent="0.2">
      <c r="A87" s="7">
        <v>2013</v>
      </c>
      <c r="B87" s="22">
        <f t="shared" si="6"/>
        <v>147</v>
      </c>
      <c r="C87" s="23">
        <f t="shared" si="6"/>
        <v>47</v>
      </c>
      <c r="D87" s="23">
        <f t="shared" si="6"/>
        <v>23</v>
      </c>
      <c r="E87" s="23">
        <f t="shared" si="6"/>
        <v>-14</v>
      </c>
      <c r="F87" s="23">
        <f t="shared" si="6"/>
        <v>91</v>
      </c>
      <c r="H87" s="2"/>
      <c r="I87" s="2"/>
      <c r="J87" s="2"/>
      <c r="K87" s="2"/>
      <c r="L87" s="2"/>
    </row>
    <row r="88" spans="1:12" s="21" customFormat="1" ht="12" customHeight="1" x14ac:dyDescent="0.2">
      <c r="A88" s="7">
        <v>2014</v>
      </c>
      <c r="B88" s="22">
        <f t="shared" si="6"/>
        <v>237</v>
      </c>
      <c r="C88" s="23">
        <f t="shared" si="6"/>
        <v>78</v>
      </c>
      <c r="D88" s="23">
        <f t="shared" si="6"/>
        <v>17</v>
      </c>
      <c r="E88" s="23">
        <f t="shared" si="6"/>
        <v>11</v>
      </c>
      <c r="F88" s="23">
        <f t="shared" si="6"/>
        <v>131</v>
      </c>
      <c r="G88" s="20"/>
      <c r="H88" s="2"/>
      <c r="I88" s="24"/>
      <c r="J88" s="2"/>
      <c r="K88" s="2"/>
      <c r="L88" s="2"/>
    </row>
    <row r="89" spans="1:12" s="21" customFormat="1" ht="17.25" customHeight="1" thickBot="1" x14ac:dyDescent="0.25">
      <c r="A89" s="29">
        <v>2015</v>
      </c>
      <c r="B89" s="30">
        <f t="shared" si="6"/>
        <v>74</v>
      </c>
      <c r="C89" s="31">
        <f t="shared" si="6"/>
        <v>5</v>
      </c>
      <c r="D89" s="31">
        <f t="shared" si="6"/>
        <v>-37</v>
      </c>
      <c r="E89" s="31">
        <f t="shared" si="6"/>
        <v>-8</v>
      </c>
      <c r="F89" s="31">
        <f t="shared" si="6"/>
        <v>114</v>
      </c>
      <c r="G89" s="20"/>
      <c r="H89" s="2"/>
      <c r="I89" s="24"/>
      <c r="J89" s="2"/>
      <c r="K89" s="2"/>
      <c r="L89" s="2"/>
    </row>
    <row r="90" spans="1:12" ht="12" customHeight="1" x14ac:dyDescent="0.2">
      <c r="A90" s="32" t="s">
        <v>9</v>
      </c>
      <c r="G90" s="10"/>
    </row>
    <row r="91" spans="1:12" ht="12" customHeight="1" x14ac:dyDescent="0.2">
      <c r="A91" s="33" t="s">
        <v>15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8:F27 B34:F34 B28:B33 B62:F62 B56:B61 B36:F55 B85:F85 B64:F69 B86:F86 B87:F87 B7:F7 B35:F35 B63:F63 B88:F88 B89:F89 B71:F84 B70:D70 F7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2016-05-17T08:10:03Z</cp:lastPrinted>
  <dcterms:created xsi:type="dcterms:W3CDTF">2006-07-19T07:33:09Z</dcterms:created>
  <dcterms:modified xsi:type="dcterms:W3CDTF">2016-05-17T11:09:37Z</dcterms:modified>
</cp:coreProperties>
</file>