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40" windowWidth="16395" windowHeight="819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24" i="1" l="1"/>
  <c r="I23" i="1" s="1"/>
  <c r="I26" i="1" s="1"/>
  <c r="I25" i="1"/>
  <c r="L25" i="1"/>
  <c r="L23" i="1"/>
  <c r="L26" i="1" s="1"/>
  <c r="H25" i="1"/>
  <c r="L24" i="1"/>
  <c r="H24" i="1"/>
  <c r="H23" i="1"/>
  <c r="H26" i="1"/>
  <c r="K24" i="1"/>
  <c r="K25" i="1" l="1"/>
  <c r="K23" i="1" s="1"/>
  <c r="K26" i="1" s="1"/>
</calcChain>
</file>

<file path=xl/sharedStrings.xml><?xml version="1.0" encoding="utf-8"?>
<sst xmlns="http://schemas.openxmlformats.org/spreadsheetml/2006/main" count="34" uniqueCount="34">
  <si>
    <t>Kommun</t>
  </si>
  <si>
    <t>Invånare 31.12</t>
  </si>
  <si>
    <t xml:space="preserve">Enligt </t>
  </si>
  <si>
    <t>bef. rör.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</si>
  <si>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</si>
  <si>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</si>
  <si>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</si>
  <si>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</si>
  <si>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</si>
  <si>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</si>
  <si>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</si>
  <si>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</si>
  <si>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</si>
  <si>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</si>
  <si>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</si>
  <si>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</si>
  <si>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</si>
  <si>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</si>
  <si>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</si>
  <si>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</si>
  <si>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</si>
  <si>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 Landsbygden</t>
  </si>
  <si>
    <t>- Skärgården</t>
  </si>
  <si>
    <t>Hela Åland</t>
  </si>
  <si>
    <t>Ålands statistik- och utredningsbyrå</t>
  </si>
  <si>
    <r>
      <t xml:space="preserve">Enligt SC </t>
    </r>
    <r>
      <rPr>
        <vertAlign val="superscript"/>
        <sz val="9"/>
        <rFont val="Calibri"/>
        <family val="2"/>
      </rPr>
      <t>2)</t>
    </r>
    <r>
      <rPr>
        <sz val="9"/>
        <rFont val="Calibri"/>
        <family val="2"/>
      </rPr>
      <t xml:space="preserve">, </t>
    </r>
  </si>
  <si>
    <r>
      <t>BRC</t>
    </r>
    <r>
      <rPr>
        <vertAlign val="superscript"/>
        <sz val="9"/>
        <rFont val="Calibri"/>
        <family val="2"/>
      </rPr>
      <t xml:space="preserve"> 3)</t>
    </r>
  </si>
  <si>
    <r>
      <t>1)</t>
    </r>
    <r>
      <rPr>
        <sz val="8"/>
        <rFont val="Calibri"/>
        <family val="2"/>
      </rPr>
      <t xml:space="preserve"> Preliminära siffror</t>
    </r>
  </si>
  <si>
    <r>
      <t>2)</t>
    </r>
    <r>
      <rPr>
        <sz val="8"/>
        <rFont val="Calibri"/>
        <family val="2"/>
      </rPr>
      <t xml:space="preserve"> Statistikcentralen</t>
    </r>
  </si>
  <si>
    <r>
      <t>3)</t>
    </r>
    <r>
      <rPr>
        <sz val="8"/>
        <rFont val="Calibri"/>
        <family val="2"/>
      </rPr>
      <t xml:space="preserve"> Befolkningsregistercentralen</t>
    </r>
  </si>
  <si>
    <t>Källa: ÅSUB Befolkning, Statistikcentralen, Befolkningsregistercentralen</t>
  </si>
  <si>
    <r>
      <t>2015</t>
    </r>
    <r>
      <rPr>
        <vertAlign val="superscript"/>
        <sz val="9"/>
        <rFont val="Calibri"/>
        <family val="2"/>
      </rPr>
      <t>1)</t>
    </r>
  </si>
  <si>
    <t>Antal invånare efter kommun 1980-2014 samt preliminära siffror för 2015</t>
  </si>
  <si>
    <t>Senast uppdaterad 27.1.2016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</si>
</sst>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5" fillId="0" borderId="0" xfId="0" applyFont="1"/>
    <xf numFmtId="0" fontId="6" fillId="0" borderId="0" xfId="0" applyFont="1"/>
    <xf numFmtId="3" fontId="7" fillId="0" borderId="1" xfId="0" applyNumberFormat="1" applyFont="1" applyBorder="1"/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/>
    <xf numFmtId="3" fontId="7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/>
    </xf>
    <xf numFmtId="3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1" applyNumberFormat="1" applyFont="1" applyBorder="1" applyAlignment="1"/>
    <xf numFmtId="3" fontId="7" fillId="0" borderId="0" xfId="1" applyNumberFormat="1" applyFont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8" fillId="0" borderId="4" xfId="0" applyNumberFormat="1" applyFont="1" applyBorder="1"/>
    <xf numFmtId="3" fontId="8" fillId="0" borderId="4" xfId="1" applyNumberFormat="1" applyFont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  <xf numFmtId="0" fontId="9" fillId="0" borderId="0" xfId="0" applyFont="1" applyBorder="1"/>
    <xf numFmtId="0" fontId="7" fillId="0" borderId="0" xfId="0" applyFont="1"/>
    <xf numFmtId="0" fontId="5" fillId="0" borderId="0" xfId="0" applyFont="1" applyBorder="1"/>
    <xf numFmtId="3" fontId="7" fillId="0" borderId="0" xfId="0" applyNumberFormat="1" applyFont="1" applyFill="1"/>
    <xf numFmtId="0" fontId="7" fillId="0" borderId="1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0" fillId="0" borderId="0" xfId="0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zoomScaleNormal="100" workbookViewId="0"/>
  </sheetViews>
  <sheetFormatPr defaultRowHeight="15" x14ac:dyDescent="0.25"/>
  <cols>
    <col min="1" max="1" width="12" style="1" customWidth="1"/>
    <col min="2" max="2" width="6" style="1" customWidth="1"/>
    <col min="3" max="9" width="7" style="1" customWidth="1"/>
    <col min="10" max="10" width="3.140625" style="1" customWidth="1"/>
    <col min="11" max="11" width="8.7109375" style="1" customWidth="1"/>
    <col min="12" max="12" width="7.5703125" style="1" customWidth="1"/>
    <col min="13" max="16384" width="9.140625" style="1"/>
  </cols>
  <sheetData>
    <row r="1" spans="1:13" x14ac:dyDescent="0.25">
      <c r="A1" s="2" t="s">
        <v>24</v>
      </c>
    </row>
    <row r="2" spans="1:13" ht="28.5" customHeight="1" thickBot="1" x14ac:dyDescent="0.3">
      <c r="A2" s="3" t="s">
        <v>32</v>
      </c>
    </row>
    <row r="3" spans="1:13" ht="12.75" customHeight="1" x14ac:dyDescent="0.25">
      <c r="A3" s="4" t="s">
        <v>0</v>
      </c>
      <c r="B3" s="27" t="s">
        <v>1</v>
      </c>
      <c r="C3" s="27"/>
      <c r="D3" s="27"/>
      <c r="E3" s="27"/>
      <c r="F3" s="27"/>
      <c r="G3" s="27"/>
      <c r="H3" s="27"/>
      <c r="I3" s="27"/>
      <c r="J3" s="25"/>
      <c r="K3" s="5"/>
      <c r="L3" s="6"/>
    </row>
    <row r="4" spans="1:13" ht="12.75" customHeight="1" x14ac:dyDescent="0.25">
      <c r="A4" s="7"/>
      <c r="B4" s="8">
        <v>1980</v>
      </c>
      <c r="C4" s="8">
        <v>1990</v>
      </c>
      <c r="D4" s="8">
        <v>2000</v>
      </c>
      <c r="E4" s="8">
        <v>2010</v>
      </c>
      <c r="F4" s="8">
        <v>2011</v>
      </c>
      <c r="G4" s="8">
        <v>2012</v>
      </c>
      <c r="H4" s="22">
        <v>2013</v>
      </c>
      <c r="I4" s="22">
        <v>2014</v>
      </c>
      <c r="J4" s="12"/>
      <c r="K4" s="26" t="s">
        <v>31</v>
      </c>
      <c r="L4" s="26"/>
    </row>
    <row r="5" spans="1:13" ht="13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9" t="s">
        <v>25</v>
      </c>
      <c r="L5" s="9" t="s">
        <v>2</v>
      </c>
    </row>
    <row r="6" spans="1:13" ht="13.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 t="s">
        <v>3</v>
      </c>
      <c r="L6" s="11" t="s">
        <v>26</v>
      </c>
    </row>
    <row r="7" spans="1:13" ht="12" customHeight="1" x14ac:dyDescent="0.25">
      <c r="A7" s="12" t="s">
        <v>4</v>
      </c>
      <c r="B7" s="13">
        <v>550</v>
      </c>
      <c r="C7" s="13">
        <v>529</v>
      </c>
      <c r="D7" s="13">
        <v>514</v>
      </c>
      <c r="E7" s="14">
        <v>488</v>
      </c>
      <c r="F7" s="14">
        <v>480</v>
      </c>
      <c r="G7" s="14">
        <v>476</v>
      </c>
      <c r="H7" s="7">
        <v>475</v>
      </c>
      <c r="I7" s="7">
        <v>474</v>
      </c>
      <c r="J7" s="14"/>
      <c r="K7" s="14">
        <v>470</v>
      </c>
      <c r="L7" s="24">
        <v>470</v>
      </c>
      <c r="M7" s="28"/>
    </row>
    <row r="8" spans="1:13" ht="12" customHeight="1" x14ac:dyDescent="0.25">
      <c r="A8" s="12" t="s">
        <v>5</v>
      </c>
      <c r="B8" s="13">
        <v>685</v>
      </c>
      <c r="C8" s="13">
        <v>811</v>
      </c>
      <c r="D8" s="13">
        <v>830</v>
      </c>
      <c r="E8" s="14">
        <v>943</v>
      </c>
      <c r="F8" s="14">
        <v>978</v>
      </c>
      <c r="G8" s="14">
        <v>960</v>
      </c>
      <c r="H8" s="7">
        <v>947</v>
      </c>
      <c r="I8" s="7">
        <v>932</v>
      </c>
      <c r="J8" s="14"/>
      <c r="K8" s="14">
        <v>933</v>
      </c>
      <c r="L8" s="24">
        <v>935</v>
      </c>
      <c r="M8" s="28"/>
    </row>
    <row r="9" spans="1:13" ht="12" customHeight="1" x14ac:dyDescent="0.25">
      <c r="A9" s="12" t="s">
        <v>6</v>
      </c>
      <c r="B9" s="13">
        <v>2052</v>
      </c>
      <c r="C9" s="13">
        <v>2206</v>
      </c>
      <c r="D9" s="13">
        <v>2299</v>
      </c>
      <c r="E9" s="14">
        <v>2502</v>
      </c>
      <c r="F9" s="14">
        <v>2527</v>
      </c>
      <c r="G9" s="14">
        <v>2531</v>
      </c>
      <c r="H9" s="7">
        <v>2520</v>
      </c>
      <c r="I9" s="7">
        <v>2534</v>
      </c>
      <c r="J9" s="14"/>
      <c r="K9" s="14">
        <v>2523</v>
      </c>
      <c r="L9" s="24">
        <v>2522</v>
      </c>
      <c r="M9" s="28"/>
    </row>
    <row r="10" spans="1:13" ht="12" customHeight="1" x14ac:dyDescent="0.25">
      <c r="A10" s="12" t="s">
        <v>7</v>
      </c>
      <c r="B10" s="13">
        <v>608</v>
      </c>
      <c r="C10" s="13">
        <v>606</v>
      </c>
      <c r="D10" s="13">
        <v>595</v>
      </c>
      <c r="E10" s="14">
        <v>580</v>
      </c>
      <c r="F10" s="14">
        <v>577</v>
      </c>
      <c r="G10" s="14">
        <v>578</v>
      </c>
      <c r="H10" s="7">
        <v>572</v>
      </c>
      <c r="I10" s="7">
        <v>568</v>
      </c>
      <c r="J10" s="14"/>
      <c r="K10" s="14">
        <v>553</v>
      </c>
      <c r="L10" s="24">
        <v>554</v>
      </c>
      <c r="M10" s="28"/>
    </row>
    <row r="11" spans="1:13" ht="12" customHeight="1" x14ac:dyDescent="0.25">
      <c r="A11" s="12" t="s">
        <v>8</v>
      </c>
      <c r="B11" s="13">
        <v>471</v>
      </c>
      <c r="C11" s="13">
        <v>478</v>
      </c>
      <c r="D11" s="13">
        <v>478</v>
      </c>
      <c r="E11" s="14">
        <v>475</v>
      </c>
      <c r="F11" s="14">
        <v>492</v>
      </c>
      <c r="G11" s="14">
        <v>495</v>
      </c>
      <c r="H11" s="7">
        <v>500</v>
      </c>
      <c r="I11" s="7">
        <v>494</v>
      </c>
      <c r="J11" s="14"/>
      <c r="K11" s="14">
        <v>500</v>
      </c>
      <c r="L11" s="24">
        <v>500</v>
      </c>
      <c r="M11" s="28"/>
    </row>
    <row r="12" spans="1:13" ht="17.25" customHeight="1" x14ac:dyDescent="0.25">
      <c r="A12" s="12" t="s">
        <v>9</v>
      </c>
      <c r="B12" s="13">
        <v>1196</v>
      </c>
      <c r="C12" s="13">
        <v>1233</v>
      </c>
      <c r="D12" s="13">
        <v>1351</v>
      </c>
      <c r="E12" s="13">
        <v>1508</v>
      </c>
      <c r="F12" s="13">
        <v>1526</v>
      </c>
      <c r="G12" s="13">
        <v>1522</v>
      </c>
      <c r="H12" s="7">
        <v>1540</v>
      </c>
      <c r="I12" s="7">
        <v>1532</v>
      </c>
      <c r="J12" s="13"/>
      <c r="K12" s="14">
        <v>1535</v>
      </c>
      <c r="L12" s="24">
        <v>1537</v>
      </c>
      <c r="M12" s="28"/>
    </row>
    <row r="13" spans="1:13" ht="12" customHeight="1" x14ac:dyDescent="0.25">
      <c r="A13" s="12" t="s">
        <v>10</v>
      </c>
      <c r="B13" s="13">
        <v>2615</v>
      </c>
      <c r="C13" s="13">
        <v>3025</v>
      </c>
      <c r="D13" s="13">
        <v>3328</v>
      </c>
      <c r="E13" s="13">
        <v>4098</v>
      </c>
      <c r="F13" s="13">
        <v>4249</v>
      </c>
      <c r="G13" s="13">
        <v>4355</v>
      </c>
      <c r="H13" s="7">
        <v>4424</v>
      </c>
      <c r="I13" s="7">
        <v>4560</v>
      </c>
      <c r="J13" s="13"/>
      <c r="K13" s="14">
        <v>4648</v>
      </c>
      <c r="L13" s="24">
        <v>4645</v>
      </c>
      <c r="M13" s="28"/>
    </row>
    <row r="14" spans="1:13" ht="12" customHeight="1" x14ac:dyDescent="0.25">
      <c r="A14" s="12" t="s">
        <v>11</v>
      </c>
      <c r="B14" s="13">
        <v>454</v>
      </c>
      <c r="C14" s="13">
        <v>465</v>
      </c>
      <c r="D14" s="13">
        <v>405</v>
      </c>
      <c r="E14" s="13">
        <v>364</v>
      </c>
      <c r="F14" s="13">
        <v>361</v>
      </c>
      <c r="G14" s="13">
        <v>338</v>
      </c>
      <c r="H14" s="7">
        <v>330</v>
      </c>
      <c r="I14" s="7">
        <v>328</v>
      </c>
      <c r="J14" s="13"/>
      <c r="K14" s="14">
        <v>318</v>
      </c>
      <c r="L14" s="24">
        <v>317</v>
      </c>
      <c r="M14" s="28"/>
    </row>
    <row r="15" spans="1:13" ht="12" customHeight="1" x14ac:dyDescent="0.25">
      <c r="A15" s="12" t="s">
        <v>12</v>
      </c>
      <c r="B15" s="13">
        <v>304</v>
      </c>
      <c r="C15" s="13">
        <v>296</v>
      </c>
      <c r="D15" s="13">
        <v>296</v>
      </c>
      <c r="E15" s="13">
        <v>259</v>
      </c>
      <c r="F15" s="13">
        <v>249</v>
      </c>
      <c r="G15" s="13">
        <v>245</v>
      </c>
      <c r="H15" s="7">
        <v>251</v>
      </c>
      <c r="I15" s="7">
        <v>253</v>
      </c>
      <c r="J15" s="13"/>
      <c r="K15" s="14">
        <v>252</v>
      </c>
      <c r="L15" s="24">
        <v>249</v>
      </c>
      <c r="M15" s="28"/>
    </row>
    <row r="16" spans="1:13" ht="12" customHeight="1" x14ac:dyDescent="0.25">
      <c r="A16" s="12" t="s">
        <v>13</v>
      </c>
      <c r="B16" s="13">
        <v>954</v>
      </c>
      <c r="C16" s="13">
        <v>1269</v>
      </c>
      <c r="D16" s="13">
        <v>1585</v>
      </c>
      <c r="E16" s="13">
        <v>1814</v>
      </c>
      <c r="F16" s="13">
        <v>1860</v>
      </c>
      <c r="G16" s="13">
        <v>1883</v>
      </c>
      <c r="H16" s="7">
        <v>1926</v>
      </c>
      <c r="I16" s="7">
        <v>1943</v>
      </c>
      <c r="J16" s="13"/>
      <c r="K16" s="14">
        <v>1993</v>
      </c>
      <c r="L16" s="24">
        <v>1990</v>
      </c>
      <c r="M16" s="28"/>
    </row>
    <row r="17" spans="1:13" ht="17.25" customHeight="1" x14ac:dyDescent="0.25">
      <c r="A17" s="12" t="s">
        <v>14</v>
      </c>
      <c r="B17" s="13">
        <v>302</v>
      </c>
      <c r="C17" s="13">
        <v>322</v>
      </c>
      <c r="D17" s="13">
        <v>377</v>
      </c>
      <c r="E17" s="13">
        <v>394</v>
      </c>
      <c r="F17" s="13">
        <v>399</v>
      </c>
      <c r="G17" s="13">
        <v>392</v>
      </c>
      <c r="H17" s="7">
        <v>413</v>
      </c>
      <c r="I17" s="7">
        <v>418</v>
      </c>
      <c r="J17" s="13"/>
      <c r="K17" s="14">
        <v>397</v>
      </c>
      <c r="L17" s="24">
        <v>398</v>
      </c>
      <c r="M17" s="28"/>
    </row>
    <row r="18" spans="1:13" ht="12" customHeight="1" x14ac:dyDescent="0.25">
      <c r="A18" s="12" t="s">
        <v>15</v>
      </c>
      <c r="B18" s="13">
        <v>1564</v>
      </c>
      <c r="C18" s="13">
        <v>1634</v>
      </c>
      <c r="D18" s="13">
        <v>1679</v>
      </c>
      <c r="E18" s="13">
        <v>1802</v>
      </c>
      <c r="F18" s="13">
        <v>1810</v>
      </c>
      <c r="G18" s="13">
        <v>1823</v>
      </c>
      <c r="H18" s="7">
        <v>1813</v>
      </c>
      <c r="I18" s="7">
        <v>1825</v>
      </c>
      <c r="J18" s="13"/>
      <c r="K18" s="14">
        <v>1830</v>
      </c>
      <c r="L18" s="24">
        <v>1829</v>
      </c>
      <c r="M18" s="28"/>
    </row>
    <row r="19" spans="1:13" ht="12" customHeight="1" x14ac:dyDescent="0.25">
      <c r="A19" s="12" t="s">
        <v>16</v>
      </c>
      <c r="B19" s="13">
        <v>149</v>
      </c>
      <c r="C19" s="13">
        <v>133</v>
      </c>
      <c r="D19" s="13">
        <v>129</v>
      </c>
      <c r="E19" s="13">
        <v>119</v>
      </c>
      <c r="F19" s="13">
        <v>103</v>
      </c>
      <c r="G19" s="13">
        <v>101</v>
      </c>
      <c r="H19" s="7">
        <v>100</v>
      </c>
      <c r="I19" s="7">
        <v>101</v>
      </c>
      <c r="J19" s="13"/>
      <c r="K19" s="14">
        <v>98</v>
      </c>
      <c r="L19" s="24">
        <v>99</v>
      </c>
      <c r="M19" s="28"/>
    </row>
    <row r="20" spans="1:13" ht="12" customHeight="1" x14ac:dyDescent="0.25">
      <c r="A20" s="12" t="s">
        <v>17</v>
      </c>
      <c r="B20" s="13">
        <v>939</v>
      </c>
      <c r="C20" s="13">
        <v>948</v>
      </c>
      <c r="D20" s="13">
        <v>1013</v>
      </c>
      <c r="E20" s="13">
        <v>1019</v>
      </c>
      <c r="F20" s="13">
        <v>1032</v>
      </c>
      <c r="G20" s="13">
        <v>1035</v>
      </c>
      <c r="H20" s="7">
        <v>1029</v>
      </c>
      <c r="I20" s="7">
        <v>1035</v>
      </c>
      <c r="J20" s="13"/>
      <c r="K20" s="14">
        <v>1035</v>
      </c>
      <c r="L20" s="24">
        <v>1032</v>
      </c>
      <c r="M20" s="28"/>
    </row>
    <row r="21" spans="1:13" ht="12" customHeight="1" x14ac:dyDescent="0.25">
      <c r="A21" s="12" t="s">
        <v>18</v>
      </c>
      <c r="B21" s="13">
        <v>387</v>
      </c>
      <c r="C21" s="13">
        <v>386</v>
      </c>
      <c r="D21" s="13">
        <v>409</v>
      </c>
      <c r="E21" s="13">
        <v>452</v>
      </c>
      <c r="F21" s="13">
        <v>449</v>
      </c>
      <c r="G21" s="13">
        <v>422</v>
      </c>
      <c r="H21" s="7">
        <v>433</v>
      </c>
      <c r="I21" s="7">
        <v>439</v>
      </c>
      <c r="J21" s="13"/>
      <c r="K21" s="14">
        <v>442</v>
      </c>
      <c r="L21" s="24">
        <v>441</v>
      </c>
      <c r="M21" s="28"/>
    </row>
    <row r="22" spans="1:13" ht="17.25" customHeight="1" x14ac:dyDescent="0.25">
      <c r="A22" s="12" t="s">
        <v>19</v>
      </c>
      <c r="B22" s="13">
        <v>9553</v>
      </c>
      <c r="C22" s="13">
        <v>10263</v>
      </c>
      <c r="D22" s="13">
        <v>10488</v>
      </c>
      <c r="E22" s="13">
        <v>11190</v>
      </c>
      <c r="F22" s="13">
        <v>11263</v>
      </c>
      <c r="G22" s="13">
        <v>11346</v>
      </c>
      <c r="H22" s="7">
        <v>11393</v>
      </c>
      <c r="I22" s="7">
        <v>11480</v>
      </c>
      <c r="J22" s="13"/>
      <c r="K22" s="14">
        <v>11465</v>
      </c>
      <c r="L22" s="14">
        <v>11475</v>
      </c>
      <c r="M22" s="28"/>
    </row>
    <row r="23" spans="1:13" ht="17.25" customHeight="1" x14ac:dyDescent="0.25">
      <c r="A23" s="15" t="s">
        <v>20</v>
      </c>
      <c r="B23" s="16">
        <v>13230</v>
      </c>
      <c r="C23" s="16">
        <v>14341</v>
      </c>
      <c r="D23" s="16">
        <v>15288</v>
      </c>
      <c r="E23" s="16">
        <v>16817</v>
      </c>
      <c r="F23" s="16">
        <v>17092</v>
      </c>
      <c r="G23" s="16">
        <v>17156</v>
      </c>
      <c r="H23" s="16">
        <f>SUM(H24:H25)</f>
        <v>17273</v>
      </c>
      <c r="I23" s="16">
        <f>SUM(I24:I25)</f>
        <v>17436</v>
      </c>
      <c r="J23" s="16"/>
      <c r="K23" s="17">
        <f>SUM(K24:K25)</f>
        <v>17527</v>
      </c>
      <c r="L23" s="16">
        <f>SUM(L24:L25)</f>
        <v>17518</v>
      </c>
      <c r="M23" s="28"/>
    </row>
    <row r="24" spans="1:13" ht="12" customHeight="1" x14ac:dyDescent="0.25">
      <c r="A24" s="15" t="s">
        <v>21</v>
      </c>
      <c r="B24" s="16">
        <v>10778</v>
      </c>
      <c r="C24" s="16">
        <v>11926</v>
      </c>
      <c r="D24" s="16">
        <v>12940</v>
      </c>
      <c r="E24" s="16">
        <v>14555</v>
      </c>
      <c r="F24" s="16">
        <v>14873</v>
      </c>
      <c r="G24" s="16">
        <v>14996</v>
      </c>
      <c r="H24" s="16">
        <f>SUM(H8,H9,H11,H12,H13,H16,H17,H18,H20)</f>
        <v>15112</v>
      </c>
      <c r="I24" s="16">
        <f>SUM(I8,I9,I11,I12,I13,I16,I17,I18,I20)</f>
        <v>15273</v>
      </c>
      <c r="J24" s="16"/>
      <c r="K24" s="17">
        <f>SUM(K8,K9,K11,K12,K13,K16,K17,K18,K20)</f>
        <v>15394</v>
      </c>
      <c r="L24" s="16">
        <f>SUM(L8,L9,L11,L12,L13,L16,L17,L18,L20)</f>
        <v>15388</v>
      </c>
      <c r="M24" s="28"/>
    </row>
    <row r="25" spans="1:13" ht="12" customHeight="1" x14ac:dyDescent="0.25">
      <c r="A25" s="15" t="s">
        <v>22</v>
      </c>
      <c r="B25" s="16">
        <v>2452</v>
      </c>
      <c r="C25" s="16">
        <v>2415</v>
      </c>
      <c r="D25" s="16">
        <v>2348</v>
      </c>
      <c r="E25" s="16">
        <v>2262</v>
      </c>
      <c r="F25" s="16">
        <v>2219</v>
      </c>
      <c r="G25" s="16">
        <v>2160</v>
      </c>
      <c r="H25" s="16">
        <f>SUM(H7,H10,H14,H15,H19,H21)</f>
        <v>2161</v>
      </c>
      <c r="I25" s="16">
        <f>SUM(I7,I10,I14,I15,I19,I21)</f>
        <v>2163</v>
      </c>
      <c r="J25" s="16"/>
      <c r="K25" s="17">
        <f>SUM(K7,K10,K14,K15,K19,K21)</f>
        <v>2133</v>
      </c>
      <c r="L25" s="16">
        <f>SUM(L7,L10,L14,L15,L19,L21)</f>
        <v>2130</v>
      </c>
      <c r="M25" s="28"/>
    </row>
    <row r="26" spans="1:13" ht="17.25" customHeight="1" thickBot="1" x14ac:dyDescent="0.3">
      <c r="A26" s="18" t="s">
        <v>23</v>
      </c>
      <c r="B26" s="19">
        <v>22783</v>
      </c>
      <c r="C26" s="19">
        <v>24604</v>
      </c>
      <c r="D26" s="19">
        <v>25776</v>
      </c>
      <c r="E26" s="19">
        <v>28007</v>
      </c>
      <c r="F26" s="19">
        <v>28355</v>
      </c>
      <c r="G26" s="19">
        <v>28502</v>
      </c>
      <c r="H26" s="19">
        <f>SUM(H22,H23)</f>
        <v>28666</v>
      </c>
      <c r="I26" s="19">
        <f>SUM(I22,I23)</f>
        <v>28916</v>
      </c>
      <c r="J26" s="19"/>
      <c r="K26" s="20">
        <f>SUM(K22,K23)</f>
        <v>28992</v>
      </c>
      <c r="L26" s="19">
        <f>SUM(L22,L23)</f>
        <v>28993</v>
      </c>
      <c r="M26" s="28"/>
    </row>
    <row r="27" spans="1:13" ht="12" customHeight="1" x14ac:dyDescent="0.25">
      <c r="A27" s="21" t="s">
        <v>27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3" ht="12" customHeight="1" x14ac:dyDescent="0.25">
      <c r="A28" s="21" t="s">
        <v>28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 ht="12" customHeight="1" x14ac:dyDescent="0.25">
      <c r="A29" s="21" t="s">
        <v>29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3" ht="12" customHeight="1" x14ac:dyDescent="0.25">
      <c r="A30" s="23" t="s">
        <v>30</v>
      </c>
    </row>
    <row r="31" spans="1:13" ht="12" customHeight="1" x14ac:dyDescent="0.25">
      <c r="A31" s="23" t="s">
        <v>33</v>
      </c>
    </row>
  </sheetData>
  <mergeCells count="2">
    <mergeCell ref="K4:L4"/>
    <mergeCell ref="B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LR</cp:lastModifiedBy>
  <cp:lastPrinted>2016-01-26T11:55:38Z</cp:lastPrinted>
  <dcterms:created xsi:type="dcterms:W3CDTF">2012-02-02T12:32:14Z</dcterms:created>
  <dcterms:modified xsi:type="dcterms:W3CDTF">2016-01-26T13:11:04Z</dcterms:modified>
</cp:coreProperties>
</file>