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60" windowHeight="9975" activeTab="1"/>
  </bookViews>
  <sheets>
    <sheet name="Tabell3" sheetId="1" r:id="rId1"/>
    <sheet name="Diagram" sheetId="3" r:id="rId2"/>
  </sheets>
  <definedNames>
    <definedName name="_xlnm.Print_Area" localSheetId="0">Tabell3!$A$1:$D$37</definedName>
  </definedNames>
  <calcPr calcId="145621"/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31" i="1"/>
  <c r="B20" i="1"/>
  <c r="C4" i="1" l="1"/>
  <c r="D4" i="1"/>
  <c r="B4" i="1"/>
  <c r="A1" i="1" l="1"/>
</calcChain>
</file>

<file path=xl/sharedStrings.xml><?xml version="1.0" encoding="utf-8"?>
<sst xmlns="http://schemas.openxmlformats.org/spreadsheetml/2006/main" count="19" uniqueCount="19">
  <si>
    <t>Antal skadade</t>
  </si>
  <si>
    <t>Antal dödsfall</t>
  </si>
  <si>
    <t>Hela året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</si>
  <si>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</si>
  <si>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</si>
  <si>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</si>
  <si>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</si>
  <si>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</si>
  <si>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</si>
  <si>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</si>
  <si>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</si>
  <si>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</si>
  <si>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</si>
  <si>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</si>
  <si>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</si>
  <si>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Antal olyckor</t>
  </si>
  <si>
    <t>Medeltemperatur</t>
  </si>
  <si>
    <t>Medeltemperatur vid olyckstillfället</t>
  </si>
  <si>
    <t>Trafikolyckor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</si>
</sst>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17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Tabell3!$A$1</c:f>
          <c:strCache>
            <c:ptCount val="1"/>
            <c:pt idx="0">
              <c:v>Antal trafikolyckor, skadade samt döda på Åland år 2013 efter månad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0589259409213964E-2"/>
          <c:y val="7.6595981057923312E-2"/>
          <c:w val="0.91095711327996742"/>
          <c:h val="0.79275263889338943"/>
        </c:manualLayout>
      </c:layout>
      <c:lineChart>
        <c:grouping val="standard"/>
        <c:varyColors val="0"/>
        <c:ser>
          <c:idx val="0"/>
          <c:order val="0"/>
          <c:tx>
            <c:strRef>
              <c:f>Tabell3!$B$19</c:f>
              <c:strCache>
                <c:ptCount val="1"/>
                <c:pt idx="0">
                  <c:v>Antal olyckor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Tabell3!$A$20:$A$31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Tabell3!$B$20:$B$31</c:f>
              <c:numCache>
                <c:formatCode>General</c:formatCode>
                <c:ptCount val="12"/>
                <c:pt idx="0">
                  <c:v>36</c:v>
                </c:pt>
                <c:pt idx="1">
                  <c:v>21</c:v>
                </c:pt>
                <c:pt idx="2">
                  <c:v>23</c:v>
                </c:pt>
                <c:pt idx="3">
                  <c:v>26</c:v>
                </c:pt>
                <c:pt idx="4">
                  <c:v>26</c:v>
                </c:pt>
                <c:pt idx="5">
                  <c:v>22</c:v>
                </c:pt>
                <c:pt idx="6">
                  <c:v>33</c:v>
                </c:pt>
                <c:pt idx="7">
                  <c:v>30</c:v>
                </c:pt>
                <c:pt idx="8">
                  <c:v>28</c:v>
                </c:pt>
                <c:pt idx="9">
                  <c:v>45</c:v>
                </c:pt>
                <c:pt idx="10">
                  <c:v>47</c:v>
                </c:pt>
                <c:pt idx="11">
                  <c:v>43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461376"/>
        <c:axId val="249468032"/>
      </c:lineChart>
      <c:lineChart>
        <c:grouping val="standard"/>
        <c:varyColors val="0"/>
        <c:ser>
          <c:idx val="1"/>
          <c:order val="1"/>
          <c:tx>
            <c:strRef>
              <c:f>Tabell3!$C$19</c:f>
              <c:strCache>
                <c:ptCount val="1"/>
                <c:pt idx="0">
                  <c:v>Medeltemperatur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Tabell3!$A$20:$A$31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Tabell3!$C$20:$C$31</c:f>
              <c:numCache>
                <c:formatCode>General</c:formatCode>
                <c:ptCount val="12"/>
                <c:pt idx="0">
                  <c:v>-3.7</c:v>
                </c:pt>
                <c:pt idx="1">
                  <c:v>-1.2</c:v>
                </c:pt>
                <c:pt idx="2">
                  <c:v>-4.7</c:v>
                </c:pt>
                <c:pt idx="3">
                  <c:v>2.9</c:v>
                </c:pt>
                <c:pt idx="4">
                  <c:v>11.7</c:v>
                </c:pt>
                <c:pt idx="5">
                  <c:v>14.8</c:v>
                </c:pt>
                <c:pt idx="6">
                  <c:v>15.9</c:v>
                </c:pt>
                <c:pt idx="7">
                  <c:v>16.399999999999999</c:v>
                </c:pt>
                <c:pt idx="8">
                  <c:v>12.4</c:v>
                </c:pt>
                <c:pt idx="9">
                  <c:v>7.5</c:v>
                </c:pt>
                <c:pt idx="10">
                  <c:v>4.5</c:v>
                </c:pt>
                <c:pt idx="11">
                  <c:v>2.9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Tabell3!$D$19</c:f>
              <c:strCache>
                <c:ptCount val="1"/>
                <c:pt idx="0">
                  <c:v>Medeltemperatur vid olyckstillfället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Tabell3!$A$20:$A$31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Tabell3!$D$20:$D$31</c:f>
              <c:numCache>
                <c:formatCode>0.0</c:formatCode>
                <c:ptCount val="12"/>
                <c:pt idx="0">
                  <c:v>-4.416666666666667</c:v>
                </c:pt>
                <c:pt idx="1">
                  <c:v>-2</c:v>
                </c:pt>
                <c:pt idx="2">
                  <c:v>-3.5217391304347827</c:v>
                </c:pt>
                <c:pt idx="3">
                  <c:v>3.0769230769230771</c:v>
                </c:pt>
                <c:pt idx="4">
                  <c:v>15.807692307692308</c:v>
                </c:pt>
                <c:pt idx="5">
                  <c:v>14.818181818181818</c:v>
                </c:pt>
                <c:pt idx="6">
                  <c:v>15.030303030303031</c:v>
                </c:pt>
                <c:pt idx="7">
                  <c:v>17.233333333333334</c:v>
                </c:pt>
                <c:pt idx="8">
                  <c:v>11.964285714285714</c:v>
                </c:pt>
                <c:pt idx="9">
                  <c:v>7.1555555555555559</c:v>
                </c:pt>
                <c:pt idx="10">
                  <c:v>4.9361702127659575</c:v>
                </c:pt>
                <c:pt idx="11">
                  <c:v>1.6511627906976745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473280"/>
        <c:axId val="249892864"/>
      </c:lineChart>
      <c:dateAx>
        <c:axId val="249461376"/>
        <c:scaling>
          <c:orientation val="minMax"/>
        </c:scaling>
        <c:delete val="0"/>
        <c:axPos val="b"/>
        <c:numFmt formatCode="mmm/yy" sourceLinked="0"/>
        <c:majorTickMark val="out"/>
        <c:minorTickMark val="in"/>
        <c:tickLblPos val="nextTo"/>
        <c:crossAx val="249468032"/>
        <c:crosses val="autoZero"/>
        <c:auto val="1"/>
        <c:lblOffset val="100"/>
        <c:baseTimeUnit val="months"/>
      </c:dateAx>
      <c:valAx>
        <c:axId val="2494680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</a:t>
                </a:r>
              </a:p>
            </c:rich>
          </c:tx>
          <c:layout>
            <c:manualLayout>
              <c:xMode val="edge"/>
              <c:yMode val="edge"/>
              <c:x val="1.0628308714202563E-3"/>
              <c:y val="1.513355375582054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9461376"/>
        <c:crosses val="autoZero"/>
        <c:crossBetween val="between"/>
      </c:valAx>
      <c:dateAx>
        <c:axId val="249473280"/>
        <c:scaling>
          <c:orientation val="minMax"/>
        </c:scaling>
        <c:delete val="1"/>
        <c:axPos val="t"/>
        <c:numFmt formatCode="mmm\-yy" sourceLinked="1"/>
        <c:majorTickMark val="out"/>
        <c:minorTickMark val="none"/>
        <c:tickLblPos val="nextTo"/>
        <c:crossAx val="249892864"/>
        <c:crosses val="autoZero"/>
        <c:auto val="1"/>
        <c:lblOffset val="100"/>
        <c:baseTimeUnit val="months"/>
      </c:dateAx>
      <c:valAx>
        <c:axId val="249892864"/>
        <c:scaling>
          <c:orientation val="maxMin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Grader</a:t>
                </a:r>
              </a:p>
            </c:rich>
          </c:tx>
          <c:layout>
            <c:manualLayout>
              <c:xMode val="edge"/>
              <c:yMode val="edge"/>
              <c:x val="0.93603598702757185"/>
              <c:y val="1.095560402050353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9473280"/>
        <c:crosses val="max"/>
        <c:crossBetween val="between"/>
        <c:majorUnit val="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/>
  </sheetViews>
  <sheetFormatPr defaultRowHeight="12" x14ac:dyDescent="0.2"/>
  <cols>
    <col min="1" max="1" width="11.625" style="2" customWidth="1"/>
    <col min="2" max="4" width="11" style="2" customWidth="1"/>
    <col min="5" max="16384" width="9" style="2"/>
  </cols>
  <sheetData>
    <row r="1" spans="1:5" ht="12.75" x14ac:dyDescent="0.2">
      <c r="A1" s="10" t="str">
        <f>"Antal trafikolyckor, skadade samt döda på Åland år "&amp;B2&amp;" efter månad"</f>
        <v>Antal trafikolyckor, skadade samt döda på Åland år 2013 efter månad</v>
      </c>
    </row>
    <row r="2" spans="1:5" ht="17.25" customHeight="1" x14ac:dyDescent="0.2">
      <c r="A2" s="3"/>
      <c r="B2" s="11">
        <v>2013</v>
      </c>
      <c r="C2" s="11"/>
      <c r="D2" s="11"/>
    </row>
    <row r="3" spans="1:5" s="5" customFormat="1" x14ac:dyDescent="0.2">
      <c r="A3" s="4"/>
      <c r="B3" s="4" t="s">
        <v>18</v>
      </c>
      <c r="C3" s="4" t="s">
        <v>0</v>
      </c>
      <c r="D3" s="4" t="s">
        <v>1</v>
      </c>
      <c r="E3" s="2"/>
    </row>
    <row r="4" spans="1:5" s="1" customFormat="1" ht="17.25" customHeight="1" x14ac:dyDescent="0.2">
      <c r="A4" s="1" t="s">
        <v>2</v>
      </c>
      <c r="B4" s="1">
        <f>SUM(B5:B16)</f>
        <v>380</v>
      </c>
      <c r="C4" s="1">
        <f t="shared" ref="C4:D4" si="0">SUM(C5:C16)</f>
        <v>56</v>
      </c>
      <c r="D4" s="1">
        <f t="shared" si="0"/>
        <v>4</v>
      </c>
      <c r="E4" s="2"/>
    </row>
    <row r="5" spans="1:5" ht="17.25" customHeight="1" x14ac:dyDescent="0.2">
      <c r="A5" s="2" t="s">
        <v>3</v>
      </c>
      <c r="B5" s="2">
        <v>36</v>
      </c>
      <c r="C5" s="2">
        <v>9</v>
      </c>
      <c r="D5" s="2">
        <v>1</v>
      </c>
    </row>
    <row r="6" spans="1:5" x14ac:dyDescent="0.2">
      <c r="A6" s="2" t="s">
        <v>4</v>
      </c>
      <c r="B6" s="2">
        <v>21</v>
      </c>
      <c r="C6" s="2">
        <v>1</v>
      </c>
      <c r="D6" s="2">
        <v>0</v>
      </c>
    </row>
    <row r="7" spans="1:5" x14ac:dyDescent="0.2">
      <c r="A7" s="2" t="s">
        <v>5</v>
      </c>
      <c r="B7" s="2">
        <v>23</v>
      </c>
      <c r="C7" s="2">
        <v>5</v>
      </c>
      <c r="D7" s="2">
        <v>0</v>
      </c>
    </row>
    <row r="8" spans="1:5" x14ac:dyDescent="0.2">
      <c r="A8" s="2" t="s">
        <v>6</v>
      </c>
      <c r="B8" s="2">
        <v>26</v>
      </c>
      <c r="C8" s="2">
        <v>3</v>
      </c>
      <c r="D8" s="2">
        <v>0</v>
      </c>
    </row>
    <row r="9" spans="1:5" x14ac:dyDescent="0.2">
      <c r="A9" s="2" t="s">
        <v>7</v>
      </c>
      <c r="B9" s="2">
        <v>26</v>
      </c>
      <c r="C9" s="2">
        <v>6</v>
      </c>
      <c r="D9" s="2">
        <v>0</v>
      </c>
    </row>
    <row r="10" spans="1:5" x14ac:dyDescent="0.2">
      <c r="A10" s="2" t="s">
        <v>8</v>
      </c>
      <c r="B10" s="2">
        <v>22</v>
      </c>
      <c r="C10" s="2">
        <v>2</v>
      </c>
      <c r="D10" s="2">
        <v>1</v>
      </c>
    </row>
    <row r="11" spans="1:5" x14ac:dyDescent="0.2">
      <c r="A11" s="2" t="s">
        <v>9</v>
      </c>
      <c r="B11" s="2">
        <v>33</v>
      </c>
      <c r="C11" s="2">
        <v>1</v>
      </c>
      <c r="D11" s="2">
        <v>0</v>
      </c>
    </row>
    <row r="12" spans="1:5" x14ac:dyDescent="0.2">
      <c r="A12" s="2" t="s">
        <v>10</v>
      </c>
      <c r="B12" s="2">
        <v>30</v>
      </c>
      <c r="C12" s="2">
        <v>7</v>
      </c>
      <c r="D12" s="2">
        <v>1</v>
      </c>
    </row>
    <row r="13" spans="1:5" x14ac:dyDescent="0.2">
      <c r="A13" s="2" t="s">
        <v>11</v>
      </c>
      <c r="B13" s="2">
        <v>28</v>
      </c>
      <c r="C13" s="2">
        <v>3</v>
      </c>
      <c r="D13" s="2">
        <v>0</v>
      </c>
    </row>
    <row r="14" spans="1:5" x14ac:dyDescent="0.2">
      <c r="A14" s="2" t="s">
        <v>12</v>
      </c>
      <c r="B14" s="2">
        <v>45</v>
      </c>
      <c r="C14" s="2">
        <v>12</v>
      </c>
      <c r="D14" s="2">
        <v>0</v>
      </c>
    </row>
    <row r="15" spans="1:5" x14ac:dyDescent="0.2">
      <c r="A15" s="2" t="s">
        <v>13</v>
      </c>
      <c r="B15" s="2">
        <v>47</v>
      </c>
      <c r="C15" s="2">
        <v>3</v>
      </c>
      <c r="D15" s="2">
        <v>0</v>
      </c>
    </row>
    <row r="16" spans="1:5" x14ac:dyDescent="0.2">
      <c r="A16" s="2" t="s">
        <v>14</v>
      </c>
      <c r="B16" s="2">
        <v>43</v>
      </c>
      <c r="C16" s="2">
        <v>4</v>
      </c>
      <c r="D16" s="2">
        <v>1</v>
      </c>
    </row>
    <row r="17" spans="1:4" x14ac:dyDescent="0.2">
      <c r="A17" s="3"/>
      <c r="B17" s="3"/>
      <c r="C17" s="3"/>
      <c r="D17" s="3"/>
    </row>
    <row r="19" spans="1:4" x14ac:dyDescent="0.2">
      <c r="A19" s="6"/>
      <c r="B19" s="6" t="s">
        <v>15</v>
      </c>
      <c r="C19" s="6" t="s">
        <v>16</v>
      </c>
      <c r="D19" s="6" t="s">
        <v>17</v>
      </c>
    </row>
    <row r="20" spans="1:4" x14ac:dyDescent="0.2">
      <c r="A20" s="7">
        <v>41275</v>
      </c>
      <c r="B20" s="6">
        <f>B5</f>
        <v>36</v>
      </c>
      <c r="C20" s="6">
        <v>-3.7</v>
      </c>
      <c r="D20" s="8">
        <v>-4.416666666666667</v>
      </c>
    </row>
    <row r="21" spans="1:4" x14ac:dyDescent="0.2">
      <c r="A21" s="7">
        <v>41306</v>
      </c>
      <c r="B21" s="6">
        <f t="shared" ref="B21:B31" si="1">B6</f>
        <v>21</v>
      </c>
      <c r="C21" s="6">
        <v>-1.2</v>
      </c>
      <c r="D21" s="8">
        <v>-2</v>
      </c>
    </row>
    <row r="22" spans="1:4" x14ac:dyDescent="0.2">
      <c r="A22" s="7">
        <v>41334</v>
      </c>
      <c r="B22" s="6">
        <f t="shared" si="1"/>
        <v>23</v>
      </c>
      <c r="C22" s="6">
        <v>-4.7</v>
      </c>
      <c r="D22" s="8">
        <v>-3.5217391304347827</v>
      </c>
    </row>
    <row r="23" spans="1:4" x14ac:dyDescent="0.2">
      <c r="A23" s="7">
        <v>41365</v>
      </c>
      <c r="B23" s="6">
        <f t="shared" si="1"/>
        <v>26</v>
      </c>
      <c r="C23" s="6">
        <v>2.9</v>
      </c>
      <c r="D23" s="8">
        <v>3.0769230769230771</v>
      </c>
    </row>
    <row r="24" spans="1:4" x14ac:dyDescent="0.2">
      <c r="A24" s="7">
        <v>41395</v>
      </c>
      <c r="B24" s="6">
        <f t="shared" si="1"/>
        <v>26</v>
      </c>
      <c r="C24" s="6">
        <v>11.7</v>
      </c>
      <c r="D24" s="8">
        <v>15.807692307692308</v>
      </c>
    </row>
    <row r="25" spans="1:4" x14ac:dyDescent="0.2">
      <c r="A25" s="7">
        <v>41426</v>
      </c>
      <c r="B25" s="6">
        <f t="shared" si="1"/>
        <v>22</v>
      </c>
      <c r="C25" s="6">
        <v>14.8</v>
      </c>
      <c r="D25" s="8">
        <v>14.818181818181818</v>
      </c>
    </row>
    <row r="26" spans="1:4" x14ac:dyDescent="0.2">
      <c r="A26" s="7">
        <v>41456</v>
      </c>
      <c r="B26" s="6">
        <f t="shared" si="1"/>
        <v>33</v>
      </c>
      <c r="C26" s="6">
        <v>15.9</v>
      </c>
      <c r="D26" s="8">
        <v>15.030303030303031</v>
      </c>
    </row>
    <row r="27" spans="1:4" x14ac:dyDescent="0.2">
      <c r="A27" s="7">
        <v>41487</v>
      </c>
      <c r="B27" s="6">
        <f t="shared" si="1"/>
        <v>30</v>
      </c>
      <c r="C27" s="6">
        <v>16.399999999999999</v>
      </c>
      <c r="D27" s="8">
        <v>17.233333333333334</v>
      </c>
    </row>
    <row r="28" spans="1:4" x14ac:dyDescent="0.2">
      <c r="A28" s="7">
        <v>41518</v>
      </c>
      <c r="B28" s="6">
        <f t="shared" si="1"/>
        <v>28</v>
      </c>
      <c r="C28" s="6">
        <v>12.4</v>
      </c>
      <c r="D28" s="8">
        <v>11.964285714285714</v>
      </c>
    </row>
    <row r="29" spans="1:4" x14ac:dyDescent="0.2">
      <c r="A29" s="7">
        <v>41548</v>
      </c>
      <c r="B29" s="6">
        <f t="shared" si="1"/>
        <v>45</v>
      </c>
      <c r="C29" s="6">
        <v>7.5</v>
      </c>
      <c r="D29" s="8">
        <v>7.1555555555555559</v>
      </c>
    </row>
    <row r="30" spans="1:4" x14ac:dyDescent="0.2">
      <c r="A30" s="7">
        <v>41579</v>
      </c>
      <c r="B30" s="6">
        <f t="shared" si="1"/>
        <v>47</v>
      </c>
      <c r="C30" s="6">
        <v>4.5</v>
      </c>
      <c r="D30" s="8">
        <v>4.9361702127659575</v>
      </c>
    </row>
    <row r="31" spans="1:4" x14ac:dyDescent="0.2">
      <c r="A31" s="7">
        <v>41609</v>
      </c>
      <c r="B31" s="6">
        <f t="shared" si="1"/>
        <v>43</v>
      </c>
      <c r="C31" s="6">
        <v>2.9</v>
      </c>
      <c r="D31" s="8">
        <v>1.6511627906976745</v>
      </c>
    </row>
    <row r="32" spans="1:4" x14ac:dyDescent="0.2">
      <c r="A32" s="9"/>
      <c r="B32" s="9"/>
      <c r="C32" s="9"/>
      <c r="D32" s="9"/>
    </row>
    <row r="33" spans="1:4" x14ac:dyDescent="0.2">
      <c r="A33" s="9"/>
      <c r="B33" s="9"/>
      <c r="C33" s="9"/>
      <c r="D33" s="9"/>
    </row>
    <row r="34" spans="1:4" x14ac:dyDescent="0.2">
      <c r="A34" s="9"/>
      <c r="B34" s="9"/>
      <c r="C34" s="9"/>
      <c r="D34" s="9"/>
    </row>
    <row r="35" spans="1:4" x14ac:dyDescent="0.2">
      <c r="A35" s="9"/>
      <c r="B35" s="9"/>
      <c r="C35" s="9"/>
      <c r="D35" s="9"/>
    </row>
    <row r="36" spans="1:4" x14ac:dyDescent="0.2">
      <c r="A36" s="9"/>
      <c r="B36" s="9"/>
      <c r="C36" s="9"/>
      <c r="D36" s="9"/>
    </row>
  </sheetData>
  <mergeCells count="1">
    <mergeCell ref="B2:D2"/>
  </mergeCells>
  <conditionalFormatting sqref="B4:D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Tabell3</vt:lpstr>
      <vt:lpstr>Diagram</vt:lpstr>
      <vt:lpstr>Tabell3!Utskriftsområde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ÅSUB/JoKa</cp:lastModifiedBy>
  <dcterms:created xsi:type="dcterms:W3CDTF">2011-09-01T08:35:37Z</dcterms:created>
  <dcterms:modified xsi:type="dcterms:W3CDTF">2014-08-12T11:04:04Z</dcterms:modified>
</cp:coreProperties>
</file>