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<sst xmlns="http://schemas.openxmlformats.org/spreadsheetml/2006/main" count="18" uniqueCount="17">
  <si>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Kvinnor</t>
  </si>
  <si>
    <t>Män</t>
  </si>
  <si>
    <t>Totalt</t>
  </si>
  <si>
    <t>Ålands statistik- och utredningsbyrå</t>
  </si>
  <si>
    <t>Källa: ÅSUB, Valstatistik</t>
  </si>
  <si>
    <t>gruppering</t>
  </si>
  <si>
    <t>L</t>
  </si>
  <si>
    <t>C</t>
  </si>
  <si>
    <t>Ob</t>
  </si>
  <si>
    <t>ÅF</t>
  </si>
  <si>
    <t>Politisk</t>
  </si>
  <si>
    <t>Procent kvinnor</t>
  </si>
  <si>
    <t>Procent män</t>
  </si>
  <si>
    <t>Övriga</t>
  </si>
  <si>
    <t>M</t>
  </si>
  <si>
    <t>S</t>
  </si>
  <si>
    <t xml:space="preserve">Kandidater i kommunalvalen 2007 och 2011 efter kön och politisk gruppering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</si>
</sst>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  <numFmt numFmtId="173" formatCode="0.0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9</xdr:col>
      <xdr:colOff>304800</xdr:colOff>
      <xdr:row>37</xdr:row>
      <xdr:rowOff>19050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0350"/>
          <a:ext cx="316230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1" max="1" width="9.140625" style="1" customWidth="1"/>
    <col min="2" max="2" width="1.28515625" style="1" customWidth="1"/>
    <col min="3" max="3" width="4.8515625" style="1" customWidth="1"/>
    <col min="4" max="4" width="6.00390625" style="1" customWidth="1"/>
    <col min="5" max="5" width="1.7109375" style="1" customWidth="1"/>
    <col min="6" max="7" width="6.00390625" style="1" customWidth="1"/>
    <col min="8" max="8" width="1.8515625" style="1" customWidth="1"/>
    <col min="9" max="10" width="6.00390625" style="1" customWidth="1"/>
    <col min="11" max="11" width="2.28125" style="1" customWidth="1"/>
    <col min="12" max="12" width="6.00390625" style="1" customWidth="1"/>
    <col min="13" max="13" width="6.7109375" style="1" customWidth="1"/>
    <col min="14" max="14" width="2.00390625" style="1" customWidth="1"/>
    <col min="15" max="16" width="6.00390625" style="1" customWidth="1"/>
    <col min="17" max="16384" width="9.140625" style="1" customWidth="1"/>
  </cols>
  <sheetData>
    <row r="1" ht="12">
      <c r="A1" s="1" t="s">
        <v>3</v>
      </c>
    </row>
    <row r="2" spans="1:16" ht="28.5" customHeight="1">
      <c r="A2" s="6" t="s">
        <v>16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4.25" customHeight="1">
      <c r="A3" s="9" t="s">
        <v>10</v>
      </c>
      <c r="B3" s="9"/>
      <c r="C3" s="23" t="s">
        <v>2</v>
      </c>
      <c r="D3" s="23"/>
      <c r="E3" s="9"/>
      <c r="F3" s="23" t="s">
        <v>0</v>
      </c>
      <c r="G3" s="23"/>
      <c r="H3" s="9"/>
      <c r="I3" s="23" t="s">
        <v>1</v>
      </c>
      <c r="J3" s="23"/>
      <c r="K3" s="9"/>
      <c r="L3" s="23" t="s">
        <v>11</v>
      </c>
      <c r="M3" s="23"/>
      <c r="N3" s="9"/>
      <c r="O3" s="23" t="s">
        <v>12</v>
      </c>
      <c r="P3" s="23"/>
    </row>
    <row r="4" spans="1:16" ht="12.75" customHeight="1">
      <c r="A4" s="4" t="s">
        <v>5</v>
      </c>
      <c r="B4" s="4"/>
      <c r="C4" s="4">
        <v>2007</v>
      </c>
      <c r="D4" s="4">
        <v>2011</v>
      </c>
      <c r="E4" s="4"/>
      <c r="F4" s="4">
        <v>2007</v>
      </c>
      <c r="G4" s="4">
        <v>2011</v>
      </c>
      <c r="H4" s="4"/>
      <c r="I4" s="4">
        <v>2007</v>
      </c>
      <c r="J4" s="4">
        <v>2011</v>
      </c>
      <c r="K4" s="4"/>
      <c r="L4" s="4">
        <v>2007</v>
      </c>
      <c r="M4" s="4">
        <v>2011</v>
      </c>
      <c r="N4" s="4"/>
      <c r="O4" s="4">
        <v>2007</v>
      </c>
      <c r="P4" s="4">
        <v>2011</v>
      </c>
    </row>
    <row r="5" spans="1:16" ht="12.75" customHeight="1">
      <c r="A5" s="10" t="s">
        <v>2</v>
      </c>
      <c r="B5" s="10"/>
      <c r="C5" s="10">
        <f>SUM(C6:C12)</f>
        <v>603</v>
      </c>
      <c r="D5" s="10">
        <f>SUM(D6:D12)</f>
        <v>553</v>
      </c>
      <c r="E5" s="10"/>
      <c r="F5" s="10">
        <f>SUM(F6:F12)</f>
        <v>259</v>
      </c>
      <c r="G5" s="10">
        <f>SUM(G6:G12)</f>
        <v>234</v>
      </c>
      <c r="H5" s="11"/>
      <c r="I5" s="10">
        <f>SUM(I6:I12)</f>
        <v>344</v>
      </c>
      <c r="J5" s="10">
        <f>SUM(J6:J12)</f>
        <v>319</v>
      </c>
      <c r="K5" s="10"/>
      <c r="L5" s="14">
        <f>F5/C5*100</f>
        <v>42.95190713101161</v>
      </c>
      <c r="M5" s="14">
        <f>G5/D5*100</f>
        <v>42.31464737793852</v>
      </c>
      <c r="N5" s="14"/>
      <c r="O5" s="14">
        <f>I5/C5*100</f>
        <v>57.048092868988384</v>
      </c>
      <c r="P5" s="14">
        <f>J5/D5*100</f>
        <v>57.68535262206148</v>
      </c>
    </row>
    <row r="6" spans="1:16" ht="12.75" customHeight="1">
      <c r="A6" s="8" t="s">
        <v>7</v>
      </c>
      <c r="B6" s="8"/>
      <c r="C6" s="12">
        <f>SUM(F6,I6)</f>
        <v>114</v>
      </c>
      <c r="D6" s="12">
        <f>SUM(G6,J6)</f>
        <v>83</v>
      </c>
      <c r="E6" s="8"/>
      <c r="F6" s="12">
        <v>41</v>
      </c>
      <c r="G6" s="17">
        <v>28</v>
      </c>
      <c r="H6" s="17"/>
      <c r="I6" s="17">
        <v>73</v>
      </c>
      <c r="J6" s="17">
        <v>55</v>
      </c>
      <c r="K6" s="18"/>
      <c r="L6" s="19">
        <f aca="true" t="shared" si="0" ref="L6:L12">F6/C6*100</f>
        <v>35.96491228070175</v>
      </c>
      <c r="M6" s="15">
        <f aca="true" t="shared" si="1" ref="M6:M12">G6/D6*100</f>
        <v>33.734939759036145</v>
      </c>
      <c r="N6" s="15"/>
      <c r="O6" s="15">
        <f aca="true" t="shared" si="2" ref="O6:O12">I6/C6*100</f>
        <v>64.03508771929825</v>
      </c>
      <c r="P6" s="15">
        <f aca="true" t="shared" si="3" ref="P6:P12">J6/D6*100</f>
        <v>66.26506024096386</v>
      </c>
    </row>
    <row r="7" spans="1:16" ht="13.5" customHeight="1">
      <c r="A7" s="8" t="s">
        <v>6</v>
      </c>
      <c r="B7" s="8"/>
      <c r="C7" s="12">
        <f aca="true" t="shared" si="4" ref="C7:C12">SUM(F7,I7)</f>
        <v>130</v>
      </c>
      <c r="D7" s="12">
        <f aca="true" t="shared" si="5" ref="D7:D12">SUM(G7,J7)</f>
        <v>121</v>
      </c>
      <c r="E7" s="8"/>
      <c r="F7" s="12">
        <v>53</v>
      </c>
      <c r="G7" s="17">
        <v>55</v>
      </c>
      <c r="H7" s="17"/>
      <c r="I7" s="17">
        <v>77</v>
      </c>
      <c r="J7" s="17">
        <v>66</v>
      </c>
      <c r="K7" s="18"/>
      <c r="L7" s="19">
        <f t="shared" si="0"/>
        <v>40.76923076923077</v>
      </c>
      <c r="M7" s="15">
        <f t="shared" si="1"/>
        <v>45.45454545454545</v>
      </c>
      <c r="N7" s="15"/>
      <c r="O7" s="15">
        <f t="shared" si="2"/>
        <v>59.23076923076923</v>
      </c>
      <c r="P7" s="15">
        <f t="shared" si="3"/>
        <v>54.54545454545454</v>
      </c>
    </row>
    <row r="8" spans="1:16" ht="13.5" customHeight="1">
      <c r="A8" s="8" t="s">
        <v>14</v>
      </c>
      <c r="B8" s="8"/>
      <c r="C8" s="12">
        <f t="shared" si="4"/>
        <v>47</v>
      </c>
      <c r="D8" s="12">
        <f t="shared" si="5"/>
        <v>37</v>
      </c>
      <c r="E8" s="8"/>
      <c r="F8" s="12">
        <v>20</v>
      </c>
      <c r="G8" s="17">
        <v>14</v>
      </c>
      <c r="H8" s="17"/>
      <c r="I8" s="17">
        <v>27</v>
      </c>
      <c r="J8" s="17">
        <v>23</v>
      </c>
      <c r="K8" s="18"/>
      <c r="L8" s="19">
        <f t="shared" si="0"/>
        <v>42.5531914893617</v>
      </c>
      <c r="M8" s="15">
        <f t="shared" si="1"/>
        <v>37.83783783783784</v>
      </c>
      <c r="N8" s="15"/>
      <c r="O8" s="15">
        <f t="shared" si="2"/>
        <v>57.446808510638306</v>
      </c>
      <c r="P8" s="15">
        <f t="shared" si="3"/>
        <v>62.16216216216216</v>
      </c>
    </row>
    <row r="9" spans="1:16" ht="13.5" customHeight="1">
      <c r="A9" s="8" t="s">
        <v>8</v>
      </c>
      <c r="B9" s="8"/>
      <c r="C9" s="12">
        <f t="shared" si="4"/>
        <v>73</v>
      </c>
      <c r="D9" s="12">
        <f t="shared" si="5"/>
        <v>70</v>
      </c>
      <c r="E9" s="8"/>
      <c r="F9" s="12">
        <v>27</v>
      </c>
      <c r="G9" s="17">
        <v>26</v>
      </c>
      <c r="H9" s="17"/>
      <c r="I9" s="17">
        <v>46</v>
      </c>
      <c r="J9" s="17">
        <v>44</v>
      </c>
      <c r="K9" s="18"/>
      <c r="L9" s="19">
        <f t="shared" si="0"/>
        <v>36.986301369863014</v>
      </c>
      <c r="M9" s="15">
        <f t="shared" si="1"/>
        <v>37.142857142857146</v>
      </c>
      <c r="N9" s="15"/>
      <c r="O9" s="15">
        <f t="shared" si="2"/>
        <v>63.013698630136986</v>
      </c>
      <c r="P9" s="15">
        <f t="shared" si="3"/>
        <v>62.857142857142854</v>
      </c>
    </row>
    <row r="10" spans="1:16" ht="13.5" customHeight="1">
      <c r="A10" s="8" t="s">
        <v>15</v>
      </c>
      <c r="B10" s="8"/>
      <c r="C10" s="12">
        <f t="shared" si="4"/>
        <v>93</v>
      </c>
      <c r="D10" s="12">
        <f t="shared" si="5"/>
        <v>73</v>
      </c>
      <c r="E10" s="8"/>
      <c r="F10" s="12">
        <v>49</v>
      </c>
      <c r="G10" s="17">
        <v>35</v>
      </c>
      <c r="H10" s="17"/>
      <c r="I10" s="17">
        <v>44</v>
      </c>
      <c r="J10" s="17">
        <v>38</v>
      </c>
      <c r="K10" s="18"/>
      <c r="L10" s="19">
        <f t="shared" si="0"/>
        <v>52.68817204301075</v>
      </c>
      <c r="M10" s="15">
        <f t="shared" si="1"/>
        <v>47.94520547945205</v>
      </c>
      <c r="N10" s="15"/>
      <c r="O10" s="15">
        <f t="shared" si="2"/>
        <v>47.31182795698925</v>
      </c>
      <c r="P10" s="15">
        <f t="shared" si="3"/>
        <v>52.054794520547944</v>
      </c>
    </row>
    <row r="11" spans="1:16" ht="13.5" customHeight="1">
      <c r="A11" s="8" t="s">
        <v>9</v>
      </c>
      <c r="B11" s="8"/>
      <c r="C11" s="12">
        <f t="shared" si="4"/>
        <v>11</v>
      </c>
      <c r="D11" s="12">
        <f t="shared" si="5"/>
        <v>25</v>
      </c>
      <c r="E11" s="8"/>
      <c r="F11" s="12">
        <v>3</v>
      </c>
      <c r="G11" s="17">
        <v>9</v>
      </c>
      <c r="H11" s="17"/>
      <c r="I11" s="17">
        <v>8</v>
      </c>
      <c r="J11" s="17">
        <v>16</v>
      </c>
      <c r="K11" s="18"/>
      <c r="L11" s="19">
        <f t="shared" si="0"/>
        <v>27.27272727272727</v>
      </c>
      <c r="M11" s="15">
        <f t="shared" si="1"/>
        <v>36</v>
      </c>
      <c r="N11" s="15"/>
      <c r="O11" s="15">
        <f t="shared" si="2"/>
        <v>72.72727272727273</v>
      </c>
      <c r="P11" s="15">
        <f t="shared" si="3"/>
        <v>64</v>
      </c>
    </row>
    <row r="12" spans="1:16" ht="13.5" customHeight="1">
      <c r="A12" s="4" t="s">
        <v>13</v>
      </c>
      <c r="B12" s="4"/>
      <c r="C12" s="13">
        <f t="shared" si="4"/>
        <v>135</v>
      </c>
      <c r="D12" s="13">
        <f t="shared" si="5"/>
        <v>144</v>
      </c>
      <c r="E12" s="4"/>
      <c r="F12" s="13">
        <v>66</v>
      </c>
      <c r="G12" s="20">
        <v>67</v>
      </c>
      <c r="H12" s="20"/>
      <c r="I12" s="20">
        <v>69</v>
      </c>
      <c r="J12" s="20">
        <v>77</v>
      </c>
      <c r="K12" s="21"/>
      <c r="L12" s="22">
        <f t="shared" si="0"/>
        <v>48.888888888888886</v>
      </c>
      <c r="M12" s="16">
        <f t="shared" si="1"/>
        <v>46.52777777777778</v>
      </c>
      <c r="N12" s="16"/>
      <c r="O12" s="16">
        <f t="shared" si="2"/>
        <v>51.11111111111111</v>
      </c>
      <c r="P12" s="16">
        <f t="shared" si="3"/>
        <v>53.47222222222222</v>
      </c>
    </row>
    <row r="13" spans="1:5" ht="13.5" customHeight="1">
      <c r="A13" s="5" t="s">
        <v>4</v>
      </c>
      <c r="B13" s="3"/>
      <c r="C13" s="3"/>
      <c r="D13" s="3"/>
      <c r="E13" s="2"/>
    </row>
    <row r="14" spans="1:5" ht="14.25" customHeight="1">
      <c r="A14" s="2"/>
      <c r="B14" s="2"/>
      <c r="C14" s="2"/>
      <c r="D14" s="2"/>
      <c r="E14" s="2"/>
    </row>
    <row r="15" spans="1:5" ht="18.75" customHeight="1">
      <c r="A15" s="2"/>
      <c r="B15" s="2"/>
      <c r="C15" s="2"/>
      <c r="D15" s="2"/>
      <c r="E15" s="2"/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</sheetData>
  <sheetProtection/>
  <mergeCells count="5">
    <mergeCell ref="L3:M3"/>
    <mergeCell ref="O3:P3"/>
    <mergeCell ref="F3:G3"/>
    <mergeCell ref="C3:D3"/>
    <mergeCell ref="I3:J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ÅSUB</cp:lastModifiedBy>
  <cp:lastPrinted>2011-10-05T07:01:05Z</cp:lastPrinted>
  <dcterms:created xsi:type="dcterms:W3CDTF">2006-07-19T08:22:38Z</dcterms:created>
  <dcterms:modified xsi:type="dcterms:W3CDTF">2011-10-05T07:01:06Z</dcterms:modified>
  <cp:category/>
  <cp:version/>
  <cp:contentType/>
  <cp:contentStatus/>
</cp:coreProperties>
</file>