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Åland i världen\"/>
    </mc:Choice>
  </mc:AlternateContent>
  <xr:revisionPtr revIDLastSave="0" documentId="13_ncr:1_{4968E0CC-23B0-4DA9-8CBD-00CC8A73095F}" xr6:coauthVersionLast="47" xr6:coauthVersionMax="47" xr10:uidLastSave="{00000000-0000-0000-0000-000000000000}"/>
  <bookViews>
    <workbookView xWindow="-57720" yWindow="-1920" windowWidth="29040" windowHeight="17520" tabRatio="845" xr2:uid="{A9776BC9-312F-40EB-A631-9D5083536D16}"/>
  </bookViews>
  <sheets>
    <sheet name="Info o innehåll" sheetId="23" r:id="rId1"/>
    <sheet name="BNP" sheetId="18" r:id="rId2"/>
    <sheet name="KPI" sheetId="13" r:id="rId3"/>
    <sheet name="Inflation" sheetId="25" r:id="rId4"/>
    <sheet name="Ginikoefficient" sheetId="8" r:id="rId5"/>
    <sheet name="Företag" sheetId="26" r:id="rId6"/>
    <sheet name="Turism" sheetId="16" r:id="rId7"/>
    <sheet name="Arbetslöshet" sheetId="24" r:id="rId8"/>
    <sheet name="Sysselsättning" sheetId="5" r:id="rId9"/>
    <sheet name="Sysselsatta efter näringsgren" sheetId="27" r:id="rId10"/>
    <sheet name="Diagramunderlag" sheetId="2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1" l="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B36" i="21"/>
  <c r="B35" i="21"/>
  <c r="B34" i="21"/>
  <c r="B33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B29" i="21"/>
  <c r="B28" i="21"/>
  <c r="B27" i="21"/>
  <c r="B26" i="21"/>
  <c r="C12" i="21" l="1"/>
  <c r="D12" i="21"/>
  <c r="E12" i="21"/>
  <c r="F12" i="21"/>
  <c r="G12" i="21"/>
  <c r="H12" i="21"/>
  <c r="I12" i="21"/>
  <c r="J12" i="21"/>
  <c r="K12" i="21"/>
  <c r="L12" i="21"/>
  <c r="M12" i="21"/>
  <c r="N12" i="21"/>
  <c r="O12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B15" i="21"/>
  <c r="B14" i="21"/>
  <c r="B13" i="21"/>
  <c r="B12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B8" i="21"/>
  <c r="B7" i="21"/>
  <c r="B6" i="21"/>
  <c r="B5" i="21"/>
  <c r="S22" i="5" l="1"/>
  <c r="R22" i="5"/>
  <c r="Q22" i="5"/>
  <c r="P22" i="5"/>
  <c r="O22" i="5"/>
  <c r="N22" i="5"/>
  <c r="C21" i="21" l="1"/>
  <c r="D21" i="21"/>
  <c r="E21" i="21"/>
  <c r="F21" i="21"/>
  <c r="G21" i="21"/>
  <c r="H21" i="21"/>
  <c r="I21" i="21"/>
  <c r="J21" i="21"/>
  <c r="K21" i="21"/>
  <c r="L21" i="21"/>
  <c r="M21" i="21"/>
  <c r="C22" i="21"/>
  <c r="D22" i="21"/>
  <c r="E22" i="21"/>
  <c r="F22" i="21"/>
  <c r="G22" i="21"/>
  <c r="H22" i="21"/>
  <c r="I22" i="21"/>
  <c r="J22" i="21"/>
  <c r="K22" i="21"/>
  <c r="L22" i="21"/>
  <c r="M22" i="21"/>
  <c r="B22" i="21"/>
  <c r="B21" i="21"/>
  <c r="C20" i="21"/>
  <c r="D20" i="21"/>
  <c r="E20" i="21"/>
  <c r="F20" i="21"/>
  <c r="G20" i="21"/>
  <c r="H20" i="21"/>
  <c r="I20" i="21"/>
  <c r="J20" i="21"/>
  <c r="K20" i="21"/>
  <c r="L20" i="21"/>
  <c r="M20" i="21"/>
  <c r="R81" i="5" l="1"/>
  <c r="R82" i="5"/>
  <c r="R80" i="5"/>
  <c r="B20" i="21" l="1"/>
</calcChain>
</file>

<file path=xl/sharedStrings.xml><?xml version="1.0" encoding="utf-8"?>
<sst xmlns="http://schemas.openxmlformats.org/spreadsheetml/2006/main" count="1082" uniqueCount="108">
  <si>
    <t>Ålands statistik- och utredningsbyrå</t>
  </si>
  <si>
    <t>Totalt</t>
  </si>
  <si>
    <t>Åland</t>
  </si>
  <si>
    <t>Färöarna</t>
  </si>
  <si>
    <t>Grönland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</si>
  <si>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</si>
  <si>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</si>
  <si>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</si>
  <si>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</si>
  <si>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</si>
  <si>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</si>
  <si>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</si>
  <si>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</si>
  <si>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</si>
  <si>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</si>
  <si>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</si>
  <si>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</si>
  <si>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</si>
  <si>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</si>
  <si>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</si>
  <si>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</si>
  <si>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..</t>
  </si>
  <si>
    <t>Män</t>
  </si>
  <si>
    <t>Kvinnor</t>
  </si>
  <si>
    <t>2016</t>
  </si>
  <si>
    <t>2017</t>
  </si>
  <si>
    <t>2020</t>
  </si>
  <si>
    <t>2018</t>
  </si>
  <si>
    <t>Diagramunderlag</t>
  </si>
  <si>
    <t>Bäddar</t>
  </si>
  <si>
    <t>Hotellövernattningar</t>
  </si>
  <si>
    <t>Antal sysselsatta, 1 000 personer</t>
  </si>
  <si>
    <t>BNP per capita, PPS/euro</t>
  </si>
  <si>
    <t>Arbetslöshetstal</t>
  </si>
  <si>
    <t>Inflation</t>
  </si>
  <si>
    <t>Innehållsförteckning</t>
  </si>
  <si>
    <t>Källa: Nordisk statistikbank, www.nordicstatistics.org</t>
  </si>
  <si>
    <t>KPI</t>
  </si>
  <si>
    <t>Uppgifterna presenteras i tabeller och diagram på efterföljande blad.</t>
  </si>
  <si>
    <t>www.nordicstatistics.org</t>
  </si>
  <si>
    <t>2019</t>
  </si>
  <si>
    <t>2021</t>
  </si>
  <si>
    <t>2022</t>
  </si>
  <si>
    <t>2023</t>
  </si>
  <si>
    <t>Senast uppdaterad 4.12.2024</t>
  </si>
  <si>
    <t xml:space="preserve">Totalt </t>
  </si>
  <si>
    <t xml:space="preserve">Grönland </t>
  </si>
  <si>
    <t>Finland</t>
  </si>
  <si>
    <t>Island</t>
  </si>
  <si>
    <t>Norge</t>
  </si>
  <si>
    <t>Sverige</t>
  </si>
  <si>
    <t>Danmark</t>
  </si>
  <si>
    <t>Senast uppdaterad 1.12.2025</t>
  </si>
  <si>
    <t>Antal bäddar och hotellövernattningar 2000–2024</t>
  </si>
  <si>
    <t>Not: Omfattar hotell med minst tolv rum. Antal bäddar visar medeltalet av tillgängliga hotellbäddar per månad. Uppgifterna för Färöarna och Grönland reviderades i december 2025.</t>
  </si>
  <si>
    <t xml:space="preserve">Färöarna </t>
  </si>
  <si>
    <t xml:space="preserve">Island </t>
  </si>
  <si>
    <t>Not: Uppgifterna för Grönlands sysselsättningstal 2021-2023 reviderades i december 2025.</t>
  </si>
  <si>
    <t>Befolkning och sysselsatta i åldern 15-64 år efter kön 2008–2024</t>
  </si>
  <si>
    <t>Senast uppdaterad 2.12.2025</t>
  </si>
  <si>
    <t>Sysselsättningstal</t>
  </si>
  <si>
    <t>Arbetslöshet i åldern 15-64 år efter kön 2008–2024</t>
  </si>
  <si>
    <t>Relativt arbetslöshetstal, procent</t>
  </si>
  <si>
    <t>BNP, löpande priser, MEUR</t>
  </si>
  <si>
    <t>Bruttonationalprodukten 2000–2024</t>
  </si>
  <si>
    <t>Inflation 2000–2024, procent</t>
  </si>
  <si>
    <t>Konsumentprisindex 2005–2024, 2015=100</t>
  </si>
  <si>
    <t>2024</t>
  </si>
  <si>
    <t>Senast uppdaterad 3.12.2025</t>
  </si>
  <si>
    <t xml:space="preserve">Not: Gini-koefficienten är det vanligaste nyckeltalet som beskriver inkomstskillnader. Ju högre värde Gini-koefficienten har, desto mindre jämnt är inkomsterna fördelade. Gini-koefficienten är det vanligaste nyckeltalet som beskriver </t>
  </si>
  <si>
    <t xml:space="preserve">inkomstskillnader. Ju högre värde Gini-koefficienten har, desto mindre jämnt är inkomsterna fördelade. Gini-koefficientens högsta möjliga värde är 1, vilket inträffar om inkomsttagaren med de största inkomsterna får alla inkomster. </t>
  </si>
  <si>
    <t>Gini-koefficientens lägsta möjliga värde är 0, vilket inträffar om inkomsterna för alla inkomsttagare är lika stora. Det sker inga ändringar  i Gini-koefficienten, om inkomsterna för alla inkomsttagare ändras lika mycket procentuellt.</t>
  </si>
  <si>
    <t>Ginikoefficient 2000–2024</t>
  </si>
  <si>
    <t>Antal företag, totalt</t>
  </si>
  <si>
    <t>Andel företag efter bransch, procent</t>
  </si>
  <si>
    <t>Reparation av datorer och hushållsmaskiner</t>
  </si>
  <si>
    <t>Utvinning av mineral</t>
  </si>
  <si>
    <t>Tillverkning</t>
  </si>
  <si>
    <t>El, gas, värme, kyla</t>
  </si>
  <si>
    <t>Vatten, avlopp, avfall</t>
  </si>
  <si>
    <t>Byggverksamhet</t>
  </si>
  <si>
    <t>Handel, reparation av motorfordon</t>
  </si>
  <si>
    <t>Transport och magasinering</t>
  </si>
  <si>
    <t>Hotell och restaurang</t>
  </si>
  <si>
    <t>Information och kommunikation</t>
  </si>
  <si>
    <t>Fastighetsverksamhet</t>
  </si>
  <si>
    <t>Juridik, ekonomi, vetenskap, teknik</t>
  </si>
  <si>
    <t>Uthyrning, fastighetsservice, resetjänster, stödtjänster</t>
  </si>
  <si>
    <t>Senast uppdaterad 8.12.2025</t>
  </si>
  <si>
    <t>Företag efter näringsgren 2010-2023</t>
  </si>
  <si>
    <t>Andel företag efter näringsgren, procent</t>
  </si>
  <si>
    <t>Not: Siffrorna för Åland inkluderar endast företag som är momsregistrerade och/eller registrerade arbetsgivare.</t>
  </si>
  <si>
    <t>Sysselsatta efter näringsgren 2010-2024, personer i åldern 15-64 år</t>
  </si>
  <si>
    <t>Andel sysselsatta efter näringsgren, procent</t>
  </si>
  <si>
    <t>Juridik, ekonomi, vetenskapliga stödtjänster</t>
  </si>
  <si>
    <t>Samhällstjänster</t>
  </si>
  <si>
    <t>Övriga tjänster</t>
  </si>
  <si>
    <t>Okänd</t>
  </si>
  <si>
    <t>Jord- och skogsbruk, fiske</t>
  </si>
  <si>
    <t>Tillverkning, gruvdrift, övrig industri</t>
  </si>
  <si>
    <t>- därav tillverkning</t>
  </si>
  <si>
    <t>Handel, transport, hotell och restaurang</t>
  </si>
  <si>
    <t>Finans- och försäkringsverksamhet</t>
  </si>
  <si>
    <t>Denna fil innehåller jämförbara uppgifter om Åland, Finland, Färöarna, Grönland, Danmark,</t>
  </si>
  <si>
    <t xml:space="preserve">Island, Norge och Sverige baserade på data från Nordisk statistikbank, </t>
  </si>
  <si>
    <t>Befolkning i åldern 15-64 år</t>
  </si>
  <si>
    <t>Antal sysselsatta i åldern 15-64 år, 1 000 personer</t>
  </si>
  <si>
    <t>Sysselsättningstal, personer 15-64 år,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</si>
</sst>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 applyNumberFormat="0" applyBorder="0" applyAlignment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/>
    <xf numFmtId="164" fontId="2" fillId="0" borderId="0" xfId="0" applyNumberFormat="1" applyFont="1"/>
    <xf numFmtId="164" fontId="2" fillId="0" borderId="3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0" xfId="0" applyFont="1"/>
    <xf numFmtId="0" fontId="5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7" fillId="0" borderId="0" xfId="1" applyFont="1"/>
    <xf numFmtId="3" fontId="2" fillId="0" borderId="3" xfId="0" applyNumberFormat="1" applyFont="1" applyBorder="1"/>
    <xf numFmtId="165" fontId="2" fillId="0" borderId="0" xfId="0" applyNumberFormat="1" applyFont="1"/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3" xfId="0" applyNumberFormat="1" applyFont="1" applyBorder="1" applyAlignment="1">
      <alignment horizontal="right"/>
    </xf>
    <xf numFmtId="2" fontId="0" fillId="0" borderId="0" xfId="0" applyNumberFormat="1"/>
    <xf numFmtId="0" fontId="10" fillId="0" borderId="0" xfId="0" applyFont="1"/>
    <xf numFmtId="1" fontId="2" fillId="0" borderId="0" xfId="0" applyNumberFormat="1" applyFont="1"/>
    <xf numFmtId="0" fontId="0" fillId="0" borderId="0" xfId="0" applyAlignment="1">
      <alignment horizontal="right"/>
    </xf>
    <xf numFmtId="14" fontId="2" fillId="0" borderId="0" xfId="0" applyNumberFormat="1" applyFont="1"/>
    <xf numFmtId="2" fontId="2" fillId="0" borderId="0" xfId="0" applyNumberFormat="1" applyFont="1"/>
    <xf numFmtId="165" fontId="0" fillId="0" borderId="0" xfId="0" applyNumberFormat="1"/>
    <xf numFmtId="0" fontId="11" fillId="0" borderId="0" xfId="0" applyFont="1"/>
    <xf numFmtId="165" fontId="2" fillId="0" borderId="3" xfId="0" applyNumberFormat="1" applyFont="1" applyBorder="1"/>
    <xf numFmtId="0" fontId="2" fillId="0" borderId="0" xfId="0" quotePrefix="1" applyFont="1"/>
    <xf numFmtId="1" fontId="2" fillId="0" borderId="0" xfId="0" applyNumberFormat="1" applyFont="1" applyAlignment="1">
      <alignment horizontal="right"/>
    </xf>
  </cellXfs>
  <cellStyles count="3">
    <cellStyle name="Hyperlänk" xfId="1" builtinId="8"/>
    <cellStyle name="Normal" xfId="0" builtinId="0"/>
    <cellStyle name="Normal 2" xfId="2" xr:uid="{5EA50F1F-ED1A-472E-85FC-8FD26FD76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Konsumentprisindex 2005-2024, index 2015=100</a:t>
            </a:r>
          </a:p>
        </c:rich>
      </c:tx>
      <c:layout>
        <c:manualLayout>
          <c:xMode val="edge"/>
          <c:yMode val="edge"/>
          <c:x val="3.62822340827277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2410297272195945E-2"/>
          <c:y val="0.20220954523541701"/>
          <c:w val="0.70320480641074667"/>
          <c:h val="0.70326968057564232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Diagramunderlag!$A$34</c:f>
              <c:strCache>
                <c:ptCount val="1"/>
                <c:pt idx="0">
                  <c:v>Åland</c:v>
                </c:pt>
              </c:strCache>
            </c:strRef>
          </c:tx>
          <c:spPr>
            <a:ln w="412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Diagramunderlag!$B$33:$U$33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Diagramunderlag!$B$34:$U$34</c:f>
              <c:numCache>
                <c:formatCode>General</c:formatCode>
                <c:ptCount val="20"/>
                <c:pt idx="0">
                  <c:v>83.6</c:v>
                </c:pt>
                <c:pt idx="1">
                  <c:v>85.1</c:v>
                </c:pt>
                <c:pt idx="2">
                  <c:v>86.6</c:v>
                </c:pt>
                <c:pt idx="3">
                  <c:v>90.2</c:v>
                </c:pt>
                <c:pt idx="4">
                  <c:v>90.5</c:v>
                </c:pt>
                <c:pt idx="5">
                  <c:v>92.1</c:v>
                </c:pt>
                <c:pt idx="6">
                  <c:v>95.5</c:v>
                </c:pt>
                <c:pt idx="7">
                  <c:v>97.7</c:v>
                </c:pt>
                <c:pt idx="8">
                  <c:v>98.8</c:v>
                </c:pt>
                <c:pt idx="9">
                  <c:v>99.9</c:v>
                </c:pt>
                <c:pt idx="10">
                  <c:v>100</c:v>
                </c:pt>
                <c:pt idx="11">
                  <c:v>100.6</c:v>
                </c:pt>
                <c:pt idx="12">
                  <c:v>102.3</c:v>
                </c:pt>
                <c:pt idx="13">
                  <c:v>103.6</c:v>
                </c:pt>
                <c:pt idx="14">
                  <c:v>104.4</c:v>
                </c:pt>
                <c:pt idx="15">
                  <c:v>103.9</c:v>
                </c:pt>
                <c:pt idx="16">
                  <c:v>105.7</c:v>
                </c:pt>
                <c:pt idx="17">
                  <c:v>112.7</c:v>
                </c:pt>
                <c:pt idx="18">
                  <c:v>121.5</c:v>
                </c:pt>
                <c:pt idx="19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1B5-BC41-17DFA2DF7803}"/>
            </c:ext>
          </c:extLst>
        </c:ser>
        <c:ser>
          <c:idx val="2"/>
          <c:order val="1"/>
          <c:tx>
            <c:strRef>
              <c:f>Diagramunderlag!$A$35</c:f>
              <c:strCache>
                <c:ptCount val="1"/>
                <c:pt idx="0">
                  <c:v>Färöarna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Diagramunderlag!$B$33:$U$33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Diagramunderlag!$B$35:$U$35</c:f>
              <c:numCache>
                <c:formatCode>General</c:formatCode>
                <c:ptCount val="20"/>
                <c:pt idx="0">
                  <c:v>89.2</c:v>
                </c:pt>
                <c:pt idx="1">
                  <c:v>90.5</c:v>
                </c:pt>
                <c:pt idx="2">
                  <c:v>93.8</c:v>
                </c:pt>
                <c:pt idx="3">
                  <c:v>99.7</c:v>
                </c:pt>
                <c:pt idx="4">
                  <c:v>98.6</c:v>
                </c:pt>
                <c:pt idx="5">
                  <c:v>99</c:v>
                </c:pt>
                <c:pt idx="6">
                  <c:v>101.2</c:v>
                </c:pt>
                <c:pt idx="7">
                  <c:v>103.4</c:v>
                </c:pt>
                <c:pt idx="8">
                  <c:v>102.8</c:v>
                </c:pt>
                <c:pt idx="9">
                  <c:v>101.7</c:v>
                </c:pt>
                <c:pt idx="10">
                  <c:v>100</c:v>
                </c:pt>
                <c:pt idx="11">
                  <c:v>99.7</c:v>
                </c:pt>
                <c:pt idx="12">
                  <c:v>100.8</c:v>
                </c:pt>
                <c:pt idx="13">
                  <c:v>102</c:v>
                </c:pt>
                <c:pt idx="14">
                  <c:v>103.4</c:v>
                </c:pt>
                <c:pt idx="15">
                  <c:v>103.7</c:v>
                </c:pt>
                <c:pt idx="16">
                  <c:v>106.4</c:v>
                </c:pt>
                <c:pt idx="17">
                  <c:v>114.6</c:v>
                </c:pt>
                <c:pt idx="18">
                  <c:v>120</c:v>
                </c:pt>
                <c:pt idx="19">
                  <c:v>122.4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D-41B5-BC41-17DFA2DF7803}"/>
            </c:ext>
          </c:extLst>
        </c:ser>
        <c:ser>
          <c:idx val="1"/>
          <c:order val="2"/>
          <c:tx>
            <c:strRef>
              <c:f>Diagramunderlag!$A$36</c:f>
              <c:strCache>
                <c:ptCount val="1"/>
                <c:pt idx="0">
                  <c:v>Grönland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Diagramunderlag!$B$33:$U$33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Diagramunderlag!$B$36:$U$36</c:f>
              <c:numCache>
                <c:formatCode>General</c:formatCode>
                <c:ptCount val="20"/>
                <c:pt idx="0">
                  <c:v>77.599999999999994</c:v>
                </c:pt>
                <c:pt idx="1">
                  <c:v>79.400000000000006</c:v>
                </c:pt>
                <c:pt idx="2">
                  <c:v>81.099999999999994</c:v>
                </c:pt>
                <c:pt idx="3">
                  <c:v>86.5</c:v>
                </c:pt>
                <c:pt idx="4">
                  <c:v>88.4</c:v>
                </c:pt>
                <c:pt idx="5">
                  <c:v>90.1</c:v>
                </c:pt>
                <c:pt idx="6">
                  <c:v>91.8</c:v>
                </c:pt>
                <c:pt idx="7">
                  <c:v>96</c:v>
                </c:pt>
                <c:pt idx="8">
                  <c:v>97.2</c:v>
                </c:pt>
                <c:pt idx="9">
                  <c:v>98.6</c:v>
                </c:pt>
                <c:pt idx="10">
                  <c:v>100</c:v>
                </c:pt>
                <c:pt idx="11">
                  <c:v>101.1</c:v>
                </c:pt>
                <c:pt idx="12">
                  <c:v>101.9</c:v>
                </c:pt>
                <c:pt idx="13">
                  <c:v>101.9</c:v>
                </c:pt>
                <c:pt idx="14">
                  <c:v>102.9</c:v>
                </c:pt>
                <c:pt idx="15">
                  <c:v>105</c:v>
                </c:pt>
                <c:pt idx="16">
                  <c:v>105.1</c:v>
                </c:pt>
                <c:pt idx="17">
                  <c:v>106.4</c:v>
                </c:pt>
                <c:pt idx="18">
                  <c:v>109.1</c:v>
                </c:pt>
                <c:pt idx="19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D-41B5-BC41-17DFA2DF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595712"/>
        <c:scaling>
          <c:orientation val="minMax"/>
          <c:max val="130"/>
          <c:min val="7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Index 2015=100</a:t>
                </a:r>
              </a:p>
            </c:rich>
          </c:tx>
          <c:layout>
            <c:manualLayout>
              <c:xMode val="edge"/>
              <c:yMode val="edge"/>
              <c:x val="3.4363876288896643E-3"/>
              <c:y val="9.662691586082278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565015085747036"/>
          <c:y val="0.21455041334118949"/>
          <c:w val="0.220053156890365"/>
          <c:h val="0.2529750745442533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Inflation 2006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 sz="1000" b="1"/>
              <a:t>2024, procent</a:t>
            </a:r>
          </a:p>
        </c:rich>
      </c:tx>
      <c:layout>
        <c:manualLayout>
          <c:xMode val="edge"/>
          <c:yMode val="edge"/>
          <c:x val="0"/>
          <c:y val="9.11148311970112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1352163069168594E-2"/>
          <c:y val="0.1631452457585007"/>
          <c:w val="0.73820019444652185"/>
          <c:h val="0.74566213447798757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Diagramunderlag!$A$27</c:f>
              <c:strCache>
                <c:ptCount val="1"/>
                <c:pt idx="0">
                  <c:v>Åland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Diagramunderlag!$B$26:$T$26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Diagramunderlag!$B$27:$T$27</c:f>
              <c:numCache>
                <c:formatCode>General</c:formatCode>
                <c:ptCount val="19"/>
                <c:pt idx="0">
                  <c:v>1.8</c:v>
                </c:pt>
                <c:pt idx="1">
                  <c:v>1.8</c:v>
                </c:pt>
                <c:pt idx="2">
                  <c:v>4.2</c:v>
                </c:pt>
                <c:pt idx="3">
                  <c:v>0.3</c:v>
                </c:pt>
                <c:pt idx="4">
                  <c:v>1.8</c:v>
                </c:pt>
                <c:pt idx="5">
                  <c:v>3.7</c:v>
                </c:pt>
                <c:pt idx="6">
                  <c:v>2.2999999999999998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0.1</c:v>
                </c:pt>
                <c:pt idx="10">
                  <c:v>0.6</c:v>
                </c:pt>
                <c:pt idx="11">
                  <c:v>1.7</c:v>
                </c:pt>
                <c:pt idx="12">
                  <c:v>1.3</c:v>
                </c:pt>
                <c:pt idx="13">
                  <c:v>0.7</c:v>
                </c:pt>
                <c:pt idx="14">
                  <c:v>-0.4</c:v>
                </c:pt>
                <c:pt idx="15">
                  <c:v>1.7</c:v>
                </c:pt>
                <c:pt idx="16">
                  <c:v>6.6</c:v>
                </c:pt>
                <c:pt idx="17">
                  <c:v>7.8</c:v>
                </c:pt>
                <c:pt idx="18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C-4E53-A91E-7C18BED8D619}"/>
            </c:ext>
          </c:extLst>
        </c:ser>
        <c:ser>
          <c:idx val="2"/>
          <c:order val="1"/>
          <c:tx>
            <c:strRef>
              <c:f>Diagramunderlag!$A$29</c:f>
              <c:strCache>
                <c:ptCount val="1"/>
                <c:pt idx="0">
                  <c:v>Grönland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Diagramunderlag!$B$26:$T$26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Diagramunderlag!$B$29:$T$29</c:f>
              <c:numCache>
                <c:formatCode>General</c:formatCode>
                <c:ptCount val="19"/>
                <c:pt idx="0">
                  <c:v>2.2999999999999998</c:v>
                </c:pt>
                <c:pt idx="1">
                  <c:v>2.2000000000000002</c:v>
                </c:pt>
                <c:pt idx="2">
                  <c:v>6.7</c:v>
                </c:pt>
                <c:pt idx="3">
                  <c:v>2.2000000000000002</c:v>
                </c:pt>
                <c:pt idx="4">
                  <c:v>1.9</c:v>
                </c:pt>
                <c:pt idx="5">
                  <c:v>1.9</c:v>
                </c:pt>
                <c:pt idx="6">
                  <c:v>4.5999999999999996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1.1000000000000001</c:v>
                </c:pt>
                <c:pt idx="11">
                  <c:v>0.8</c:v>
                </c:pt>
                <c:pt idx="12">
                  <c:v>0</c:v>
                </c:pt>
                <c:pt idx="13">
                  <c:v>1</c:v>
                </c:pt>
                <c:pt idx="14">
                  <c:v>2.1</c:v>
                </c:pt>
                <c:pt idx="15">
                  <c:v>0</c:v>
                </c:pt>
                <c:pt idx="16">
                  <c:v>1.2</c:v>
                </c:pt>
                <c:pt idx="17">
                  <c:v>2.6</c:v>
                </c:pt>
                <c:pt idx="1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C-4E53-A91E-7C18BED8D619}"/>
            </c:ext>
          </c:extLst>
        </c:ser>
        <c:ser>
          <c:idx val="1"/>
          <c:order val="2"/>
          <c:tx>
            <c:strRef>
              <c:f>Diagramunderlag!$A$28</c:f>
              <c:strCache>
                <c:ptCount val="1"/>
                <c:pt idx="0">
                  <c:v>Färöarna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Diagramunderlag!$B$26:$T$26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strCache>
            </c:strRef>
          </c:cat>
          <c:val>
            <c:numRef>
              <c:f>Diagramunderlag!$B$28:$T$28</c:f>
              <c:numCache>
                <c:formatCode>General</c:formatCode>
                <c:ptCount val="19"/>
                <c:pt idx="0">
                  <c:v>1.5</c:v>
                </c:pt>
                <c:pt idx="1">
                  <c:v>3.6</c:v>
                </c:pt>
                <c:pt idx="2">
                  <c:v>6.3</c:v>
                </c:pt>
                <c:pt idx="3">
                  <c:v>-1.1000000000000001</c:v>
                </c:pt>
                <c:pt idx="4">
                  <c:v>0.4</c:v>
                </c:pt>
                <c:pt idx="5">
                  <c:v>2.2999999999999998</c:v>
                </c:pt>
                <c:pt idx="6">
                  <c:v>2.1</c:v>
                </c:pt>
                <c:pt idx="7">
                  <c:v>-0.6</c:v>
                </c:pt>
                <c:pt idx="8">
                  <c:v>-1</c:v>
                </c:pt>
                <c:pt idx="9">
                  <c:v>-1.7</c:v>
                </c:pt>
                <c:pt idx="10">
                  <c:v>-0.3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0.3</c:v>
                </c:pt>
                <c:pt idx="15">
                  <c:v>2.7</c:v>
                </c:pt>
                <c:pt idx="16">
                  <c:v>7.7</c:v>
                </c:pt>
                <c:pt idx="17">
                  <c:v>4.7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C-4E53-A91E-7C18BED8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48595712"/>
        <c:scaling>
          <c:orientation val="minMax"/>
          <c:max val="10"/>
          <c:min val="-2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8.3525318746828373E-4"/>
              <c:y val="8.188377388766197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2006945113766"/>
          <c:y val="0.49221680729199185"/>
          <c:w val="0.22434997333184054"/>
          <c:h val="0.191863625110720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Hotellövernattningar 2013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 sz="1000" b="1"/>
              <a:t>2024</a:t>
            </a:r>
          </a:p>
        </c:rich>
      </c:tx>
      <c:layout>
        <c:manualLayout>
          <c:xMode val="edge"/>
          <c:yMode val="edge"/>
          <c:x val="3.62822340827277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803332837866852"/>
          <c:y val="0.18220476482010187"/>
          <c:w val="0.6502872525911717"/>
          <c:h val="0.72792234688908686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Diagramunderlag!$A$22</c:f>
              <c:strCache>
                <c:ptCount val="1"/>
                <c:pt idx="0">
                  <c:v>Grönland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Diagramunderlag!$B$19:$M$19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Diagramunderlag!$B$22:$M$22</c:f>
              <c:numCache>
                <c:formatCode>#,##0</c:formatCode>
                <c:ptCount val="12"/>
                <c:pt idx="0">
                  <c:v>214012</c:v>
                </c:pt>
                <c:pt idx="1">
                  <c:v>209560</c:v>
                </c:pt>
                <c:pt idx="2">
                  <c:v>218527</c:v>
                </c:pt>
                <c:pt idx="3">
                  <c:v>240631</c:v>
                </c:pt>
                <c:pt idx="4">
                  <c:v>262793</c:v>
                </c:pt>
                <c:pt idx="5">
                  <c:v>259282</c:v>
                </c:pt>
                <c:pt idx="6">
                  <c:v>264830</c:v>
                </c:pt>
                <c:pt idx="7">
                  <c:v>174814</c:v>
                </c:pt>
                <c:pt idx="8">
                  <c:v>228196</c:v>
                </c:pt>
                <c:pt idx="9">
                  <c:v>360398</c:v>
                </c:pt>
                <c:pt idx="10">
                  <c:v>358460</c:v>
                </c:pt>
                <c:pt idx="11">
                  <c:v>346173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7-4C82-93AD-8410D7E45EF5}"/>
            </c:ext>
          </c:extLst>
        </c:ser>
        <c:ser>
          <c:idx val="1"/>
          <c:order val="1"/>
          <c:tx>
            <c:strRef>
              <c:f>Diagramunderlag!$A$20</c:f>
              <c:strCache>
                <c:ptCount val="1"/>
                <c:pt idx="0">
                  <c:v>Åland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Diagramunderlag!$B$19:$M$19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Diagramunderlag!$B$20:$M$20</c:f>
              <c:numCache>
                <c:formatCode>#,##0</c:formatCode>
                <c:ptCount val="12"/>
                <c:pt idx="0">
                  <c:v>194494</c:v>
                </c:pt>
                <c:pt idx="1">
                  <c:v>185978</c:v>
                </c:pt>
                <c:pt idx="2">
                  <c:v>209815</c:v>
                </c:pt>
                <c:pt idx="3">
                  <c:v>207062</c:v>
                </c:pt>
                <c:pt idx="4">
                  <c:v>212842</c:v>
                </c:pt>
                <c:pt idx="5">
                  <c:v>207609</c:v>
                </c:pt>
                <c:pt idx="6">
                  <c:v>208564</c:v>
                </c:pt>
                <c:pt idx="7">
                  <c:v>91281</c:v>
                </c:pt>
                <c:pt idx="8">
                  <c:v>177233</c:v>
                </c:pt>
                <c:pt idx="9">
                  <c:v>231733</c:v>
                </c:pt>
                <c:pt idx="10">
                  <c:v>227871</c:v>
                </c:pt>
                <c:pt idx="11">
                  <c:v>229412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7-4C82-93AD-8410D7E45EF5}"/>
            </c:ext>
          </c:extLst>
        </c:ser>
        <c:ser>
          <c:idx val="2"/>
          <c:order val="2"/>
          <c:tx>
            <c:strRef>
              <c:f>Diagramunderlag!$A$21</c:f>
              <c:strCache>
                <c:ptCount val="1"/>
                <c:pt idx="0">
                  <c:v>Färöarna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Diagramunderlag!$B$19:$M$19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Diagramunderlag!$B$21:$M$21</c:f>
              <c:numCache>
                <c:formatCode>#,##0</c:formatCode>
                <c:ptCount val="12"/>
                <c:pt idx="0">
                  <c:v>94705</c:v>
                </c:pt>
                <c:pt idx="1">
                  <c:v>99462</c:v>
                </c:pt>
                <c:pt idx="2">
                  <c:v>115668</c:v>
                </c:pt>
                <c:pt idx="3">
                  <c:v>125254</c:v>
                </c:pt>
                <c:pt idx="4">
                  <c:v>140660</c:v>
                </c:pt>
                <c:pt idx="5">
                  <c:v>149974</c:v>
                </c:pt>
                <c:pt idx="6">
                  <c:v>164066</c:v>
                </c:pt>
                <c:pt idx="7">
                  <c:v>92816</c:v>
                </c:pt>
                <c:pt idx="8">
                  <c:v>169177</c:v>
                </c:pt>
                <c:pt idx="9">
                  <c:v>230686</c:v>
                </c:pt>
                <c:pt idx="10">
                  <c:v>221575</c:v>
                </c:pt>
                <c:pt idx="11">
                  <c:v>230434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7-4C82-93AD-8410D7E45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595712"/>
        <c:scaling>
          <c:orientation val="minMax"/>
          <c:max val="40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3.436413955167362E-3"/>
              <c:y val="8.12302619216477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10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8659159799491407"/>
          <c:y val="0.2265982918416953"/>
          <c:w val="0.20911162516207682"/>
          <c:h val="0.306591179566757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Arbetslöshetstal 2010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 sz="1000" b="1"/>
              <a:t>2023, procent</a:t>
            </a:r>
          </a:p>
        </c:rich>
      </c:tx>
      <c:layout>
        <c:manualLayout>
          <c:xMode val="edge"/>
          <c:yMode val="edge"/>
          <c:x val="1.09225778937982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4573845916319275E-2"/>
          <c:y val="0.17392079772696914"/>
          <c:w val="0.71468840512582987"/>
          <c:h val="0.64382768866408879"/>
        </c:manualLayout>
      </c:layout>
      <c:lineChart>
        <c:grouping val="standard"/>
        <c:varyColors val="0"/>
        <c:ser>
          <c:idx val="1"/>
          <c:order val="0"/>
          <c:tx>
            <c:strRef>
              <c:f>Diagramunderlag!$A$13</c:f>
              <c:strCache>
                <c:ptCount val="1"/>
                <c:pt idx="0">
                  <c:v>Åland</c:v>
                </c:pt>
              </c:strCache>
            </c:strRef>
          </c:tx>
          <c:spPr>
            <a:ln w="444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Diagramunderlag!$B$12:$O$12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Diagramunderlag!$B$13:$O$13</c:f>
              <c:numCache>
                <c:formatCode>General</c:formatCode>
                <c:ptCount val="14"/>
                <c:pt idx="0">
                  <c:v>3.2</c:v>
                </c:pt>
                <c:pt idx="1">
                  <c:v>3</c:v>
                </c:pt>
                <c:pt idx="2">
                  <c:v>3.9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4.2</c:v>
                </c:pt>
                <c:pt idx="6">
                  <c:v>3.7</c:v>
                </c:pt>
                <c:pt idx="7">
                  <c:v>3.8</c:v>
                </c:pt>
                <c:pt idx="8">
                  <c:v>3.7</c:v>
                </c:pt>
                <c:pt idx="9">
                  <c:v>3.9</c:v>
                </c:pt>
                <c:pt idx="10">
                  <c:v>9.6</c:v>
                </c:pt>
                <c:pt idx="11">
                  <c:v>5.5</c:v>
                </c:pt>
                <c:pt idx="12">
                  <c:v>4.4000000000000004</c:v>
                </c:pt>
                <c:pt idx="1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5-4F1D-B6AF-7A53F1B0F130}"/>
            </c:ext>
          </c:extLst>
        </c:ser>
        <c:ser>
          <c:idx val="0"/>
          <c:order val="1"/>
          <c:tx>
            <c:strRef>
              <c:f>Diagramunderlag!$A$15</c:f>
              <c:strCache>
                <c:ptCount val="1"/>
                <c:pt idx="0">
                  <c:v>Grönland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Diagramunderlag!$B$12:$O$12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Diagramunderlag!$B$15:$O$15</c:f>
              <c:numCache>
                <c:formatCode>General</c:formatCode>
                <c:ptCount val="14"/>
                <c:pt idx="0">
                  <c:v>7.8</c:v>
                </c:pt>
                <c:pt idx="1">
                  <c:v>9.4</c:v>
                </c:pt>
                <c:pt idx="2">
                  <c:v>9.8000000000000007</c:v>
                </c:pt>
                <c:pt idx="3">
                  <c:v>10.1</c:v>
                </c:pt>
                <c:pt idx="4">
                  <c:v>10.3</c:v>
                </c:pt>
                <c:pt idx="5">
                  <c:v>9.1</c:v>
                </c:pt>
                <c:pt idx="6">
                  <c:v>6.4</c:v>
                </c:pt>
                <c:pt idx="7">
                  <c:v>5.9</c:v>
                </c:pt>
                <c:pt idx="8">
                  <c:v>5</c:v>
                </c:pt>
                <c:pt idx="9">
                  <c:v>4.3</c:v>
                </c:pt>
                <c:pt idx="10">
                  <c:v>4.5</c:v>
                </c:pt>
                <c:pt idx="11">
                  <c:v>3.7</c:v>
                </c:pt>
                <c:pt idx="12">
                  <c:v>3.2</c:v>
                </c:pt>
                <c:pt idx="1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5-4F1D-B6AF-7A53F1B0F130}"/>
            </c:ext>
          </c:extLst>
        </c:ser>
        <c:ser>
          <c:idx val="2"/>
          <c:order val="2"/>
          <c:tx>
            <c:strRef>
              <c:f>Diagramunderlag!$A$14</c:f>
              <c:strCache>
                <c:ptCount val="1"/>
                <c:pt idx="0">
                  <c:v>Färöarna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Diagramunderlag!$B$12:$O$12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Diagramunderlag!$B$14:$O$14</c:f>
              <c:numCache>
                <c:formatCode>General</c:formatCode>
                <c:ptCount val="14"/>
                <c:pt idx="0">
                  <c:v>6.7</c:v>
                </c:pt>
                <c:pt idx="1">
                  <c:v>5.4</c:v>
                </c:pt>
                <c:pt idx="2">
                  <c:v>3</c:v>
                </c:pt>
                <c:pt idx="3">
                  <c:v>3.9</c:v>
                </c:pt>
                <c:pt idx="4">
                  <c:v>3.1</c:v>
                </c:pt>
                <c:pt idx="5">
                  <c:v>3.4</c:v>
                </c:pt>
                <c:pt idx="6">
                  <c:v>3.6</c:v>
                </c:pt>
                <c:pt idx="7">
                  <c:v>2.6</c:v>
                </c:pt>
                <c:pt idx="8">
                  <c:v>1.9</c:v>
                </c:pt>
                <c:pt idx="9">
                  <c:v>1.4</c:v>
                </c:pt>
                <c:pt idx="10">
                  <c:v>1.8</c:v>
                </c:pt>
                <c:pt idx="11">
                  <c:v>2.2000000000000002</c:v>
                </c:pt>
                <c:pt idx="12">
                  <c:v>2.1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5-4F1D-B6AF-7A53F1B0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595712"/>
        <c:scaling>
          <c:orientation val="minMax"/>
          <c:max val="12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1.0730646904431063E-2"/>
              <c:y val="8.53913721582601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56500662666258"/>
          <c:y val="0.5265535927678916"/>
          <c:w val="0.220053156890365"/>
          <c:h val="0.2582435276745840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Sysselsättningstal, personer 15-64 år, 2010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 sz="1000" b="1"/>
              <a:t>2023, procent</a:t>
            </a:r>
          </a:p>
        </c:rich>
      </c:tx>
      <c:layout>
        <c:manualLayout>
          <c:xMode val="edge"/>
          <c:yMode val="edge"/>
          <c:x val="2.53329281826348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8965280346668078E-2"/>
          <c:y val="0.19825299615325864"/>
          <c:w val="0.72416988144938255"/>
          <c:h val="0.71019812999565524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Diagramunderlag!$A$7</c:f>
              <c:strCache>
                <c:ptCount val="1"/>
                <c:pt idx="0">
                  <c:v>Färöarna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Diagramunderlag!$B$5:$O$5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Diagramunderlag!$B$7:$O$7</c:f>
              <c:numCache>
                <c:formatCode>General</c:formatCode>
                <c:ptCount val="14"/>
                <c:pt idx="0">
                  <c:v>80.7</c:v>
                </c:pt>
                <c:pt idx="1">
                  <c:v>78.900000000000006</c:v>
                </c:pt>
                <c:pt idx="2">
                  <c:v>86.7</c:v>
                </c:pt>
                <c:pt idx="3">
                  <c:v>85.3</c:v>
                </c:pt>
                <c:pt idx="4">
                  <c:v>85.8</c:v>
                </c:pt>
                <c:pt idx="5">
                  <c:v>86.6</c:v>
                </c:pt>
                <c:pt idx="6">
                  <c:v>85.9</c:v>
                </c:pt>
                <c:pt idx="7">
                  <c:v>86.6</c:v>
                </c:pt>
                <c:pt idx="8">
                  <c:v>88.7</c:v>
                </c:pt>
                <c:pt idx="9">
                  <c:v>89.4</c:v>
                </c:pt>
                <c:pt idx="10">
                  <c:v>88.3</c:v>
                </c:pt>
                <c:pt idx="11">
                  <c:v>87.2</c:v>
                </c:pt>
                <c:pt idx="12">
                  <c:v>88.7</c:v>
                </c:pt>
                <c:pt idx="13" formatCode="0.0">
                  <c:v>88.095309098499982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F6-4A9E-8093-2E53B6EAB8DB}"/>
            </c:ext>
          </c:extLst>
        </c:ser>
        <c:ser>
          <c:idx val="1"/>
          <c:order val="1"/>
          <c:tx>
            <c:strRef>
              <c:f>Diagramunderlag!$A$6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Diagramunderlag!$B$5:$O$5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Diagramunderlag!$B$6:$O$6</c:f>
              <c:numCache>
                <c:formatCode>General</c:formatCode>
                <c:ptCount val="14"/>
                <c:pt idx="0">
                  <c:v>73.5</c:v>
                </c:pt>
                <c:pt idx="1">
                  <c:v>74.900000000000006</c:v>
                </c:pt>
                <c:pt idx="2">
                  <c:v>74.5</c:v>
                </c:pt>
                <c:pt idx="3">
                  <c:v>74.599999999999994</c:v>
                </c:pt>
                <c:pt idx="4">
                  <c:v>77.5</c:v>
                </c:pt>
                <c:pt idx="5">
                  <c:v>77.5</c:v>
                </c:pt>
                <c:pt idx="6">
                  <c:v>78.3</c:v>
                </c:pt>
                <c:pt idx="7">
                  <c:v>78.8</c:v>
                </c:pt>
                <c:pt idx="8">
                  <c:v>79.400000000000006</c:v>
                </c:pt>
                <c:pt idx="9">
                  <c:v>77.599999999999994</c:v>
                </c:pt>
                <c:pt idx="10">
                  <c:v>72.400000000000006</c:v>
                </c:pt>
                <c:pt idx="11">
                  <c:v>75</c:v>
                </c:pt>
                <c:pt idx="12">
                  <c:v>76.7</c:v>
                </c:pt>
                <c:pt idx="13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6-4A9E-8093-2E53B6EAB8DB}"/>
            </c:ext>
          </c:extLst>
        </c:ser>
        <c:ser>
          <c:idx val="2"/>
          <c:order val="2"/>
          <c:tx>
            <c:strRef>
              <c:f>Diagramunderlag!$A$8</c:f>
              <c:strCache>
                <c:ptCount val="1"/>
                <c:pt idx="0">
                  <c:v>Grönland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Diagramunderlag!$B$5:$O$5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Diagramunderlag!$B$8:$O$8</c:f>
              <c:numCache>
                <c:formatCode>General</c:formatCode>
                <c:ptCount val="14"/>
                <c:pt idx="0">
                  <c:v>67.900000000000006</c:v>
                </c:pt>
                <c:pt idx="1">
                  <c:v>66.900000000000006</c:v>
                </c:pt>
                <c:pt idx="2">
                  <c:v>66.8</c:v>
                </c:pt>
                <c:pt idx="3">
                  <c:v>66.599999999999994</c:v>
                </c:pt>
                <c:pt idx="4">
                  <c:v>66.099999999999994</c:v>
                </c:pt>
                <c:pt idx="5">
                  <c:v>67.3</c:v>
                </c:pt>
                <c:pt idx="6">
                  <c:v>73.599999999999994</c:v>
                </c:pt>
                <c:pt idx="7">
                  <c:v>73.7</c:v>
                </c:pt>
                <c:pt idx="8">
                  <c:v>74.7</c:v>
                </c:pt>
                <c:pt idx="9">
                  <c:v>75.2</c:v>
                </c:pt>
                <c:pt idx="10">
                  <c:v>74.599999999999994</c:v>
                </c:pt>
                <c:pt idx="11">
                  <c:v>75</c:v>
                </c:pt>
                <c:pt idx="12">
                  <c:v>75.599999999999994</c:v>
                </c:pt>
                <c:pt idx="13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6-4A9E-8093-2E53B6EA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595712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2.3415068082932589E-3"/>
              <c:y val="9.642247100064871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731668307086625"/>
          <c:y val="0.22877219712615285"/>
          <c:w val="0.17838644192913386"/>
          <c:h val="0.1907805175146757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15</xdr:row>
      <xdr:rowOff>53340</xdr:rowOff>
    </xdr:from>
    <xdr:to>
      <xdr:col>7</xdr:col>
      <xdr:colOff>201929</xdr:colOff>
      <xdr:row>30</xdr:row>
      <xdr:rowOff>9525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F571A2E4-565C-4286-B9F0-C48C74428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135254</xdr:colOff>
      <xdr:row>14</xdr:row>
      <xdr:rowOff>131444</xdr:rowOff>
    </xdr:from>
    <xdr:to>
      <xdr:col>9</xdr:col>
      <xdr:colOff>400050</xdr:colOff>
      <xdr:row>33</xdr:row>
      <xdr:rowOff>95250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9AD57AEE-1168-4634-9013-01D7A10D7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6</xdr:col>
      <xdr:colOff>45525</xdr:colOff>
      <xdr:row>47</xdr:row>
      <xdr:rowOff>142875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85CAA287-F49A-4A1C-B238-5B4B7894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39</xdr:row>
      <xdr:rowOff>152400</xdr:rowOff>
    </xdr:from>
    <xdr:to>
      <xdr:col>9</xdr:col>
      <xdr:colOff>400050</xdr:colOff>
      <xdr:row>55</xdr:row>
      <xdr:rowOff>28575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E07DECA-CF48-4FAF-8A99-F02E006D6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106</xdr:row>
      <xdr:rowOff>152400</xdr:rowOff>
    </xdr:from>
    <xdr:to>
      <xdr:col>7</xdr:col>
      <xdr:colOff>533400</xdr:colOff>
      <xdr:row>120</xdr:row>
      <xdr:rowOff>140970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F162B0C5-65A9-4C35-B10B-035B019D1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dicstatistics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2D5A-F9F9-4A54-B815-26F63EDF3368}">
  <dimension ref="A1:H14"/>
  <sheetViews>
    <sheetView showGridLines="0" tabSelected="1" workbookViewId="0">
      <selection activeCell="Q12" sqref="Q12"/>
    </sheetView>
  </sheetViews>
  <sheetFormatPr defaultColWidth="9.109375" defaultRowHeight="17.25" customHeight="1" x14ac:dyDescent="0.25"/>
  <cols>
    <col min="1" max="2" width="9.109375" style="2"/>
    <col min="3" max="3" width="3.44140625" style="2" customWidth="1"/>
    <col min="4" max="6" width="9.109375" style="2"/>
    <col min="7" max="7" width="6.5546875" style="2" customWidth="1"/>
    <col min="8" max="11" width="9.109375" style="2"/>
    <col min="12" max="12" width="5.88671875" style="2" customWidth="1"/>
    <col min="13" max="16384" width="9.109375" style="2"/>
  </cols>
  <sheetData>
    <row r="1" spans="1:8" ht="17.25" customHeight="1" x14ac:dyDescent="0.25">
      <c r="A1" s="2" t="s">
        <v>103</v>
      </c>
    </row>
    <row r="2" spans="1:8" ht="17.25" customHeight="1" x14ac:dyDescent="0.25">
      <c r="A2" s="2" t="s">
        <v>104</v>
      </c>
      <c r="H2" s="23" t="s">
        <v>39</v>
      </c>
    </row>
    <row r="3" spans="1:8" ht="17.25" customHeight="1" x14ac:dyDescent="0.25">
      <c r="A3" s="2" t="s">
        <v>38</v>
      </c>
    </row>
    <row r="5" spans="1:8" ht="17.25" customHeight="1" x14ac:dyDescent="0.3">
      <c r="A5" s="9" t="s">
        <v>35</v>
      </c>
    </row>
    <row r="6" spans="1:8" ht="17.25" customHeight="1" x14ac:dyDescent="0.25">
      <c r="A6" s="23" t="s">
        <v>64</v>
      </c>
    </row>
    <row r="7" spans="1:8" ht="17.25" customHeight="1" x14ac:dyDescent="0.25">
      <c r="A7" s="23" t="s">
        <v>66</v>
      </c>
    </row>
    <row r="8" spans="1:8" ht="17.25" customHeight="1" x14ac:dyDescent="0.25">
      <c r="A8" s="23" t="s">
        <v>65</v>
      </c>
    </row>
    <row r="9" spans="1:8" ht="17.25" customHeight="1" x14ac:dyDescent="0.25">
      <c r="A9" s="23" t="s">
        <v>72</v>
      </c>
    </row>
    <row r="10" spans="1:8" ht="17.25" customHeight="1" x14ac:dyDescent="0.25">
      <c r="A10" s="23" t="s">
        <v>89</v>
      </c>
    </row>
    <row r="11" spans="1:8" ht="17.25" customHeight="1" x14ac:dyDescent="0.25">
      <c r="A11" s="23" t="s">
        <v>53</v>
      </c>
    </row>
    <row r="12" spans="1:8" ht="17.25" customHeight="1" x14ac:dyDescent="0.25">
      <c r="A12" s="23" t="s">
        <v>61</v>
      </c>
    </row>
    <row r="13" spans="1:8" ht="17.25" customHeight="1" x14ac:dyDescent="0.25">
      <c r="A13" s="23" t="s">
        <v>58</v>
      </c>
    </row>
    <row r="14" spans="1:8" ht="17.25" customHeight="1" x14ac:dyDescent="0.25">
      <c r="A14" s="23" t="s">
        <v>92</v>
      </c>
    </row>
  </sheetData>
  <hyperlinks>
    <hyperlink ref="H2" r:id="rId1" xr:uid="{3E74BE81-F74D-49A5-B215-0054F9BF0E80}"/>
    <hyperlink ref="A6" location="BNP!A1" display="Bruttonationalprodukten 2000–2024" xr:uid="{44DD430F-3C6E-43F3-9B4F-0CAA70E67BC2}"/>
    <hyperlink ref="A7" location="KPI!A1" display="Konsumentprisindex 2005–2024, 2015=100" xr:uid="{47525103-9BDD-4AC7-BDDC-1AE2ED5351C0}"/>
    <hyperlink ref="A8" location="Inflation!A1" display="Inflation 2000–2024, procent" xr:uid="{D4349170-5A35-40EB-A692-0AE3C4D80F06}"/>
    <hyperlink ref="A9" location="Ginikoefficient!A1" display="Ginikoefficient 2000–2024" xr:uid="{8F8A48C8-D450-4FE6-AE5B-5FC64033CC3C}"/>
    <hyperlink ref="A10" location="Företag!A1" display="Företag efter näringsgren 2010-2023" xr:uid="{1CCF34D4-F792-4A07-9729-4364356D497D}"/>
    <hyperlink ref="A11" location="Turism!A1" display="Antal bäddar och hotellövernattningar 2000–2024" xr:uid="{9DFA1466-9F90-4C5B-84B8-2D8816D8C3C7}"/>
    <hyperlink ref="A12" location="Arbetslöshet!A1" display="Arbetslöshet i åldern 15-64 år efter kön 2008–2024" xr:uid="{DF4B98C7-8E4B-4A81-9751-CDE0880E0E84}"/>
    <hyperlink ref="A13" location="Sysselsättning!A1" display="Befolkning och sysselsatta i åldern 15-64 år efter kön 2008–2024" xr:uid="{08E214A2-3CC5-4EE3-B7EC-F840A4AB8F60}"/>
    <hyperlink ref="A14" location="'Sysselsatta efter näringsgren'!A1" display="Sysselsatta efter näringsgren 2010-2024, personer i åldern 15-64 år" xr:uid="{F13F6993-9103-4F34-AB6D-C96BF4AFD0D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B93C-B963-4DC7-A674-588FE1379BC9}">
  <dimension ref="A1:Q125"/>
  <sheetViews>
    <sheetView showGridLines="0" zoomScaleNormal="100" workbookViewId="0">
      <selection activeCell="A2" sqref="A2"/>
    </sheetView>
  </sheetViews>
  <sheetFormatPr defaultRowHeight="12" x14ac:dyDescent="0.25"/>
  <cols>
    <col min="1" max="1" width="3.77734375" style="2" customWidth="1"/>
    <col min="2" max="2" width="42.77734375" style="2" customWidth="1"/>
    <col min="3" max="16384" width="8.88671875" style="2"/>
  </cols>
  <sheetData>
    <row r="1" spans="1:17" ht="13.8" customHeight="1" x14ac:dyDescent="0.25">
      <c r="A1" s="1" t="s">
        <v>0</v>
      </c>
    </row>
    <row r="2" spans="1:17" ht="27.6" customHeight="1" thickBot="1" x14ac:dyDescent="0.35">
      <c r="A2" s="9" t="s">
        <v>92</v>
      </c>
    </row>
    <row r="3" spans="1:17" ht="13.8" customHeight="1" x14ac:dyDescent="0.25">
      <c r="A3" s="10"/>
      <c r="B3" s="10"/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24</v>
      </c>
      <c r="J3" s="11" t="s">
        <v>25</v>
      </c>
      <c r="K3" s="11" t="s">
        <v>27</v>
      </c>
      <c r="L3" s="11" t="s">
        <v>40</v>
      </c>
      <c r="M3" s="11" t="s">
        <v>26</v>
      </c>
      <c r="N3" s="11" t="s">
        <v>41</v>
      </c>
      <c r="O3" s="11" t="s">
        <v>42</v>
      </c>
      <c r="P3" s="11" t="s">
        <v>43</v>
      </c>
      <c r="Q3" s="11" t="s">
        <v>67</v>
      </c>
    </row>
    <row r="4" spans="1:17" ht="17.399999999999999" customHeight="1" x14ac:dyDescent="0.25">
      <c r="A4" s="19" t="s">
        <v>2</v>
      </c>
    </row>
    <row r="5" spans="1:17" ht="13.8" customHeight="1" x14ac:dyDescent="0.25">
      <c r="A5" s="2" t="s">
        <v>31</v>
      </c>
      <c r="C5" s="13">
        <v>13.5</v>
      </c>
      <c r="D5" s="13">
        <v>13.4</v>
      </c>
      <c r="E5" s="13">
        <v>13.7</v>
      </c>
      <c r="F5" s="13">
        <v>13.6</v>
      </c>
      <c r="G5" s="13">
        <v>13.6</v>
      </c>
      <c r="H5" s="13">
        <v>14.2</v>
      </c>
      <c r="I5" s="13">
        <v>14.2</v>
      </c>
      <c r="J5" s="13">
        <v>14.3</v>
      </c>
      <c r="K5" s="13">
        <v>14.4</v>
      </c>
      <c r="L5" s="13">
        <v>14.5</v>
      </c>
      <c r="M5" s="13">
        <v>14.1</v>
      </c>
      <c r="N5" s="13">
        <v>13.2</v>
      </c>
      <c r="O5" s="13">
        <v>13.7</v>
      </c>
      <c r="P5" s="13">
        <v>14</v>
      </c>
      <c r="Q5" s="2">
        <v>14</v>
      </c>
    </row>
    <row r="6" spans="1:17" ht="13.8" customHeight="1" x14ac:dyDescent="0.25">
      <c r="A6" s="2" t="s">
        <v>93</v>
      </c>
      <c r="Q6" s="6"/>
    </row>
    <row r="7" spans="1:17" ht="13.8" customHeight="1" x14ac:dyDescent="0.25">
      <c r="B7" s="2" t="s">
        <v>98</v>
      </c>
      <c r="C7" s="25">
        <v>4.2572127864718539</v>
      </c>
      <c r="D7" s="25">
        <v>4.2413870079619018</v>
      </c>
      <c r="E7" s="25">
        <v>4.21910234960355</v>
      </c>
      <c r="F7" s="25">
        <v>4.1483435942538849</v>
      </c>
      <c r="G7" s="25">
        <v>4.0008793141349743</v>
      </c>
      <c r="H7" s="25">
        <v>3.7256144798929505</v>
      </c>
      <c r="I7" s="25">
        <v>3.7272342227869548</v>
      </c>
      <c r="J7" s="25">
        <v>3.5676810073452256</v>
      </c>
      <c r="K7" s="25">
        <v>3.607924921793535</v>
      </c>
      <c r="L7" s="25">
        <v>3.4968901174844502</v>
      </c>
      <c r="M7" s="25">
        <v>3.5549563613141273</v>
      </c>
      <c r="N7" s="25">
        <v>3.6001212672426863</v>
      </c>
      <c r="O7" s="25">
        <v>3.9424691538293053</v>
      </c>
      <c r="P7" s="25">
        <v>3.7161678361735646</v>
      </c>
      <c r="Q7" s="6">
        <v>3.5463533457515406</v>
      </c>
    </row>
    <row r="8" spans="1:17" ht="13.8" customHeight="1" x14ac:dyDescent="0.25">
      <c r="B8" s="2" t="s">
        <v>99</v>
      </c>
      <c r="C8" s="25">
        <v>8.017503522954831</v>
      </c>
      <c r="D8" s="25">
        <v>8.2000148820596763</v>
      </c>
      <c r="E8" s="25">
        <v>8.2927184112897354</v>
      </c>
      <c r="F8" s="25">
        <v>8.2893579595426559</v>
      </c>
      <c r="G8" s="25">
        <v>8.3608119000512939</v>
      </c>
      <c r="H8" s="25">
        <v>7.9935206704697519</v>
      </c>
      <c r="I8" s="25">
        <v>7.7509529860228712</v>
      </c>
      <c r="J8" s="25">
        <v>7.660020986358866</v>
      </c>
      <c r="K8" s="25">
        <v>7.4244004171011468</v>
      </c>
      <c r="L8" s="25">
        <v>7.4913614374568072</v>
      </c>
      <c r="M8" s="25">
        <v>7.5853260483928198</v>
      </c>
      <c r="N8" s="25">
        <v>7.7535243292405642</v>
      </c>
      <c r="O8" s="25">
        <v>8.1915747974008912</v>
      </c>
      <c r="P8" s="25">
        <v>8.2629242445940143</v>
      </c>
      <c r="Q8" s="6">
        <v>8.2748244734202618</v>
      </c>
    </row>
    <row r="9" spans="1:17" ht="13.8" customHeight="1" x14ac:dyDescent="0.25">
      <c r="B9" s="39" t="s">
        <v>100</v>
      </c>
      <c r="C9" s="25">
        <v>6.6305718311948381</v>
      </c>
      <c r="D9" s="25">
        <v>6.8085423022546321</v>
      </c>
      <c r="E9" s="25">
        <v>6.9542445624499889</v>
      </c>
      <c r="F9" s="25">
        <v>6.8454998534154212</v>
      </c>
      <c r="G9" s="25">
        <v>6.9832197552575668</v>
      </c>
      <c r="H9" s="25">
        <v>6.6694837664624265</v>
      </c>
      <c r="I9" s="25">
        <v>6.3955950868276155</v>
      </c>
      <c r="J9" s="25">
        <v>6.3308849247988812</v>
      </c>
      <c r="K9" s="25">
        <v>6.2009037191518939</v>
      </c>
      <c r="L9" s="25">
        <v>6.2957843814789225</v>
      </c>
      <c r="M9" s="25">
        <v>6.3364791031008298</v>
      </c>
      <c r="N9" s="25">
        <v>6.4195846596938004</v>
      </c>
      <c r="O9" s="25">
        <v>6.8847192815945091</v>
      </c>
      <c r="P9" s="25">
        <v>7.0600028640985251</v>
      </c>
      <c r="Q9" s="6">
        <v>7.0210631895687063</v>
      </c>
    </row>
    <row r="10" spans="1:17" ht="13.8" customHeight="1" x14ac:dyDescent="0.25">
      <c r="B10" s="2" t="s">
        <v>80</v>
      </c>
      <c r="C10" s="25">
        <v>6.7863235185047834</v>
      </c>
      <c r="D10" s="25">
        <v>6.8680705409628686</v>
      </c>
      <c r="E10" s="25">
        <v>6.8960500472830439</v>
      </c>
      <c r="F10" s="25">
        <v>6.9334506009967756</v>
      </c>
      <c r="G10" s="25">
        <v>7.0125302264233902</v>
      </c>
      <c r="H10" s="25">
        <v>6.7539967603352347</v>
      </c>
      <c r="I10" s="25">
        <v>6.7485528730763802</v>
      </c>
      <c r="J10" s="25">
        <v>6.834557537600559</v>
      </c>
      <c r="K10" s="25">
        <v>6.8126520681265204</v>
      </c>
      <c r="L10" s="25">
        <v>6.6551485832757429</v>
      </c>
      <c r="M10" s="25">
        <v>6.6699780032640321</v>
      </c>
      <c r="N10" s="25">
        <v>7.0183416704562687</v>
      </c>
      <c r="O10" s="25">
        <v>7.7024165875739206</v>
      </c>
      <c r="P10" s="25">
        <v>7.3822139481598175</v>
      </c>
      <c r="Q10" s="6">
        <v>7.0138988393752681</v>
      </c>
    </row>
    <row r="11" spans="1:17" ht="13.8" customHeight="1" x14ac:dyDescent="0.25">
      <c r="B11" s="2" t="s">
        <v>101</v>
      </c>
      <c r="C11" s="25">
        <v>27.360379737447154</v>
      </c>
      <c r="D11" s="25">
        <v>26.311481509040853</v>
      </c>
      <c r="E11" s="25">
        <v>26.209354768313087</v>
      </c>
      <c r="F11" s="25">
        <v>25.681618293755498</v>
      </c>
      <c r="G11" s="25">
        <v>25.771231772550745</v>
      </c>
      <c r="H11" s="25">
        <v>25.769420381717023</v>
      </c>
      <c r="I11" s="25">
        <v>25.758859240434845</v>
      </c>
      <c r="J11" s="25">
        <v>25.141657922350475</v>
      </c>
      <c r="K11" s="25">
        <v>25.561348627042058</v>
      </c>
      <c r="L11" s="25">
        <v>25.369730476848652</v>
      </c>
      <c r="M11" s="25">
        <v>24.544099907755623</v>
      </c>
      <c r="N11" s="25">
        <v>21.403668334091254</v>
      </c>
      <c r="O11" s="25">
        <v>22.347959407169455</v>
      </c>
      <c r="P11" s="25">
        <v>22.927108692539022</v>
      </c>
      <c r="Q11" s="6">
        <v>22.524717008167357</v>
      </c>
    </row>
    <row r="12" spans="1:17" ht="17.399999999999999" customHeight="1" x14ac:dyDescent="0.25">
      <c r="B12" s="2" t="s">
        <v>84</v>
      </c>
      <c r="C12" s="25">
        <v>3.7306237484239411</v>
      </c>
      <c r="D12" s="25">
        <v>3.7949252176501225</v>
      </c>
      <c r="E12" s="25">
        <v>3.8699352586018767</v>
      </c>
      <c r="F12" s="25">
        <v>3.8625036646144828</v>
      </c>
      <c r="G12" s="25">
        <v>3.7957060159742069</v>
      </c>
      <c r="H12" s="25">
        <v>3.8171702232551592</v>
      </c>
      <c r="I12" s="25">
        <v>3.9460680502611889</v>
      </c>
      <c r="J12" s="25">
        <v>3.6726128016789086</v>
      </c>
      <c r="K12" s="25">
        <v>3.7191518943343764</v>
      </c>
      <c r="L12" s="25">
        <v>3.7318590186592946</v>
      </c>
      <c r="M12" s="25">
        <v>3.8174980486766477</v>
      </c>
      <c r="N12" s="25">
        <v>4.3504623313627411</v>
      </c>
      <c r="O12" s="25">
        <v>4.4243264948528882</v>
      </c>
      <c r="P12" s="25">
        <v>4.4321924674208795</v>
      </c>
      <c r="Q12" s="6">
        <v>4.5421980226393464</v>
      </c>
    </row>
    <row r="13" spans="1:17" ht="13.8" customHeight="1" x14ac:dyDescent="0.25">
      <c r="B13" s="2" t="s">
        <v>102</v>
      </c>
      <c r="C13" s="25">
        <v>3.2782021805236226</v>
      </c>
      <c r="D13" s="25">
        <v>3.3707865168539324</v>
      </c>
      <c r="E13" s="25">
        <v>3.2588928493489489</v>
      </c>
      <c r="F13" s="25">
        <v>3.1515684549985346</v>
      </c>
      <c r="G13" s="25">
        <v>3.2461346816150067</v>
      </c>
      <c r="H13" s="25">
        <v>3.1481090217620959</v>
      </c>
      <c r="I13" s="25">
        <v>3.247211633488635</v>
      </c>
      <c r="J13" s="25">
        <v>3.3788037775445958</v>
      </c>
      <c r="K13" s="25">
        <v>3.4341327771984704</v>
      </c>
      <c r="L13" s="25">
        <v>3.4416033172080169</v>
      </c>
      <c r="M13" s="25">
        <v>3.618817852834741</v>
      </c>
      <c r="N13" s="25">
        <v>4.0851902379869642</v>
      </c>
      <c r="O13" s="25">
        <v>4.0081769730597943</v>
      </c>
      <c r="P13" s="25">
        <v>4.1171416296720604</v>
      </c>
      <c r="Q13" s="6">
        <v>4.3057744662559108</v>
      </c>
    </row>
    <row r="14" spans="1:17" ht="13.8" customHeight="1" x14ac:dyDescent="0.25">
      <c r="B14" s="2" t="s">
        <v>85</v>
      </c>
      <c r="C14" s="25">
        <v>0.54883927909219021</v>
      </c>
      <c r="D14" s="25">
        <v>0.45390282015030881</v>
      </c>
      <c r="E14" s="25">
        <v>0.53102495089837787</v>
      </c>
      <c r="F14" s="25">
        <v>0.51304602755790096</v>
      </c>
      <c r="G14" s="25">
        <v>0.57155418773356781</v>
      </c>
      <c r="H14" s="25">
        <v>0.59863370659905624</v>
      </c>
      <c r="I14" s="25">
        <v>0.57885076944797398</v>
      </c>
      <c r="J14" s="25">
        <v>0.88142707240293805</v>
      </c>
      <c r="K14" s="25">
        <v>0.959332638164755</v>
      </c>
      <c r="L14" s="25">
        <v>1.022805805114029</v>
      </c>
      <c r="M14" s="25">
        <v>1.0501667494500817</v>
      </c>
      <c r="N14" s="25">
        <v>1.068667576170987</v>
      </c>
      <c r="O14" s="25">
        <v>1.0294225012776521</v>
      </c>
      <c r="P14" s="25">
        <v>1.0167549763711872</v>
      </c>
      <c r="Q14" s="6">
        <v>1.0459951282418685</v>
      </c>
    </row>
    <row r="15" spans="1:17" ht="13.8" customHeight="1" x14ac:dyDescent="0.25">
      <c r="B15" s="2" t="s">
        <v>94</v>
      </c>
      <c r="C15" s="25">
        <v>5.6589779722613667</v>
      </c>
      <c r="D15" s="25">
        <v>5.6551826772825358</v>
      </c>
      <c r="E15" s="25">
        <v>5.8630974030697605</v>
      </c>
      <c r="F15" s="25">
        <v>6.0539431251832312</v>
      </c>
      <c r="G15" s="25">
        <v>5.9793361178280939</v>
      </c>
      <c r="H15" s="25">
        <v>5.6130713430523276</v>
      </c>
      <c r="I15" s="25">
        <v>6.1202880135535791</v>
      </c>
      <c r="J15" s="25">
        <v>5.9951031829310946</v>
      </c>
      <c r="K15" s="25">
        <v>6.1313868613138682</v>
      </c>
      <c r="L15" s="25">
        <v>6.2404975812024883</v>
      </c>
      <c r="M15" s="25">
        <v>6.7480309373447813</v>
      </c>
      <c r="N15" s="25">
        <v>7.1017128998029406</v>
      </c>
      <c r="O15" s="25">
        <v>6.8701175439877344</v>
      </c>
      <c r="P15" s="25">
        <v>6.8881569525991697</v>
      </c>
      <c r="Q15" s="6">
        <v>6.7273248316377714</v>
      </c>
    </row>
    <row r="16" spans="1:17" ht="13.8" customHeight="1" x14ac:dyDescent="0.25">
      <c r="B16" s="2" t="s">
        <v>95</v>
      </c>
      <c r="C16" s="25">
        <v>32.055180597789814</v>
      </c>
      <c r="D16" s="25">
        <v>33.105141751618419</v>
      </c>
      <c r="E16" s="25">
        <v>33.512766421764752</v>
      </c>
      <c r="F16" s="25">
        <v>34.073585458809738</v>
      </c>
      <c r="G16" s="25">
        <v>33.772990400820689</v>
      </c>
      <c r="H16" s="25">
        <v>32.741742376223677</v>
      </c>
      <c r="I16" s="25">
        <v>32.493293802061274</v>
      </c>
      <c r="J16" s="25">
        <v>32.325988107729977</v>
      </c>
      <c r="K16" s="25">
        <v>32.047271463329857</v>
      </c>
      <c r="L16" s="25">
        <v>32.432619212163097</v>
      </c>
      <c r="M16" s="25">
        <v>32.200383168949124</v>
      </c>
      <c r="N16" s="25">
        <v>34.068515992117632</v>
      </c>
      <c r="O16" s="25">
        <v>32.306344454990146</v>
      </c>
      <c r="P16" s="25">
        <v>32.371473578691109</v>
      </c>
      <c r="Q16" s="6">
        <v>33.16377704542198</v>
      </c>
    </row>
    <row r="17" spans="1:17" ht="17.399999999999999" customHeight="1" x14ac:dyDescent="0.25">
      <c r="B17" s="2" t="s">
        <v>96</v>
      </c>
      <c r="C17" s="25">
        <v>5.8369799006155905</v>
      </c>
      <c r="D17" s="25">
        <v>5.856090482922836</v>
      </c>
      <c r="E17" s="25">
        <v>5.9503891758201792</v>
      </c>
      <c r="F17" s="25">
        <v>5.9293462327763118</v>
      </c>
      <c r="G17" s="25">
        <v>6.3823550963581734</v>
      </c>
      <c r="H17" s="25">
        <v>6.2257905486301857</v>
      </c>
      <c r="I17" s="25">
        <v>6.2049978822532825</v>
      </c>
      <c r="J17" s="25">
        <v>6.9604756908009797</v>
      </c>
      <c r="K17" s="25">
        <v>6.777893639207508</v>
      </c>
      <c r="L17" s="25">
        <v>6.8140981340704911</v>
      </c>
      <c r="M17" s="25">
        <v>6.6061165117434193</v>
      </c>
      <c r="N17" s="25">
        <v>6.5256934970441103</v>
      </c>
      <c r="O17" s="25">
        <v>6.2203402204862384</v>
      </c>
      <c r="P17" s="25">
        <v>5.9644851782901336</v>
      </c>
      <c r="Q17" s="6">
        <v>5.8102880068777765</v>
      </c>
    </row>
    <row r="18" spans="1:17" ht="13.8" customHeight="1" x14ac:dyDescent="0.25">
      <c r="B18" s="2" t="s">
        <v>97</v>
      </c>
      <c r="C18" s="25">
        <v>2.4697767559148556</v>
      </c>
      <c r="D18" s="25">
        <v>2.1430165934965397</v>
      </c>
      <c r="E18" s="25">
        <v>1.3966683640066924</v>
      </c>
      <c r="F18" s="25">
        <v>1.3632365875109937</v>
      </c>
      <c r="G18" s="25">
        <v>1.1064702865098557</v>
      </c>
      <c r="H18" s="25">
        <v>3.6129304880625392</v>
      </c>
      <c r="I18" s="25">
        <v>3.4236905266130173</v>
      </c>
      <c r="J18" s="25">
        <v>3.581671913256383</v>
      </c>
      <c r="K18" s="25">
        <v>3.5245046923879038</v>
      </c>
      <c r="L18" s="25">
        <v>3.303386316516931</v>
      </c>
      <c r="M18" s="25">
        <v>3.6046264102746042</v>
      </c>
      <c r="N18" s="25">
        <v>3.0241018644838564</v>
      </c>
      <c r="O18" s="25">
        <v>2.9568518653719793</v>
      </c>
      <c r="P18" s="25">
        <v>2.9213804954890445</v>
      </c>
      <c r="Q18" s="6">
        <v>3.0448488322109184</v>
      </c>
    </row>
    <row r="19" spans="1:17" ht="17.399999999999999" customHeight="1" x14ac:dyDescent="0.25">
      <c r="A19" s="19" t="s">
        <v>47</v>
      </c>
      <c r="Q19" s="6"/>
    </row>
    <row r="20" spans="1:17" ht="13.8" customHeight="1" x14ac:dyDescent="0.25">
      <c r="A20" s="2" t="s">
        <v>31</v>
      </c>
      <c r="C20" s="13">
        <v>2410.1</v>
      </c>
      <c r="D20" s="13">
        <v>2428.5</v>
      </c>
      <c r="E20" s="13">
        <v>2431</v>
      </c>
      <c r="F20" s="13">
        <v>2403.1999999999998</v>
      </c>
      <c r="G20" s="13">
        <v>2385.9</v>
      </c>
      <c r="H20" s="13">
        <v>2367.9</v>
      </c>
      <c r="I20" s="13">
        <v>2379.5</v>
      </c>
      <c r="J20" s="13">
        <v>2402.6</v>
      </c>
      <c r="K20" s="13">
        <v>2464.8000000000002</v>
      </c>
      <c r="L20" s="13">
        <v>2487</v>
      </c>
      <c r="M20" s="13">
        <v>2450.4</v>
      </c>
      <c r="N20" s="13">
        <v>2469.5</v>
      </c>
      <c r="O20" s="13">
        <v>2526</v>
      </c>
      <c r="P20" s="13">
        <v>2532</v>
      </c>
      <c r="Q20" s="13">
        <v>2504.4</v>
      </c>
    </row>
    <row r="21" spans="1:17" ht="13.8" customHeight="1" x14ac:dyDescent="0.25">
      <c r="A21" s="2" t="s">
        <v>93</v>
      </c>
    </row>
    <row r="22" spans="1:17" ht="13.8" customHeight="1" x14ac:dyDescent="0.25">
      <c r="B22" s="2" t="s">
        <v>98</v>
      </c>
      <c r="C22" s="25">
        <v>4.1450562217335385</v>
      </c>
      <c r="D22" s="25">
        <v>3.9654107473749227</v>
      </c>
      <c r="E22" s="25">
        <v>3.829699712052653</v>
      </c>
      <c r="F22" s="25">
        <v>3.8323901464713712</v>
      </c>
      <c r="G22" s="25">
        <v>3.8937088729619851</v>
      </c>
      <c r="H22" s="25">
        <v>3.813505637907006</v>
      </c>
      <c r="I22" s="25">
        <v>3.4461021222945996</v>
      </c>
      <c r="J22" s="25">
        <v>3.4046449679513859</v>
      </c>
      <c r="K22" s="25">
        <v>3.3106134371957157</v>
      </c>
      <c r="L22" s="25">
        <v>3.3534378769601934</v>
      </c>
      <c r="M22" s="25">
        <v>3.1953966699314398</v>
      </c>
      <c r="N22" s="25">
        <v>3.4500911115610449</v>
      </c>
      <c r="O22" s="25">
        <v>3.1433095803642126</v>
      </c>
      <c r="P22" s="25">
        <v>2.9028436018957349</v>
      </c>
      <c r="Q22" s="6">
        <v>2.8669541606772082</v>
      </c>
    </row>
    <row r="23" spans="1:17" ht="13.8" customHeight="1" x14ac:dyDescent="0.25">
      <c r="B23" s="2" t="s">
        <v>99</v>
      </c>
      <c r="C23" s="25">
        <v>16.289780507032905</v>
      </c>
      <c r="D23" s="25">
        <v>15.911056207535514</v>
      </c>
      <c r="E23" s="25">
        <v>15.783628136569314</v>
      </c>
      <c r="F23" s="25">
        <v>15.753994673768313</v>
      </c>
      <c r="G23" s="25">
        <v>15.034159017561507</v>
      </c>
      <c r="H23" s="25">
        <v>14.90772414375607</v>
      </c>
      <c r="I23" s="25">
        <v>15.011557049800379</v>
      </c>
      <c r="J23" s="25">
        <v>14.725713810039126</v>
      </c>
      <c r="K23" s="25">
        <v>14.625933138591366</v>
      </c>
      <c r="L23" s="25">
        <v>14.258142340168877</v>
      </c>
      <c r="M23" s="25">
        <v>14.654750244857983</v>
      </c>
      <c r="N23" s="25">
        <v>14.148613079570763</v>
      </c>
      <c r="O23" s="25">
        <v>14.453681710213779</v>
      </c>
      <c r="P23" s="25">
        <v>14.810426540284361</v>
      </c>
      <c r="Q23" s="6">
        <v>14.414630250758664</v>
      </c>
    </row>
    <row r="24" spans="1:17" ht="13.8" customHeight="1" x14ac:dyDescent="0.25">
      <c r="B24" s="39" t="s">
        <v>100</v>
      </c>
      <c r="C24" s="25">
        <v>14.903945894361231</v>
      </c>
      <c r="D24" s="25">
        <v>14.659254683961292</v>
      </c>
      <c r="E24" s="25">
        <v>14.508432743726859</v>
      </c>
      <c r="F24" s="25">
        <v>14.389147802929427</v>
      </c>
      <c r="G24" s="25">
        <v>13.667798315101221</v>
      </c>
      <c r="H24" s="25">
        <v>13.636555597787067</v>
      </c>
      <c r="I24" s="25">
        <v>13.549064929607061</v>
      </c>
      <c r="J24" s="25">
        <v>13.323066677765755</v>
      </c>
      <c r="K24" s="25">
        <v>13.396624472573837</v>
      </c>
      <c r="L24" s="25">
        <v>12.971451548049862</v>
      </c>
      <c r="M24" s="25">
        <v>13.20192621612798</v>
      </c>
      <c r="N24" s="25">
        <v>12.820408989674023</v>
      </c>
      <c r="O24" s="25">
        <v>12.961203483768804</v>
      </c>
      <c r="P24" s="25">
        <v>13.266192733017377</v>
      </c>
      <c r="Q24" s="6">
        <v>12.949209391471012</v>
      </c>
    </row>
    <row r="25" spans="1:17" ht="13.8" customHeight="1" x14ac:dyDescent="0.25">
      <c r="B25" s="2" t="s">
        <v>80</v>
      </c>
      <c r="C25" s="25">
        <v>7.0412016098917052</v>
      </c>
      <c r="D25" s="25">
        <v>7.1319744698373473</v>
      </c>
      <c r="E25" s="25">
        <v>7.0999588646647478</v>
      </c>
      <c r="F25" s="25">
        <v>7.1737683089214386</v>
      </c>
      <c r="G25" s="25">
        <v>6.9240119032650149</v>
      </c>
      <c r="H25" s="25">
        <v>6.9175218548080579</v>
      </c>
      <c r="I25" s="25">
        <v>7.2620298382013031</v>
      </c>
      <c r="J25" s="25">
        <v>7.5959377341213692</v>
      </c>
      <c r="K25" s="25">
        <v>7.8140214216163573</v>
      </c>
      <c r="L25" s="25">
        <v>7.4909529553679128</v>
      </c>
      <c r="M25" s="25">
        <v>7.402873000326478</v>
      </c>
      <c r="N25" s="25">
        <v>7.3699129378416686</v>
      </c>
      <c r="O25" s="25">
        <v>7.0308788598574825</v>
      </c>
      <c r="P25" s="25">
        <v>6.9431279620853088</v>
      </c>
      <c r="Q25" s="6">
        <v>6.6842357450886443</v>
      </c>
    </row>
    <row r="26" spans="1:17" ht="13.8" customHeight="1" x14ac:dyDescent="0.25">
      <c r="B26" s="2" t="s">
        <v>101</v>
      </c>
      <c r="C26" s="25">
        <v>21.999087174806029</v>
      </c>
      <c r="D26" s="25">
        <v>21.56886967263743</v>
      </c>
      <c r="E26" s="25">
        <v>21.324557795146028</v>
      </c>
      <c r="F26" s="25">
        <v>21.388149134487353</v>
      </c>
      <c r="G26" s="25">
        <v>21.178590888134458</v>
      </c>
      <c r="H26" s="25">
        <v>20.891929557836058</v>
      </c>
      <c r="I26" s="25">
        <v>21.138894725782727</v>
      </c>
      <c r="J26" s="25">
        <v>20.519437276284027</v>
      </c>
      <c r="K26" s="25">
        <v>20.614248620577733</v>
      </c>
      <c r="L26" s="25">
        <v>20.574989947728188</v>
      </c>
      <c r="M26" s="25">
        <v>19.074436826640547</v>
      </c>
      <c r="N26" s="25">
        <v>20.117432678679894</v>
      </c>
      <c r="O26" s="25">
        <v>20.150435471100554</v>
      </c>
      <c r="P26" s="25">
        <v>19.573459715639814</v>
      </c>
      <c r="Q26" s="6">
        <v>19.972847787893304</v>
      </c>
    </row>
    <row r="27" spans="1:17" ht="17.399999999999999" customHeight="1" x14ac:dyDescent="0.25">
      <c r="B27" s="2" t="s">
        <v>84</v>
      </c>
      <c r="C27" s="25">
        <v>3.8961038961038965</v>
      </c>
      <c r="D27" s="25">
        <v>4.0560016471072675</v>
      </c>
      <c r="E27" s="25">
        <v>4.1341011929247227</v>
      </c>
      <c r="F27" s="25">
        <v>4.1278295605858855</v>
      </c>
      <c r="G27" s="25">
        <v>4.1703340458527176</v>
      </c>
      <c r="H27" s="25">
        <v>4.4047468220786348</v>
      </c>
      <c r="I27" s="25">
        <v>4.1815507459550325</v>
      </c>
      <c r="J27" s="25">
        <v>4.3536169150087405</v>
      </c>
      <c r="K27" s="25">
        <v>4.6170074651087312</v>
      </c>
      <c r="L27" s="25">
        <v>4.9256131885806198</v>
      </c>
      <c r="M27" s="25">
        <v>5.2807704864511917</v>
      </c>
      <c r="N27" s="25">
        <v>5.0941486130795708</v>
      </c>
      <c r="O27" s="25">
        <v>5.2889944576405385</v>
      </c>
      <c r="P27" s="25">
        <v>5.4423380726698261</v>
      </c>
      <c r="Q27" s="6">
        <v>5.5622105095032746</v>
      </c>
    </row>
    <row r="28" spans="1:17" ht="13.8" customHeight="1" x14ac:dyDescent="0.25">
      <c r="B28" s="2" t="s">
        <v>102</v>
      </c>
      <c r="C28" s="25">
        <v>2.0248122484544209</v>
      </c>
      <c r="D28" s="25">
        <v>2.1824171299155855</v>
      </c>
      <c r="E28" s="25">
        <v>2.0855614973262036</v>
      </c>
      <c r="F28" s="25">
        <v>2.0264647137150469</v>
      </c>
      <c r="G28" s="25">
        <v>2.0998365396705645</v>
      </c>
      <c r="H28" s="25">
        <v>2.0397820853921194</v>
      </c>
      <c r="I28" s="25">
        <v>2.1222945997058207</v>
      </c>
      <c r="J28" s="25">
        <v>2.1768084575043702</v>
      </c>
      <c r="K28" s="25">
        <v>2.012333657903278</v>
      </c>
      <c r="L28" s="25">
        <v>2.070767993566546</v>
      </c>
      <c r="M28" s="25">
        <v>2.1261834802481228</v>
      </c>
      <c r="N28" s="25">
        <v>1.8222312208949178</v>
      </c>
      <c r="O28" s="25">
        <v>1.8646080760095014</v>
      </c>
      <c r="P28" s="25">
        <v>1.9075829383886256</v>
      </c>
      <c r="Q28" s="6">
        <v>2.0364159080019166</v>
      </c>
    </row>
    <row r="29" spans="1:17" ht="13.8" customHeight="1" x14ac:dyDescent="0.25">
      <c r="B29" s="2" t="s">
        <v>85</v>
      </c>
      <c r="C29" s="25">
        <v>0.82154267457781838</v>
      </c>
      <c r="D29" s="25">
        <v>0.83590693843936592</v>
      </c>
      <c r="E29" s="25">
        <v>0.88029617441382146</v>
      </c>
      <c r="F29" s="25">
        <v>0.85719041278295616</v>
      </c>
      <c r="G29" s="25">
        <v>0.90112745714405451</v>
      </c>
      <c r="H29" s="25">
        <v>0.9417627433590946</v>
      </c>
      <c r="I29" s="25">
        <v>0.90775372977516289</v>
      </c>
      <c r="J29" s="25">
        <v>1.0363772579705319</v>
      </c>
      <c r="K29" s="25">
        <v>0.98993833171048351</v>
      </c>
      <c r="L29" s="25">
        <v>0.95697627663852025</v>
      </c>
      <c r="M29" s="25">
        <v>1.0896180215475024</v>
      </c>
      <c r="N29" s="25">
        <v>1.0123506782749545</v>
      </c>
      <c r="O29" s="25">
        <v>1.0688836104513064</v>
      </c>
      <c r="P29" s="25">
        <v>1.0347551342812007</v>
      </c>
      <c r="Q29" s="6">
        <v>0.97428525794601495</v>
      </c>
    </row>
    <row r="30" spans="1:17" ht="13.8" customHeight="1" x14ac:dyDescent="0.25">
      <c r="B30" s="2" t="s">
        <v>94</v>
      </c>
      <c r="C30" s="25">
        <v>10.157254885689392</v>
      </c>
      <c r="D30" s="25">
        <v>10.12970969734404</v>
      </c>
      <c r="E30" s="25">
        <v>10.460715754833402</v>
      </c>
      <c r="F30" s="25">
        <v>10.506824234354195</v>
      </c>
      <c r="G30" s="25">
        <v>10.905737876692232</v>
      </c>
      <c r="H30" s="25">
        <v>11.326491828202204</v>
      </c>
      <c r="I30" s="25">
        <v>10.998108846396301</v>
      </c>
      <c r="J30" s="25">
        <v>11.325230999750271</v>
      </c>
      <c r="K30" s="25">
        <v>11.258519961051604</v>
      </c>
      <c r="L30" s="25">
        <v>11.540008041817451</v>
      </c>
      <c r="M30" s="25">
        <v>12.25922298400261</v>
      </c>
      <c r="N30" s="25">
        <v>12.23324559627455</v>
      </c>
      <c r="O30" s="25">
        <v>12.684085510688837</v>
      </c>
      <c r="P30" s="25">
        <v>12.693522906793048</v>
      </c>
      <c r="Q30" s="6">
        <v>11.990896022999522</v>
      </c>
    </row>
    <row r="31" spans="1:17" ht="13.8" customHeight="1" x14ac:dyDescent="0.25">
      <c r="B31" s="2" t="s">
        <v>95</v>
      </c>
      <c r="C31" s="25">
        <v>27.559022447201365</v>
      </c>
      <c r="D31" s="25">
        <v>28.161416512250359</v>
      </c>
      <c r="E31" s="25">
        <v>28.280542986425338</v>
      </c>
      <c r="F31" s="25">
        <v>28.129161118508655</v>
      </c>
      <c r="G31" s="25">
        <v>28.370845383293513</v>
      </c>
      <c r="H31" s="25">
        <v>28.535833438912118</v>
      </c>
      <c r="I31" s="25">
        <v>28.56062197940744</v>
      </c>
      <c r="J31" s="25">
        <v>28.623158245234332</v>
      </c>
      <c r="K31" s="25">
        <v>28.6067835118468</v>
      </c>
      <c r="L31" s="25">
        <v>28.536389223964619</v>
      </c>
      <c r="M31" s="25">
        <v>28.876918054195233</v>
      </c>
      <c r="N31" s="25">
        <v>28.106904231625833</v>
      </c>
      <c r="O31" s="25">
        <v>27.794932699920828</v>
      </c>
      <c r="P31" s="25">
        <v>28.281990521327018</v>
      </c>
      <c r="Q31" s="6">
        <v>29.384283660757067</v>
      </c>
    </row>
    <row r="32" spans="1:17" ht="17.399999999999999" customHeight="1" x14ac:dyDescent="0.25">
      <c r="B32" s="2" t="s">
        <v>96</v>
      </c>
      <c r="C32" s="25">
        <v>5.5640844778224974</v>
      </c>
      <c r="D32" s="25">
        <v>5.596046942557134</v>
      </c>
      <c r="E32" s="25">
        <v>5.6396544631838745</v>
      </c>
      <c r="F32" s="25">
        <v>5.7714713715046608</v>
      </c>
      <c r="G32" s="25">
        <v>6.0522234796093723</v>
      </c>
      <c r="H32" s="25">
        <v>5.8532877232991254</v>
      </c>
      <c r="I32" s="25">
        <v>6.0138684597604533</v>
      </c>
      <c r="J32" s="25">
        <v>5.9976691917089822</v>
      </c>
      <c r="K32" s="25">
        <v>5.8422590068159685</v>
      </c>
      <c r="L32" s="25">
        <v>5.9871330920788095</v>
      </c>
      <c r="M32" s="25">
        <v>5.7582435520731305</v>
      </c>
      <c r="N32" s="25">
        <v>6.0457582506580287</v>
      </c>
      <c r="O32" s="25">
        <v>5.8273950910530479</v>
      </c>
      <c r="P32" s="25">
        <v>5.6556082148499209</v>
      </c>
      <c r="Q32" s="6">
        <v>5.5542245647660113</v>
      </c>
    </row>
    <row r="33" spans="1:17" ht="13.8" customHeight="1" x14ac:dyDescent="0.25">
      <c r="B33" s="2" t="s">
        <v>97</v>
      </c>
      <c r="C33" s="25">
        <v>0.47300941869631963</v>
      </c>
      <c r="D33" s="25">
        <v>0.44060119415276916</v>
      </c>
      <c r="E33" s="25">
        <v>0.43603455368161254</v>
      </c>
      <c r="F33" s="25">
        <v>0.39946737683089217</v>
      </c>
      <c r="G33" s="25">
        <v>0.43170292132947735</v>
      </c>
      <c r="H33" s="25">
        <v>0.32518265129439589</v>
      </c>
      <c r="I33" s="25">
        <v>0.32359739441059049</v>
      </c>
      <c r="J33" s="25">
        <v>0.18313493715141932</v>
      </c>
      <c r="K33" s="25">
        <v>0.27182732878935406</v>
      </c>
      <c r="L33" s="25">
        <v>0.28146361077603538</v>
      </c>
      <c r="M33" s="25">
        <v>0.2571008814887365</v>
      </c>
      <c r="N33" s="25">
        <v>0.56691637983397447</v>
      </c>
      <c r="O33" s="25">
        <v>0.64133016627078376</v>
      </c>
      <c r="P33" s="25">
        <v>0.69510268562401278</v>
      </c>
      <c r="Q33" s="6">
        <v>0.52307938029068834</v>
      </c>
    </row>
    <row r="34" spans="1:17" ht="13.8" customHeight="1" x14ac:dyDescent="0.25">
      <c r="A34" s="19" t="s">
        <v>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6"/>
    </row>
    <row r="35" spans="1:17" ht="13.8" customHeight="1" x14ac:dyDescent="0.25">
      <c r="A35" s="2" t="s">
        <v>31</v>
      </c>
      <c r="C35" s="40">
        <v>23.9</v>
      </c>
      <c r="D35" s="40">
        <v>23.1</v>
      </c>
      <c r="E35" s="40">
        <v>23.3</v>
      </c>
      <c r="F35" s="40">
        <v>23.4</v>
      </c>
      <c r="G35" s="40">
        <v>23.8</v>
      </c>
      <c r="H35" s="40">
        <v>24.6</v>
      </c>
      <c r="I35" s="40">
        <v>25.3</v>
      </c>
      <c r="J35" s="40">
        <v>26.1</v>
      </c>
      <c r="K35" s="40">
        <v>27</v>
      </c>
      <c r="L35" s="40">
        <v>27.9</v>
      </c>
      <c r="M35" s="40">
        <v>27.9</v>
      </c>
      <c r="N35" s="40">
        <v>28.7</v>
      </c>
      <c r="O35" s="40">
        <v>29.2</v>
      </c>
      <c r="P35" s="40">
        <v>29.4</v>
      </c>
      <c r="Q35" s="40">
        <v>29.7</v>
      </c>
    </row>
    <row r="36" spans="1:17" ht="13.8" customHeight="1" x14ac:dyDescent="0.25">
      <c r="A36" s="2" t="s">
        <v>93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2"/>
    </row>
    <row r="37" spans="1:17" ht="13.8" customHeight="1" x14ac:dyDescent="0.25">
      <c r="B37" s="2" t="s">
        <v>98</v>
      </c>
      <c r="C37" s="14" t="s">
        <v>21</v>
      </c>
      <c r="D37" s="14" t="s">
        <v>21</v>
      </c>
      <c r="E37" s="14" t="s">
        <v>21</v>
      </c>
      <c r="F37" s="14" t="s">
        <v>21</v>
      </c>
      <c r="G37" s="14" t="s">
        <v>21</v>
      </c>
      <c r="H37" s="14" t="s">
        <v>21</v>
      </c>
      <c r="I37" s="14" t="s">
        <v>21</v>
      </c>
      <c r="J37" s="14" t="s">
        <v>21</v>
      </c>
      <c r="K37" s="14" t="s">
        <v>21</v>
      </c>
      <c r="L37" s="14" t="s">
        <v>21</v>
      </c>
      <c r="M37" s="14" t="s">
        <v>21</v>
      </c>
      <c r="N37" s="14" t="s">
        <v>21</v>
      </c>
      <c r="O37" s="14" t="s">
        <v>21</v>
      </c>
      <c r="P37" s="14" t="s">
        <v>21</v>
      </c>
      <c r="Q37" s="22" t="s">
        <v>21</v>
      </c>
    </row>
    <row r="38" spans="1:17" ht="13.8" customHeight="1" x14ac:dyDescent="0.25">
      <c r="B38" s="2" t="s">
        <v>99</v>
      </c>
      <c r="C38" s="14" t="s">
        <v>21</v>
      </c>
      <c r="D38" s="14" t="s">
        <v>21</v>
      </c>
      <c r="E38" s="14" t="s">
        <v>21</v>
      </c>
      <c r="F38" s="14" t="s">
        <v>21</v>
      </c>
      <c r="G38" s="14" t="s">
        <v>21</v>
      </c>
      <c r="H38" s="14" t="s">
        <v>21</v>
      </c>
      <c r="I38" s="14" t="s">
        <v>21</v>
      </c>
      <c r="J38" s="14" t="s">
        <v>21</v>
      </c>
      <c r="K38" s="14" t="s">
        <v>21</v>
      </c>
      <c r="L38" s="14" t="s">
        <v>21</v>
      </c>
      <c r="M38" s="14" t="s">
        <v>21</v>
      </c>
      <c r="N38" s="14" t="s">
        <v>21</v>
      </c>
      <c r="O38" s="14" t="s">
        <v>21</v>
      </c>
      <c r="P38" s="14" t="s">
        <v>21</v>
      </c>
      <c r="Q38" s="22" t="s">
        <v>21</v>
      </c>
    </row>
    <row r="39" spans="1:17" ht="13.8" customHeight="1" x14ac:dyDescent="0.25">
      <c r="B39" s="39" t="s">
        <v>100</v>
      </c>
      <c r="C39" s="14" t="s">
        <v>21</v>
      </c>
      <c r="D39" s="14" t="s">
        <v>21</v>
      </c>
      <c r="E39" s="14" t="s">
        <v>21</v>
      </c>
      <c r="F39" s="14" t="s">
        <v>21</v>
      </c>
      <c r="G39" s="14" t="s">
        <v>21</v>
      </c>
      <c r="H39" s="14" t="s">
        <v>21</v>
      </c>
      <c r="I39" s="14" t="s">
        <v>21</v>
      </c>
      <c r="J39" s="14" t="s">
        <v>21</v>
      </c>
      <c r="K39" s="14" t="s">
        <v>21</v>
      </c>
      <c r="L39" s="14" t="s">
        <v>21</v>
      </c>
      <c r="M39" s="14" t="s">
        <v>21</v>
      </c>
      <c r="N39" s="14" t="s">
        <v>21</v>
      </c>
      <c r="O39" s="14" t="s">
        <v>21</v>
      </c>
      <c r="P39" s="14" t="s">
        <v>21</v>
      </c>
      <c r="Q39" s="22" t="s">
        <v>21</v>
      </c>
    </row>
    <row r="40" spans="1:17" ht="13.8" customHeight="1" x14ac:dyDescent="0.25">
      <c r="B40" s="2" t="s">
        <v>80</v>
      </c>
      <c r="C40" s="14" t="s">
        <v>21</v>
      </c>
      <c r="D40" s="14" t="s">
        <v>21</v>
      </c>
      <c r="E40" s="14" t="s">
        <v>21</v>
      </c>
      <c r="F40" s="14" t="s">
        <v>21</v>
      </c>
      <c r="G40" s="14" t="s">
        <v>21</v>
      </c>
      <c r="H40" s="14" t="s">
        <v>21</v>
      </c>
      <c r="I40" s="14" t="s">
        <v>21</v>
      </c>
      <c r="J40" s="14" t="s">
        <v>21</v>
      </c>
      <c r="K40" s="14" t="s">
        <v>21</v>
      </c>
      <c r="L40" s="14" t="s">
        <v>21</v>
      </c>
      <c r="M40" s="14" t="s">
        <v>21</v>
      </c>
      <c r="N40" s="14" t="s">
        <v>21</v>
      </c>
      <c r="O40" s="14" t="s">
        <v>21</v>
      </c>
      <c r="P40" s="14" t="s">
        <v>21</v>
      </c>
      <c r="Q40" s="22" t="s">
        <v>21</v>
      </c>
    </row>
    <row r="41" spans="1:17" ht="13.8" customHeight="1" x14ac:dyDescent="0.25">
      <c r="B41" s="2" t="s">
        <v>101</v>
      </c>
      <c r="C41" s="14" t="s">
        <v>21</v>
      </c>
      <c r="D41" s="14" t="s">
        <v>21</v>
      </c>
      <c r="E41" s="14" t="s">
        <v>21</v>
      </c>
      <c r="F41" s="14" t="s">
        <v>21</v>
      </c>
      <c r="G41" s="14" t="s">
        <v>21</v>
      </c>
      <c r="H41" s="14" t="s">
        <v>21</v>
      </c>
      <c r="I41" s="14" t="s">
        <v>21</v>
      </c>
      <c r="J41" s="14" t="s">
        <v>21</v>
      </c>
      <c r="K41" s="14" t="s">
        <v>21</v>
      </c>
      <c r="L41" s="14" t="s">
        <v>21</v>
      </c>
      <c r="M41" s="14" t="s">
        <v>21</v>
      </c>
      <c r="N41" s="14" t="s">
        <v>21</v>
      </c>
      <c r="O41" s="14" t="s">
        <v>21</v>
      </c>
      <c r="P41" s="14" t="s">
        <v>21</v>
      </c>
      <c r="Q41" s="22" t="s">
        <v>21</v>
      </c>
    </row>
    <row r="42" spans="1:17" ht="13.8" customHeight="1" x14ac:dyDescent="0.25">
      <c r="B42" s="2" t="s">
        <v>84</v>
      </c>
      <c r="C42" s="14" t="s">
        <v>21</v>
      </c>
      <c r="D42" s="14" t="s">
        <v>21</v>
      </c>
      <c r="E42" s="14" t="s">
        <v>21</v>
      </c>
      <c r="F42" s="14" t="s">
        <v>21</v>
      </c>
      <c r="G42" s="14" t="s">
        <v>21</v>
      </c>
      <c r="H42" s="14" t="s">
        <v>21</v>
      </c>
      <c r="I42" s="14" t="s">
        <v>21</v>
      </c>
      <c r="J42" s="14" t="s">
        <v>21</v>
      </c>
      <c r="K42" s="14" t="s">
        <v>21</v>
      </c>
      <c r="L42" s="14" t="s">
        <v>21</v>
      </c>
      <c r="M42" s="14" t="s">
        <v>21</v>
      </c>
      <c r="N42" s="14" t="s">
        <v>21</v>
      </c>
      <c r="O42" s="14" t="s">
        <v>21</v>
      </c>
      <c r="P42" s="14" t="s">
        <v>21</v>
      </c>
      <c r="Q42" s="22" t="s">
        <v>21</v>
      </c>
    </row>
    <row r="43" spans="1:17" ht="13.8" customHeight="1" x14ac:dyDescent="0.25">
      <c r="B43" s="2" t="s">
        <v>102</v>
      </c>
      <c r="C43" s="14" t="s">
        <v>21</v>
      </c>
      <c r="D43" s="14" t="s">
        <v>21</v>
      </c>
      <c r="E43" s="14" t="s">
        <v>21</v>
      </c>
      <c r="F43" s="14" t="s">
        <v>21</v>
      </c>
      <c r="G43" s="14" t="s">
        <v>21</v>
      </c>
      <c r="H43" s="14" t="s">
        <v>21</v>
      </c>
      <c r="I43" s="14" t="s">
        <v>21</v>
      </c>
      <c r="J43" s="14" t="s">
        <v>21</v>
      </c>
      <c r="K43" s="14" t="s">
        <v>21</v>
      </c>
      <c r="L43" s="14" t="s">
        <v>21</v>
      </c>
      <c r="M43" s="14" t="s">
        <v>21</v>
      </c>
      <c r="N43" s="14" t="s">
        <v>21</v>
      </c>
      <c r="O43" s="14" t="s">
        <v>21</v>
      </c>
      <c r="P43" s="14" t="s">
        <v>21</v>
      </c>
      <c r="Q43" s="22" t="s">
        <v>21</v>
      </c>
    </row>
    <row r="44" spans="1:17" ht="13.8" customHeight="1" x14ac:dyDescent="0.25">
      <c r="B44" s="2" t="s">
        <v>85</v>
      </c>
      <c r="C44" s="14" t="s">
        <v>21</v>
      </c>
      <c r="D44" s="14" t="s">
        <v>21</v>
      </c>
      <c r="E44" s="14" t="s">
        <v>21</v>
      </c>
      <c r="F44" s="14" t="s">
        <v>21</v>
      </c>
      <c r="G44" s="14" t="s">
        <v>21</v>
      </c>
      <c r="H44" s="14" t="s">
        <v>21</v>
      </c>
      <c r="I44" s="14" t="s">
        <v>21</v>
      </c>
      <c r="J44" s="14" t="s">
        <v>21</v>
      </c>
      <c r="K44" s="14" t="s">
        <v>21</v>
      </c>
      <c r="L44" s="14" t="s">
        <v>21</v>
      </c>
      <c r="M44" s="14" t="s">
        <v>21</v>
      </c>
      <c r="N44" s="14" t="s">
        <v>21</v>
      </c>
      <c r="O44" s="14" t="s">
        <v>21</v>
      </c>
      <c r="P44" s="14" t="s">
        <v>21</v>
      </c>
      <c r="Q44" s="22" t="s">
        <v>21</v>
      </c>
    </row>
    <row r="45" spans="1:17" ht="13.8" customHeight="1" x14ac:dyDescent="0.25">
      <c r="B45" s="2" t="s">
        <v>94</v>
      </c>
      <c r="C45" s="14" t="s">
        <v>21</v>
      </c>
      <c r="D45" s="14" t="s">
        <v>21</v>
      </c>
      <c r="E45" s="14" t="s">
        <v>21</v>
      </c>
      <c r="F45" s="14" t="s">
        <v>21</v>
      </c>
      <c r="G45" s="14" t="s">
        <v>21</v>
      </c>
      <c r="H45" s="14" t="s">
        <v>21</v>
      </c>
      <c r="I45" s="14" t="s">
        <v>21</v>
      </c>
      <c r="J45" s="14" t="s">
        <v>21</v>
      </c>
      <c r="K45" s="14" t="s">
        <v>21</v>
      </c>
      <c r="L45" s="14" t="s">
        <v>21</v>
      </c>
      <c r="M45" s="14" t="s">
        <v>21</v>
      </c>
      <c r="N45" s="14" t="s">
        <v>21</v>
      </c>
      <c r="O45" s="14" t="s">
        <v>21</v>
      </c>
      <c r="P45" s="14" t="s">
        <v>21</v>
      </c>
      <c r="Q45" s="22" t="s">
        <v>21</v>
      </c>
    </row>
    <row r="46" spans="1:17" ht="13.8" customHeight="1" x14ac:dyDescent="0.25">
      <c r="B46" s="2" t="s">
        <v>95</v>
      </c>
      <c r="C46" s="14" t="s">
        <v>21</v>
      </c>
      <c r="D46" s="14" t="s">
        <v>21</v>
      </c>
      <c r="E46" s="14" t="s">
        <v>21</v>
      </c>
      <c r="F46" s="14" t="s">
        <v>21</v>
      </c>
      <c r="G46" s="14" t="s">
        <v>21</v>
      </c>
      <c r="H46" s="14" t="s">
        <v>21</v>
      </c>
      <c r="I46" s="14" t="s">
        <v>21</v>
      </c>
      <c r="J46" s="14" t="s">
        <v>21</v>
      </c>
      <c r="K46" s="14" t="s">
        <v>21</v>
      </c>
      <c r="L46" s="14" t="s">
        <v>21</v>
      </c>
      <c r="M46" s="14" t="s">
        <v>21</v>
      </c>
      <c r="N46" s="14" t="s">
        <v>21</v>
      </c>
      <c r="O46" s="14" t="s">
        <v>21</v>
      </c>
      <c r="P46" s="14" t="s">
        <v>21</v>
      </c>
      <c r="Q46" s="22" t="s">
        <v>21</v>
      </c>
    </row>
    <row r="47" spans="1:17" ht="13.8" customHeight="1" x14ac:dyDescent="0.25">
      <c r="B47" s="2" t="s">
        <v>96</v>
      </c>
      <c r="C47" s="14" t="s">
        <v>21</v>
      </c>
      <c r="D47" s="14" t="s">
        <v>21</v>
      </c>
      <c r="E47" s="14" t="s">
        <v>21</v>
      </c>
      <c r="F47" s="14" t="s">
        <v>21</v>
      </c>
      <c r="G47" s="14" t="s">
        <v>21</v>
      </c>
      <c r="H47" s="14" t="s">
        <v>21</v>
      </c>
      <c r="I47" s="14" t="s">
        <v>21</v>
      </c>
      <c r="J47" s="14" t="s">
        <v>21</v>
      </c>
      <c r="K47" s="14" t="s">
        <v>21</v>
      </c>
      <c r="L47" s="14" t="s">
        <v>21</v>
      </c>
      <c r="M47" s="14" t="s">
        <v>21</v>
      </c>
      <c r="N47" s="14" t="s">
        <v>21</v>
      </c>
      <c r="O47" s="14" t="s">
        <v>21</v>
      </c>
      <c r="P47" s="14" t="s">
        <v>21</v>
      </c>
      <c r="Q47" s="22" t="s">
        <v>21</v>
      </c>
    </row>
    <row r="48" spans="1:17" ht="13.8" customHeight="1" x14ac:dyDescent="0.25">
      <c r="B48" s="2" t="s">
        <v>97</v>
      </c>
      <c r="C48" s="14" t="s">
        <v>21</v>
      </c>
      <c r="D48" s="14" t="s">
        <v>21</v>
      </c>
      <c r="E48" s="14" t="s">
        <v>21</v>
      </c>
      <c r="F48" s="14" t="s">
        <v>21</v>
      </c>
      <c r="G48" s="14" t="s">
        <v>21</v>
      </c>
      <c r="H48" s="25"/>
      <c r="I48" s="25"/>
      <c r="J48" s="25"/>
      <c r="K48" s="25"/>
      <c r="L48" s="25"/>
      <c r="M48" s="25"/>
      <c r="N48" s="25"/>
      <c r="O48" s="25"/>
      <c r="P48" s="25"/>
    </row>
    <row r="49" spans="1:17" ht="13.8" customHeight="1" x14ac:dyDescent="0.25">
      <c r="A49" s="19" t="s">
        <v>4</v>
      </c>
      <c r="C49" s="14"/>
      <c r="D49" s="14"/>
      <c r="E49" s="14"/>
      <c r="F49" s="14"/>
      <c r="G49" s="14"/>
      <c r="H49" s="25"/>
      <c r="I49" s="25"/>
      <c r="J49" s="25"/>
      <c r="K49" s="25"/>
      <c r="L49" s="25"/>
      <c r="M49" s="25"/>
      <c r="N49" s="25"/>
      <c r="O49" s="25"/>
      <c r="P49" s="25"/>
    </row>
    <row r="50" spans="1:17" ht="13.8" customHeight="1" x14ac:dyDescent="0.25">
      <c r="A50" s="2" t="s">
        <v>31</v>
      </c>
      <c r="C50" s="14" t="s">
        <v>21</v>
      </c>
      <c r="D50" s="14" t="s">
        <v>21</v>
      </c>
      <c r="E50" s="14" t="s">
        <v>21</v>
      </c>
      <c r="F50" s="14" t="s">
        <v>21</v>
      </c>
      <c r="G50" s="14" t="s">
        <v>21</v>
      </c>
      <c r="H50" s="32">
        <v>24.8</v>
      </c>
      <c r="I50" s="32">
        <v>26.8</v>
      </c>
      <c r="J50" s="32">
        <v>27.3</v>
      </c>
      <c r="K50" s="32">
        <v>27.6</v>
      </c>
      <c r="L50" s="32">
        <v>27.8</v>
      </c>
      <c r="M50" s="32">
        <v>27.7</v>
      </c>
      <c r="N50" s="32">
        <v>28.3</v>
      </c>
      <c r="O50" s="32">
        <v>28.4</v>
      </c>
      <c r="P50" s="32">
        <v>28.6</v>
      </c>
      <c r="Q50" s="22" t="s">
        <v>21</v>
      </c>
    </row>
    <row r="51" spans="1:17" ht="13.8" customHeight="1" x14ac:dyDescent="0.25">
      <c r="A51" s="2" t="s">
        <v>93</v>
      </c>
      <c r="C51" s="14"/>
      <c r="D51" s="14"/>
      <c r="E51" s="14"/>
      <c r="F51" s="14"/>
      <c r="G51" s="14"/>
      <c r="H51" s="25"/>
      <c r="I51" s="25"/>
      <c r="J51" s="25"/>
      <c r="K51" s="25"/>
      <c r="L51" s="25"/>
      <c r="M51" s="25"/>
      <c r="N51" s="25"/>
      <c r="O51" s="25"/>
      <c r="P51" s="25"/>
      <c r="Q51" s="22"/>
    </row>
    <row r="52" spans="1:17" ht="13.8" customHeight="1" x14ac:dyDescent="0.25">
      <c r="B52" s="2" t="s">
        <v>98</v>
      </c>
      <c r="C52" s="14" t="s">
        <v>21</v>
      </c>
      <c r="D52" s="14" t="s">
        <v>21</v>
      </c>
      <c r="E52" s="14" t="s">
        <v>21</v>
      </c>
      <c r="F52" s="14" t="s">
        <v>21</v>
      </c>
      <c r="G52" s="14" t="s">
        <v>21</v>
      </c>
      <c r="H52" s="25">
        <v>16.129032258064516</v>
      </c>
      <c r="I52" s="25">
        <v>17.537313432835823</v>
      </c>
      <c r="J52" s="25">
        <v>16.849816849816847</v>
      </c>
      <c r="K52" s="25">
        <v>17.028985507246379</v>
      </c>
      <c r="L52" s="25">
        <v>16.906474820143885</v>
      </c>
      <c r="M52" s="25">
        <v>16.60649819494585</v>
      </c>
      <c r="N52" s="25">
        <v>15.547703180212016</v>
      </c>
      <c r="O52" s="25">
        <v>15.140845070422534</v>
      </c>
      <c r="P52" s="25">
        <v>15.734265734265735</v>
      </c>
      <c r="Q52" s="22" t="s">
        <v>21</v>
      </c>
    </row>
    <row r="53" spans="1:17" ht="13.8" customHeight="1" x14ac:dyDescent="0.25">
      <c r="B53" s="2" t="s">
        <v>99</v>
      </c>
      <c r="C53" s="14" t="s">
        <v>21</v>
      </c>
      <c r="D53" s="14" t="s">
        <v>21</v>
      </c>
      <c r="E53" s="14" t="s">
        <v>21</v>
      </c>
      <c r="F53" s="14" t="s">
        <v>21</v>
      </c>
      <c r="G53" s="14" t="s">
        <v>21</v>
      </c>
      <c r="H53" s="25">
        <v>2.0161290322580645</v>
      </c>
      <c r="I53" s="25">
        <v>1.8656716417910446</v>
      </c>
      <c r="J53" s="25">
        <v>1.8315018315018317</v>
      </c>
      <c r="K53" s="25">
        <v>1.8115942028985508</v>
      </c>
      <c r="L53" s="25">
        <v>1.7985611510791366</v>
      </c>
      <c r="M53" s="25">
        <v>1.8050541516245486</v>
      </c>
      <c r="N53" s="25">
        <v>1.7667844522968199</v>
      </c>
      <c r="O53" s="25">
        <v>1.7605633802816902</v>
      </c>
      <c r="P53" s="25">
        <v>1.7482517482517481</v>
      </c>
      <c r="Q53" s="22" t="s">
        <v>21</v>
      </c>
    </row>
    <row r="54" spans="1:17" ht="13.8" customHeight="1" x14ac:dyDescent="0.25">
      <c r="B54" s="39" t="s">
        <v>100</v>
      </c>
      <c r="C54" s="14" t="s">
        <v>21</v>
      </c>
      <c r="D54" s="14" t="s">
        <v>21</v>
      </c>
      <c r="E54" s="14" t="s">
        <v>21</v>
      </c>
      <c r="F54" s="14" t="s">
        <v>21</v>
      </c>
      <c r="G54" s="14" t="s">
        <v>21</v>
      </c>
      <c r="H54" s="25">
        <v>0.80645161290322576</v>
      </c>
      <c r="I54" s="25">
        <v>0.74626865671641784</v>
      </c>
      <c r="J54" s="25">
        <v>0.73260073260073255</v>
      </c>
      <c r="K54" s="25">
        <v>0.72463768115942029</v>
      </c>
      <c r="L54" s="25">
        <v>0.71942446043165476</v>
      </c>
      <c r="M54" s="25">
        <v>0.72202166064981954</v>
      </c>
      <c r="N54" s="25">
        <v>0.70671378091872794</v>
      </c>
      <c r="O54" s="25">
        <v>0.70422535211267612</v>
      </c>
      <c r="P54" s="25">
        <v>0.69930069930069927</v>
      </c>
      <c r="Q54" s="22" t="s">
        <v>21</v>
      </c>
    </row>
    <row r="55" spans="1:17" ht="13.8" customHeight="1" x14ac:dyDescent="0.25">
      <c r="B55" s="2" t="s">
        <v>80</v>
      </c>
      <c r="C55" s="14" t="s">
        <v>21</v>
      </c>
      <c r="D55" s="14" t="s">
        <v>21</v>
      </c>
      <c r="E55" s="14" t="s">
        <v>21</v>
      </c>
      <c r="F55" s="14" t="s">
        <v>21</v>
      </c>
      <c r="G55" s="14" t="s">
        <v>21</v>
      </c>
      <c r="H55" s="25">
        <v>6.854838709677419</v>
      </c>
      <c r="I55" s="25">
        <v>6.7164179104477615</v>
      </c>
      <c r="J55" s="25">
        <v>6.593406593406594</v>
      </c>
      <c r="K55" s="25">
        <v>6.8840579710144914</v>
      </c>
      <c r="L55" s="25">
        <v>6.8345323741007187</v>
      </c>
      <c r="M55" s="25">
        <v>7.2202166064981945</v>
      </c>
      <c r="N55" s="25">
        <v>7.7738515901060081</v>
      </c>
      <c r="O55" s="25">
        <v>7.7464788732394378</v>
      </c>
      <c r="P55" s="25">
        <v>7.6923076923076925</v>
      </c>
      <c r="Q55" s="22" t="s">
        <v>21</v>
      </c>
    </row>
    <row r="56" spans="1:17" ht="13.8" customHeight="1" x14ac:dyDescent="0.25">
      <c r="B56" s="2" t="s">
        <v>101</v>
      </c>
      <c r="C56" s="14" t="s">
        <v>21</v>
      </c>
      <c r="D56" s="14" t="s">
        <v>21</v>
      </c>
      <c r="E56" s="14" t="s">
        <v>21</v>
      </c>
      <c r="F56" s="14" t="s">
        <v>21</v>
      </c>
      <c r="G56" s="14" t="s">
        <v>21</v>
      </c>
      <c r="H56" s="25">
        <v>21.774193548387096</v>
      </c>
      <c r="I56" s="25">
        <v>19.402985074626866</v>
      </c>
      <c r="J56" s="25">
        <v>19.413919413919412</v>
      </c>
      <c r="K56" s="25">
        <v>19.927536231884059</v>
      </c>
      <c r="L56" s="25">
        <v>20.143884892086326</v>
      </c>
      <c r="M56" s="25">
        <v>19.855595667870038</v>
      </c>
      <c r="N56" s="25">
        <v>20.141342756183743</v>
      </c>
      <c r="O56" s="25">
        <v>20.774647887323948</v>
      </c>
      <c r="P56" s="25">
        <v>20.62937062937063</v>
      </c>
      <c r="Q56" s="22" t="s">
        <v>21</v>
      </c>
    </row>
    <row r="57" spans="1:17" ht="13.8" customHeight="1" x14ac:dyDescent="0.25">
      <c r="B57" s="2" t="s">
        <v>84</v>
      </c>
      <c r="C57" s="14" t="s">
        <v>21</v>
      </c>
      <c r="D57" s="14" t="s">
        <v>21</v>
      </c>
      <c r="E57" s="14" t="s">
        <v>21</v>
      </c>
      <c r="F57" s="14" t="s">
        <v>21</v>
      </c>
      <c r="G57" s="14" t="s">
        <v>21</v>
      </c>
      <c r="H57" s="25">
        <v>3.225806451612903</v>
      </c>
      <c r="I57" s="25">
        <v>2.6119402985074625</v>
      </c>
      <c r="J57" s="25">
        <v>2.5641025641025639</v>
      </c>
      <c r="K57" s="25">
        <v>2.1739130434782608</v>
      </c>
      <c r="L57" s="25">
        <v>2.1582733812949639</v>
      </c>
      <c r="M57" s="25">
        <v>2.1660649819494582</v>
      </c>
      <c r="N57" s="25">
        <v>2.1201413427561837</v>
      </c>
      <c r="O57" s="25">
        <v>2.112676056338028</v>
      </c>
      <c r="P57" s="25">
        <v>1.7482517482517481</v>
      </c>
      <c r="Q57" s="22" t="s">
        <v>21</v>
      </c>
    </row>
    <row r="58" spans="1:17" ht="13.8" customHeight="1" x14ac:dyDescent="0.25">
      <c r="B58" s="2" t="s">
        <v>102</v>
      </c>
      <c r="C58" s="14" t="s">
        <v>21</v>
      </c>
      <c r="D58" s="14" t="s">
        <v>21</v>
      </c>
      <c r="E58" s="14" t="s">
        <v>21</v>
      </c>
      <c r="F58" s="14" t="s">
        <v>21</v>
      </c>
      <c r="G58" s="14" t="s">
        <v>21</v>
      </c>
      <c r="H58" s="25">
        <v>0.80645161290322576</v>
      </c>
      <c r="I58" s="25">
        <v>0.74626865671641784</v>
      </c>
      <c r="J58" s="25">
        <v>0.73260073260073255</v>
      </c>
      <c r="K58" s="25">
        <v>0.72463768115942029</v>
      </c>
      <c r="L58" s="25">
        <v>0.71942446043165476</v>
      </c>
      <c r="M58" s="25">
        <v>0.72202166064981954</v>
      </c>
      <c r="N58" s="25">
        <v>0.70671378091872794</v>
      </c>
      <c r="O58" s="25">
        <v>0.70422535211267612</v>
      </c>
      <c r="P58" s="25">
        <v>0.69930069930069927</v>
      </c>
      <c r="Q58" s="22" t="s">
        <v>21</v>
      </c>
    </row>
    <row r="59" spans="1:17" ht="13.8" customHeight="1" x14ac:dyDescent="0.25">
      <c r="B59" s="2" t="s">
        <v>85</v>
      </c>
      <c r="C59" s="14" t="s">
        <v>21</v>
      </c>
      <c r="D59" s="14" t="s">
        <v>21</v>
      </c>
      <c r="E59" s="14" t="s">
        <v>21</v>
      </c>
      <c r="F59" s="14" t="s">
        <v>21</v>
      </c>
      <c r="G59" s="14" t="s">
        <v>21</v>
      </c>
      <c r="H59" s="25">
        <v>1.2096774193548387</v>
      </c>
      <c r="I59" s="25">
        <v>1.1194029850746268</v>
      </c>
      <c r="J59" s="25">
        <v>1.0989010989010988</v>
      </c>
      <c r="K59" s="25">
        <v>0.72463768115942029</v>
      </c>
      <c r="L59" s="25">
        <v>1.079136690647482</v>
      </c>
      <c r="M59" s="25">
        <v>1.0830324909747291</v>
      </c>
      <c r="N59" s="25">
        <v>1.0600706713780919</v>
      </c>
      <c r="O59" s="25">
        <v>1.056338028169014</v>
      </c>
      <c r="P59" s="25">
        <v>1.0489510489510487</v>
      </c>
      <c r="Q59" s="22" t="s">
        <v>21</v>
      </c>
    </row>
    <row r="60" spans="1:17" ht="13.8" customHeight="1" x14ac:dyDescent="0.25">
      <c r="B60" s="2" t="s">
        <v>94</v>
      </c>
      <c r="C60" s="14" t="s">
        <v>21</v>
      </c>
      <c r="D60" s="14" t="s">
        <v>21</v>
      </c>
      <c r="E60" s="14" t="s">
        <v>21</v>
      </c>
      <c r="F60" s="14" t="s">
        <v>21</v>
      </c>
      <c r="G60" s="14" t="s">
        <v>21</v>
      </c>
      <c r="H60" s="25">
        <v>3.225806451612903</v>
      </c>
      <c r="I60" s="25">
        <v>2.6119402985074625</v>
      </c>
      <c r="J60" s="25">
        <v>2.5641025641025639</v>
      </c>
      <c r="K60" s="25">
        <v>2.8985507246376812</v>
      </c>
      <c r="L60" s="25">
        <v>2.5179856115107908</v>
      </c>
      <c r="M60" s="25">
        <v>2.5270758122743682</v>
      </c>
      <c r="N60" s="25">
        <v>2.4734982332155475</v>
      </c>
      <c r="O60" s="25">
        <v>2.464788732394366</v>
      </c>
      <c r="P60" s="25">
        <v>2.4475524475524471</v>
      </c>
      <c r="Q60" s="22" t="s">
        <v>21</v>
      </c>
    </row>
    <row r="61" spans="1:17" ht="13.8" customHeight="1" x14ac:dyDescent="0.25">
      <c r="B61" s="2" t="s">
        <v>95</v>
      </c>
      <c r="C61" s="14" t="s">
        <v>21</v>
      </c>
      <c r="D61" s="14" t="s">
        <v>21</v>
      </c>
      <c r="E61" s="14" t="s">
        <v>21</v>
      </c>
      <c r="F61" s="14" t="s">
        <v>21</v>
      </c>
      <c r="G61" s="14" t="s">
        <v>21</v>
      </c>
      <c r="H61" s="25">
        <v>41.532258064516128</v>
      </c>
      <c r="I61" s="25">
        <v>43.656716417910445</v>
      </c>
      <c r="J61" s="25">
        <v>43.956043956043956</v>
      </c>
      <c r="K61" s="25">
        <v>43.840579710144922</v>
      </c>
      <c r="L61" s="25">
        <v>43.884892086330929</v>
      </c>
      <c r="M61" s="25">
        <v>44.765342960288812</v>
      </c>
      <c r="N61" s="25">
        <v>44.522968197879855</v>
      </c>
      <c r="O61" s="25">
        <v>44.366197183098592</v>
      </c>
      <c r="P61" s="25">
        <v>43.356643356643353</v>
      </c>
      <c r="Q61" s="22" t="s">
        <v>21</v>
      </c>
    </row>
    <row r="62" spans="1:17" ht="13.8" customHeight="1" x14ac:dyDescent="0.25">
      <c r="B62" s="2" t="s">
        <v>96</v>
      </c>
      <c r="C62" s="14" t="s">
        <v>21</v>
      </c>
      <c r="D62" s="14" t="s">
        <v>21</v>
      </c>
      <c r="E62" s="14" t="s">
        <v>21</v>
      </c>
      <c r="F62" s="14" t="s">
        <v>21</v>
      </c>
      <c r="G62" s="14" t="s">
        <v>21</v>
      </c>
      <c r="H62" s="25">
        <v>1.2096774193548387</v>
      </c>
      <c r="I62" s="25">
        <v>1.1194029850746268</v>
      </c>
      <c r="J62" s="25">
        <v>1.0989010989010988</v>
      </c>
      <c r="K62" s="25">
        <v>1.0869565217391304</v>
      </c>
      <c r="L62" s="25">
        <v>1.079136690647482</v>
      </c>
      <c r="M62" s="25">
        <v>1.0830324909747291</v>
      </c>
      <c r="N62" s="25">
        <v>1.0600706713780919</v>
      </c>
      <c r="O62" s="25">
        <v>1.056338028169014</v>
      </c>
      <c r="P62" s="25">
        <v>1.0489510489510487</v>
      </c>
      <c r="Q62" s="22" t="s">
        <v>21</v>
      </c>
    </row>
    <row r="63" spans="1:17" ht="13.8" customHeight="1" x14ac:dyDescent="0.25">
      <c r="B63" s="2" t="s">
        <v>97</v>
      </c>
      <c r="C63" s="14" t="s">
        <v>21</v>
      </c>
      <c r="D63" s="14" t="s">
        <v>21</v>
      </c>
      <c r="E63" s="14" t="s">
        <v>21</v>
      </c>
      <c r="F63" s="14" t="s">
        <v>21</v>
      </c>
      <c r="G63" s="14" t="s">
        <v>21</v>
      </c>
      <c r="H63" s="25">
        <v>1.2096774193548387</v>
      </c>
      <c r="I63" s="25">
        <v>2.2388059701492535</v>
      </c>
      <c r="J63" s="25">
        <v>2.1978021978021975</v>
      </c>
      <c r="K63" s="25">
        <v>2.1739130434782608</v>
      </c>
      <c r="L63" s="25">
        <v>2.1582733812949639</v>
      </c>
      <c r="M63" s="25">
        <v>1.8050541516245486</v>
      </c>
      <c r="N63" s="25">
        <v>2.1201413427561837</v>
      </c>
      <c r="O63" s="25">
        <v>2.464788732394366</v>
      </c>
      <c r="P63" s="25">
        <v>2.4475524475524471</v>
      </c>
      <c r="Q63" s="22" t="s">
        <v>21</v>
      </c>
    </row>
    <row r="64" spans="1:17" ht="17.399999999999999" customHeight="1" x14ac:dyDescent="0.25">
      <c r="A64" s="19" t="s">
        <v>51</v>
      </c>
    </row>
    <row r="65" spans="1:17" ht="13.8" customHeight="1" x14ac:dyDescent="0.25">
      <c r="A65" s="2" t="s">
        <v>31</v>
      </c>
      <c r="C65" s="13">
        <v>2598.6</v>
      </c>
      <c r="D65" s="13">
        <v>2587.6</v>
      </c>
      <c r="E65" s="13">
        <v>2565</v>
      </c>
      <c r="F65" s="13">
        <v>2557.5</v>
      </c>
      <c r="G65" s="13">
        <v>2578.6999999999998</v>
      </c>
      <c r="H65" s="13">
        <v>2622.6</v>
      </c>
      <c r="I65" s="13">
        <v>2667.5</v>
      </c>
      <c r="J65" s="13">
        <v>2698.1</v>
      </c>
      <c r="K65" s="13">
        <v>2739.3</v>
      </c>
      <c r="L65" s="13">
        <v>2779.1</v>
      </c>
      <c r="M65" s="13">
        <v>2753.3</v>
      </c>
      <c r="N65" s="13">
        <v>2794.3</v>
      </c>
      <c r="O65" s="13">
        <v>2864.2</v>
      </c>
      <c r="P65" s="13">
        <v>2881.3</v>
      </c>
      <c r="Q65" s="13">
        <v>2920.2</v>
      </c>
    </row>
    <row r="66" spans="1:17" ht="13.8" customHeight="1" x14ac:dyDescent="0.25">
      <c r="A66" s="2" t="s">
        <v>93</v>
      </c>
      <c r="Q66" s="6"/>
    </row>
    <row r="67" spans="1:17" ht="13.8" customHeight="1" x14ac:dyDescent="0.25">
      <c r="B67" s="2" t="s">
        <v>98</v>
      </c>
      <c r="C67" s="25">
        <v>2.4320788116678211</v>
      </c>
      <c r="D67" s="25">
        <v>2.198948832895347</v>
      </c>
      <c r="E67" s="25">
        <v>2.3781676413255362</v>
      </c>
      <c r="F67" s="25">
        <v>2.3343108504398828</v>
      </c>
      <c r="G67" s="25">
        <v>2.2763407918718737</v>
      </c>
      <c r="H67" s="25">
        <v>2.3068710440021354</v>
      </c>
      <c r="I67" s="25">
        <v>2.1218369259606371</v>
      </c>
      <c r="J67" s="25">
        <v>1.9495200326155444</v>
      </c>
      <c r="K67" s="25">
        <v>2.0114627824626727</v>
      </c>
      <c r="L67" s="25">
        <v>2.0330322766363209</v>
      </c>
      <c r="M67" s="25">
        <v>1.9176987614862164</v>
      </c>
      <c r="N67" s="25">
        <v>1.7893569051282969</v>
      </c>
      <c r="O67" s="25">
        <v>1.8818518259898054</v>
      </c>
      <c r="P67" s="25">
        <v>1.7596223926699752</v>
      </c>
      <c r="Q67" s="6">
        <v>1.3868913088144648</v>
      </c>
    </row>
    <row r="68" spans="1:17" ht="13.8" customHeight="1" x14ac:dyDescent="0.25">
      <c r="B68" s="2" t="s">
        <v>99</v>
      </c>
      <c r="C68" s="25">
        <v>13.945970907411684</v>
      </c>
      <c r="D68" s="25">
        <v>14.194620497758542</v>
      </c>
      <c r="E68" s="25">
        <v>13.914230019493177</v>
      </c>
      <c r="F68" s="25">
        <v>13.673509286412511</v>
      </c>
      <c r="G68" s="25">
        <v>13.405979757242022</v>
      </c>
      <c r="H68" s="25">
        <v>13.414169145123161</v>
      </c>
      <c r="I68" s="25">
        <v>13.289597000937206</v>
      </c>
      <c r="J68" s="25">
        <v>12.746006448982616</v>
      </c>
      <c r="K68" s="25">
        <v>12.605410141276968</v>
      </c>
      <c r="L68" s="25">
        <v>12.410492605519773</v>
      </c>
      <c r="M68" s="25">
        <v>12.657538226855044</v>
      </c>
      <c r="N68" s="25">
        <v>12.629281036395518</v>
      </c>
      <c r="O68" s="25">
        <v>12.548006424132394</v>
      </c>
      <c r="P68" s="25">
        <v>12.855308367750668</v>
      </c>
      <c r="Q68" s="6">
        <v>12.995685227039244</v>
      </c>
    </row>
    <row r="69" spans="1:17" ht="13.8" customHeight="1" x14ac:dyDescent="0.25">
      <c r="B69" s="39" t="s">
        <v>100</v>
      </c>
      <c r="C69" s="25">
        <v>12.791503117063034</v>
      </c>
      <c r="D69" s="25">
        <v>12.872932447055188</v>
      </c>
      <c r="E69" s="25">
        <v>12.491228070175438</v>
      </c>
      <c r="F69" s="25">
        <v>12.222873900293257</v>
      </c>
      <c r="G69" s="25">
        <v>12.044828789700238</v>
      </c>
      <c r="H69" s="25">
        <v>12.075802638602912</v>
      </c>
      <c r="I69" s="25">
        <v>11.98875351452671</v>
      </c>
      <c r="J69" s="25">
        <v>11.589637152069974</v>
      </c>
      <c r="K69" s="25">
        <v>11.466433030336217</v>
      </c>
      <c r="L69" s="25">
        <v>11.071929761433557</v>
      </c>
      <c r="M69" s="25">
        <v>11.320960302182833</v>
      </c>
      <c r="N69" s="25">
        <v>11.480513903303152</v>
      </c>
      <c r="O69" s="25">
        <v>11.308567837441519</v>
      </c>
      <c r="P69" s="25">
        <v>11.255336132995522</v>
      </c>
      <c r="Q69" s="6">
        <v>11.304020272584072</v>
      </c>
    </row>
    <row r="70" spans="1:17" ht="13.8" customHeight="1" x14ac:dyDescent="0.25">
      <c r="B70" s="2" t="s">
        <v>80</v>
      </c>
      <c r="C70" s="25">
        <v>6.0070807357808054</v>
      </c>
      <c r="D70" s="25">
        <v>6.0248879270366364</v>
      </c>
      <c r="E70" s="25">
        <v>5.9610136452241713</v>
      </c>
      <c r="F70" s="25">
        <v>6.0879765395894427</v>
      </c>
      <c r="G70" s="25">
        <v>6.0922170085702101</v>
      </c>
      <c r="H70" s="25">
        <v>6.062685884237017</v>
      </c>
      <c r="I70" s="25">
        <v>5.6682286785379565</v>
      </c>
      <c r="J70" s="25">
        <v>6.07835143248953</v>
      </c>
      <c r="K70" s="25">
        <v>6.2899280838170339</v>
      </c>
      <c r="L70" s="25">
        <v>6.124284840415962</v>
      </c>
      <c r="M70" s="25">
        <v>6.2506810009806397</v>
      </c>
      <c r="N70" s="25">
        <v>6.7136671080413697</v>
      </c>
      <c r="O70" s="25">
        <v>6.5009426716011456</v>
      </c>
      <c r="P70" s="25">
        <v>6.462360739943775</v>
      </c>
      <c r="Q70" s="6">
        <v>5.9790425313334703</v>
      </c>
    </row>
    <row r="71" spans="1:17" ht="13.8" customHeight="1" x14ac:dyDescent="0.25">
      <c r="B71" s="2" t="s">
        <v>101</v>
      </c>
      <c r="C71" s="25">
        <v>21.869468175171246</v>
      </c>
      <c r="D71" s="25">
        <v>22.186582161075901</v>
      </c>
      <c r="E71" s="25">
        <v>22.230019493177387</v>
      </c>
      <c r="F71" s="25">
        <v>21.849462365591396</v>
      </c>
      <c r="G71" s="25">
        <v>22.127428549269013</v>
      </c>
      <c r="H71" s="25">
        <v>22.714100510943343</v>
      </c>
      <c r="I71" s="25">
        <v>22.837863167760077</v>
      </c>
      <c r="J71" s="25">
        <v>23.813053630332455</v>
      </c>
      <c r="K71" s="25">
        <v>23.757894352571821</v>
      </c>
      <c r="L71" s="25">
        <v>23.367277176064192</v>
      </c>
      <c r="M71" s="25">
        <v>22.808992844949696</v>
      </c>
      <c r="N71" s="25">
        <v>22.402748452206275</v>
      </c>
      <c r="O71" s="25">
        <v>23.294462677187351</v>
      </c>
      <c r="P71" s="25">
        <v>22.833443237427549</v>
      </c>
      <c r="Q71" s="6">
        <v>22.755290733511405</v>
      </c>
    </row>
    <row r="72" spans="1:17" ht="17.399999999999999" customHeight="1" x14ac:dyDescent="0.25">
      <c r="B72" s="2" t="s">
        <v>84</v>
      </c>
      <c r="C72" s="25">
        <v>4.1599322712229654</v>
      </c>
      <c r="D72" s="25">
        <v>4.1119183799659922</v>
      </c>
      <c r="E72" s="25">
        <v>4.0467836257309937</v>
      </c>
      <c r="F72" s="25">
        <v>4.1876832844574778</v>
      </c>
      <c r="G72" s="25">
        <v>4.102842517547602</v>
      </c>
      <c r="H72" s="25">
        <v>4.251506138946084</v>
      </c>
      <c r="I72" s="25">
        <v>4.3186504217432056</v>
      </c>
      <c r="J72" s="25">
        <v>3.8619769467402989</v>
      </c>
      <c r="K72" s="25">
        <v>3.694374475230898</v>
      </c>
      <c r="L72" s="25">
        <v>4.0480731171962141</v>
      </c>
      <c r="M72" s="25">
        <v>4.0751098681582105</v>
      </c>
      <c r="N72" s="25">
        <v>4.2980352861181688</v>
      </c>
      <c r="O72" s="25">
        <v>4.3851686334753159</v>
      </c>
      <c r="P72" s="25">
        <v>4.4875576996494635</v>
      </c>
      <c r="Q72" s="6">
        <v>4.1504006574892136</v>
      </c>
    </row>
    <row r="73" spans="1:17" ht="13.8" customHeight="1" x14ac:dyDescent="0.25">
      <c r="B73" s="2" t="s">
        <v>102</v>
      </c>
      <c r="C73" s="25">
        <v>3.3056261063649659</v>
      </c>
      <c r="D73" s="25">
        <v>3.3003555418148096</v>
      </c>
      <c r="E73" s="25">
        <v>3.2007797270955165</v>
      </c>
      <c r="F73" s="25">
        <v>3.0459433040078201</v>
      </c>
      <c r="G73" s="25">
        <v>3.0364136968239812</v>
      </c>
      <c r="H73" s="25">
        <v>2.8788225425150613</v>
      </c>
      <c r="I73" s="25">
        <v>2.9203373945641991</v>
      </c>
      <c r="J73" s="25">
        <v>2.887216930432527</v>
      </c>
      <c r="K73" s="25">
        <v>2.7671302887599021</v>
      </c>
      <c r="L73" s="25">
        <v>2.7310999964017131</v>
      </c>
      <c r="M73" s="25">
        <v>2.9201322049903755</v>
      </c>
      <c r="N73" s="25">
        <v>2.852234906774505</v>
      </c>
      <c r="O73" s="25">
        <v>2.7686614063263741</v>
      </c>
      <c r="P73" s="25">
        <v>2.8979974317148507</v>
      </c>
      <c r="Q73" s="6">
        <v>2.718991849873297</v>
      </c>
    </row>
    <row r="74" spans="1:17" ht="13.8" customHeight="1" x14ac:dyDescent="0.25">
      <c r="B74" s="2" t="s">
        <v>85</v>
      </c>
      <c r="C74" s="25">
        <v>0.96590471792503663</v>
      </c>
      <c r="D74" s="25">
        <v>0.97001082083784207</v>
      </c>
      <c r="E74" s="25">
        <v>0.9707602339181286</v>
      </c>
      <c r="F74" s="25">
        <v>0.87585532746823069</v>
      </c>
      <c r="G74" s="25">
        <v>1.0005041299879784</v>
      </c>
      <c r="H74" s="25">
        <v>1.1591550369861969</v>
      </c>
      <c r="I74" s="25">
        <v>1.0946579194001875</v>
      </c>
      <c r="J74" s="25">
        <v>1.1230124902709315</v>
      </c>
      <c r="K74" s="25">
        <v>1.2630964114919869</v>
      </c>
      <c r="L74" s="25">
        <v>1.360152567377928</v>
      </c>
      <c r="M74" s="25">
        <v>1.3583699560527365</v>
      </c>
      <c r="N74" s="25">
        <v>1.2954943993128869</v>
      </c>
      <c r="O74" s="25">
        <v>1.2254730814887229</v>
      </c>
      <c r="P74" s="25">
        <v>1.2008468399680701</v>
      </c>
      <c r="Q74" s="6">
        <v>1.2053968906239301</v>
      </c>
    </row>
    <row r="75" spans="1:17" ht="13.8" customHeight="1" x14ac:dyDescent="0.25">
      <c r="B75" s="2" t="s">
        <v>94</v>
      </c>
      <c r="C75" s="25">
        <v>8.2698376048641578</v>
      </c>
      <c r="D75" s="25">
        <v>8.1310867212861346</v>
      </c>
      <c r="E75" s="25">
        <v>8.1754385964912277</v>
      </c>
      <c r="F75" s="25">
        <v>8.3167155425219939</v>
      </c>
      <c r="G75" s="25">
        <v>8.5469422577267622</v>
      </c>
      <c r="H75" s="25">
        <v>8.9834515366430256</v>
      </c>
      <c r="I75" s="25">
        <v>9.0421743205248362</v>
      </c>
      <c r="J75" s="25">
        <v>8.9136799970349507</v>
      </c>
      <c r="K75" s="25">
        <v>9.7835213375679899</v>
      </c>
      <c r="L75" s="25">
        <v>10.082400777230038</v>
      </c>
      <c r="M75" s="25">
        <v>9.9553263356699233</v>
      </c>
      <c r="N75" s="25">
        <v>9.6875782843645979</v>
      </c>
      <c r="O75" s="25">
        <v>9.3254660987361238</v>
      </c>
      <c r="P75" s="25">
        <v>9.4054766945476</v>
      </c>
      <c r="Q75" s="6">
        <v>9.7013903157317998</v>
      </c>
    </row>
    <row r="76" spans="1:17" ht="13.8" customHeight="1" x14ac:dyDescent="0.25">
      <c r="B76" s="2" t="s">
        <v>95</v>
      </c>
      <c r="C76" s="25">
        <v>34.118371430770416</v>
      </c>
      <c r="D76" s="25">
        <v>33.981295408873088</v>
      </c>
      <c r="E76" s="25">
        <v>33.914230019493175</v>
      </c>
      <c r="F76" s="25">
        <v>34.326490713587489</v>
      </c>
      <c r="G76" s="25">
        <v>34.195524876875943</v>
      </c>
      <c r="H76" s="25">
        <v>32.879585144513079</v>
      </c>
      <c r="I76" s="25">
        <v>32.674789128397371</v>
      </c>
      <c r="J76" s="25">
        <v>32.860160853934254</v>
      </c>
      <c r="K76" s="25">
        <v>32.778447048516043</v>
      </c>
      <c r="L76" s="25">
        <v>32.366593501493291</v>
      </c>
      <c r="M76" s="25">
        <v>32.873279337522241</v>
      </c>
      <c r="N76" s="25">
        <v>33.206885445370929</v>
      </c>
      <c r="O76" s="25">
        <v>32.707213183436913</v>
      </c>
      <c r="P76" s="25">
        <v>32.759518273001767</v>
      </c>
      <c r="Q76" s="6">
        <v>33.035408533662078</v>
      </c>
    </row>
    <row r="77" spans="1:17" ht="17.399999999999999" customHeight="1" x14ac:dyDescent="0.25">
      <c r="B77" s="2" t="s">
        <v>96</v>
      </c>
      <c r="C77" s="25">
        <v>4.8141306857538675</v>
      </c>
      <c r="D77" s="25">
        <v>4.7534394805997842</v>
      </c>
      <c r="E77" s="25">
        <v>5.0292397660818713</v>
      </c>
      <c r="F77" s="25">
        <v>5.0166177908113401</v>
      </c>
      <c r="G77" s="25">
        <v>4.921084267266453</v>
      </c>
      <c r="H77" s="25">
        <v>5.0026691069930598</v>
      </c>
      <c r="I77" s="25">
        <v>5.0159325210871613</v>
      </c>
      <c r="J77" s="25">
        <v>4.7551981023683343</v>
      </c>
      <c r="K77" s="25">
        <v>4.7895447742123887</v>
      </c>
      <c r="L77" s="25">
        <v>5.1275592817818714</v>
      </c>
      <c r="M77" s="25">
        <v>4.870519013547379</v>
      </c>
      <c r="N77" s="25">
        <v>4.6093833876104933</v>
      </c>
      <c r="O77" s="25">
        <v>5.0101249912715602</v>
      </c>
      <c r="P77" s="25">
        <v>5.0012147294623954</v>
      </c>
      <c r="Q77" s="6">
        <v>5.2873090884186018</v>
      </c>
    </row>
    <row r="78" spans="1:17" ht="13.8" customHeight="1" x14ac:dyDescent="0.25">
      <c r="B78" s="2" t="s">
        <v>97</v>
      </c>
      <c r="C78" s="25">
        <v>0</v>
      </c>
      <c r="D78" s="25">
        <v>0</v>
      </c>
      <c r="E78" s="25">
        <v>0.11695906432748539</v>
      </c>
      <c r="F78" s="25">
        <v>0.21114369501466276</v>
      </c>
      <c r="G78" s="25">
        <v>0.23655330205142128</v>
      </c>
      <c r="H78" s="25">
        <v>0.31266681918706624</v>
      </c>
      <c r="I78" s="25">
        <v>0.91471415182755378</v>
      </c>
      <c r="J78" s="25">
        <v>0.94881583336421937</v>
      </c>
      <c r="K78" s="25">
        <v>0.20078122147994013</v>
      </c>
      <c r="L78" s="25">
        <v>0.34543557266741032</v>
      </c>
      <c r="M78" s="25">
        <v>0.31598445501761518</v>
      </c>
      <c r="N78" s="25">
        <v>0.46165408152310056</v>
      </c>
      <c r="O78" s="25">
        <v>0.34564625375322955</v>
      </c>
      <c r="P78" s="25">
        <v>0.28459375976121887</v>
      </c>
      <c r="Q78" s="6">
        <v>0.74652421067050212</v>
      </c>
    </row>
    <row r="79" spans="1:17" ht="17.399999999999999" customHeight="1" x14ac:dyDescent="0.25">
      <c r="A79" s="19" t="s">
        <v>48</v>
      </c>
      <c r="Q79" s="6"/>
    </row>
    <row r="80" spans="1:17" ht="13.8" customHeight="1" x14ac:dyDescent="0.25">
      <c r="A80" s="2" t="s">
        <v>31</v>
      </c>
      <c r="C80" s="40">
        <v>158.80000000000001</v>
      </c>
      <c r="D80" s="40">
        <v>159.19999999999999</v>
      </c>
      <c r="E80" s="40">
        <v>160.80000000000001</v>
      </c>
      <c r="F80" s="40">
        <v>165.4</v>
      </c>
      <c r="G80" s="40">
        <v>168.9</v>
      </c>
      <c r="H80" s="40">
        <v>173.9</v>
      </c>
      <c r="I80" s="32">
        <v>179.7</v>
      </c>
      <c r="J80" s="32">
        <v>183.3</v>
      </c>
      <c r="K80" s="32">
        <v>187.6</v>
      </c>
      <c r="L80" s="32">
        <v>190.6</v>
      </c>
      <c r="M80" s="32">
        <v>184.6</v>
      </c>
      <c r="N80" s="32">
        <v>185.6</v>
      </c>
      <c r="O80" s="32">
        <v>198.8</v>
      </c>
      <c r="P80" s="32">
        <v>207.6</v>
      </c>
      <c r="Q80" s="32">
        <v>216.6</v>
      </c>
    </row>
    <row r="81" spans="1:17" ht="13.8" customHeight="1" x14ac:dyDescent="0.25">
      <c r="A81" s="2" t="s">
        <v>93</v>
      </c>
    </row>
    <row r="82" spans="1:17" ht="13.8" customHeight="1" x14ac:dyDescent="0.25">
      <c r="B82" s="2" t="s">
        <v>98</v>
      </c>
      <c r="C82" s="16">
        <v>5.4156171284634755</v>
      </c>
      <c r="D82" s="16">
        <v>5.2763819095477391</v>
      </c>
      <c r="E82" s="16">
        <v>5.4726368159203984</v>
      </c>
      <c r="F82" s="16">
        <v>4.2321644498186215</v>
      </c>
      <c r="G82" s="16">
        <v>4.3812907045589107</v>
      </c>
      <c r="H82" s="16">
        <v>4.1403105232892461</v>
      </c>
      <c r="I82" s="25">
        <v>3.7840845854201453</v>
      </c>
      <c r="J82" s="25">
        <v>3.6552100381887618</v>
      </c>
      <c r="K82" s="25">
        <v>3.9445628997867805</v>
      </c>
      <c r="L82" s="25">
        <v>3.8824763903462753</v>
      </c>
      <c r="M82" s="25">
        <v>3.8461538461538463</v>
      </c>
      <c r="N82" s="25">
        <v>3.8254310344827585</v>
      </c>
      <c r="O82" s="25">
        <v>3.873239436619718</v>
      </c>
      <c r="P82" s="25">
        <v>3.371868978805395</v>
      </c>
      <c r="Q82" s="6">
        <v>3.32409972299169</v>
      </c>
    </row>
    <row r="83" spans="1:17" ht="13.8" customHeight="1" x14ac:dyDescent="0.25">
      <c r="B83" s="2" t="s">
        <v>99</v>
      </c>
      <c r="C83" s="16">
        <v>11.964735516372794</v>
      </c>
      <c r="D83" s="16">
        <v>12.5</v>
      </c>
      <c r="E83" s="16">
        <v>12.748756218905472</v>
      </c>
      <c r="F83" s="16">
        <v>12.636033857315599</v>
      </c>
      <c r="G83" s="16">
        <v>12.3149792776791</v>
      </c>
      <c r="H83" s="16">
        <v>11.385853939045429</v>
      </c>
      <c r="I83" s="25">
        <v>11.018363939899835</v>
      </c>
      <c r="J83" s="25">
        <v>11.074740861974904</v>
      </c>
      <c r="K83" s="25">
        <v>10.554371002132196</v>
      </c>
      <c r="L83" s="25">
        <v>10.755508919202518</v>
      </c>
      <c r="M83" s="25">
        <v>11.159263271939329</v>
      </c>
      <c r="N83" s="25">
        <v>10.937500000000002</v>
      </c>
      <c r="O83" s="25">
        <v>10.211267605633804</v>
      </c>
      <c r="P83" s="25">
        <v>10.982658959537572</v>
      </c>
      <c r="Q83" s="6">
        <v>10.526315789473685</v>
      </c>
    </row>
    <row r="84" spans="1:17" ht="13.8" customHeight="1" x14ac:dyDescent="0.25">
      <c r="B84" s="39" t="s">
        <v>100</v>
      </c>
      <c r="C84" s="16">
        <v>10.70528967254408</v>
      </c>
      <c r="D84" s="16">
        <v>11.369346733668344</v>
      </c>
      <c r="E84" s="16">
        <v>11.691542288557214</v>
      </c>
      <c r="F84" s="16">
        <v>11.547762998790811</v>
      </c>
      <c r="G84" s="16">
        <v>11.071640023682653</v>
      </c>
      <c r="H84" s="16">
        <v>10.178263369752731</v>
      </c>
      <c r="I84" s="25">
        <v>10.016694490818031</v>
      </c>
      <c r="J84" s="25">
        <v>9.8199672667757767</v>
      </c>
      <c r="K84" s="25">
        <v>9.2217484008528796</v>
      </c>
      <c r="L84" s="25">
        <v>9.3913955928646367</v>
      </c>
      <c r="M84" s="25">
        <v>9.6424702058504881</v>
      </c>
      <c r="N84" s="25">
        <v>9.5905172413793114</v>
      </c>
      <c r="O84" s="25">
        <v>8.7022132796780678</v>
      </c>
      <c r="P84" s="25">
        <v>9.2967244701348744</v>
      </c>
      <c r="Q84" s="6">
        <v>9.0027700831024937</v>
      </c>
    </row>
    <row r="85" spans="1:17" ht="13.8" customHeight="1" x14ac:dyDescent="0.25">
      <c r="B85" s="2" t="s">
        <v>80</v>
      </c>
      <c r="C85" s="16">
        <v>6.2342569269521402</v>
      </c>
      <c r="D85" s="16">
        <v>5.967336683417086</v>
      </c>
      <c r="E85" s="16">
        <v>5.5348258706467659</v>
      </c>
      <c r="F85" s="16">
        <v>6.045949214026602</v>
      </c>
      <c r="G85" s="16">
        <v>5.8022498519834222</v>
      </c>
      <c r="H85" s="16">
        <v>5.9804485336400228</v>
      </c>
      <c r="I85" s="25">
        <v>6.1213132999443518</v>
      </c>
      <c r="J85" s="25">
        <v>6.1102018548827051</v>
      </c>
      <c r="K85" s="25">
        <v>6.0234541577825169</v>
      </c>
      <c r="L85" s="25">
        <v>6.4533053515215117</v>
      </c>
      <c r="M85" s="25">
        <v>6.6088840736728063</v>
      </c>
      <c r="N85" s="25">
        <v>7.8125</v>
      </c>
      <c r="O85" s="25">
        <v>7.6961770623742458</v>
      </c>
      <c r="P85" s="25">
        <v>7.0809248554913289</v>
      </c>
      <c r="Q85" s="6">
        <v>7.3407202216066487</v>
      </c>
    </row>
    <row r="86" spans="1:17" ht="13.8" customHeight="1" x14ac:dyDescent="0.25">
      <c r="B86" s="2" t="s">
        <v>101</v>
      </c>
      <c r="C86" s="16">
        <v>22.418136020151135</v>
      </c>
      <c r="D86" s="16">
        <v>23.61809045226131</v>
      </c>
      <c r="E86" s="16">
        <v>23.56965174129353</v>
      </c>
      <c r="F86" s="16">
        <v>24.969770253929866</v>
      </c>
      <c r="G86" s="16">
        <v>25.162818235642391</v>
      </c>
      <c r="H86" s="16">
        <v>25.531914893617021</v>
      </c>
      <c r="I86" s="25">
        <v>26.544240400667785</v>
      </c>
      <c r="J86" s="25">
        <v>25.968357883251496</v>
      </c>
      <c r="K86" s="25">
        <v>25.266524520255864</v>
      </c>
      <c r="L86" s="25">
        <v>23.714585519412385</v>
      </c>
      <c r="M86" s="25">
        <v>22.426868905742143</v>
      </c>
      <c r="N86" s="25">
        <v>22.629310344827587</v>
      </c>
      <c r="O86" s="25">
        <v>23.541247484909452</v>
      </c>
      <c r="P86" s="25">
        <v>23.747591522157997</v>
      </c>
      <c r="Q86" s="6">
        <v>23.545706371191137</v>
      </c>
    </row>
    <row r="87" spans="1:17" ht="17.399999999999999" customHeight="1" x14ac:dyDescent="0.25">
      <c r="B87" s="2" t="s">
        <v>84</v>
      </c>
      <c r="C87" s="16">
        <v>4.3450881612090679</v>
      </c>
      <c r="D87" s="16">
        <v>4.4597989949748742</v>
      </c>
      <c r="E87" s="16">
        <v>4.2910447761194028</v>
      </c>
      <c r="F87" s="16">
        <v>4.3530834340991538</v>
      </c>
      <c r="G87" s="16">
        <v>4.7365304914150386</v>
      </c>
      <c r="H87" s="16">
        <v>5.2903967797584812</v>
      </c>
      <c r="I87" s="25">
        <v>5.4535336672231507</v>
      </c>
      <c r="J87" s="25">
        <v>5.346426623022368</v>
      </c>
      <c r="K87" s="25">
        <v>4.8507462686567164</v>
      </c>
      <c r="L87" s="25">
        <v>4.4596012591815324</v>
      </c>
      <c r="M87" s="25">
        <v>5.0379198266522218</v>
      </c>
      <c r="N87" s="25">
        <v>4.6875</v>
      </c>
      <c r="O87" s="25">
        <v>4.8289738430583498</v>
      </c>
      <c r="P87" s="25">
        <v>5.1541425818882463</v>
      </c>
      <c r="Q87" s="6">
        <v>4.8476454293628812</v>
      </c>
    </row>
    <row r="88" spans="1:17" ht="13.8" customHeight="1" x14ac:dyDescent="0.25">
      <c r="B88" s="2" t="s">
        <v>102</v>
      </c>
      <c r="C88" s="16">
        <v>4.7858942065491172</v>
      </c>
      <c r="D88" s="16">
        <v>4.9623115577889454</v>
      </c>
      <c r="E88" s="16">
        <v>4.5398009950248754</v>
      </c>
      <c r="F88" s="16">
        <v>4.1717049576783554</v>
      </c>
      <c r="G88" s="16">
        <v>3.9076376554174064</v>
      </c>
      <c r="H88" s="16">
        <v>3.565267395054629</v>
      </c>
      <c r="I88" s="25">
        <v>3.4501947690595438</v>
      </c>
      <c r="J88" s="25">
        <v>2.9459901800327333</v>
      </c>
      <c r="K88" s="25">
        <v>3.1982942430703627</v>
      </c>
      <c r="L88" s="25">
        <v>3.830010493179433</v>
      </c>
      <c r="M88" s="25">
        <v>4.00866738894908</v>
      </c>
      <c r="N88" s="25">
        <v>3.3943965517241379</v>
      </c>
      <c r="O88" s="25">
        <v>2.8672032193158956</v>
      </c>
      <c r="P88" s="25">
        <v>2.5529865125240847</v>
      </c>
      <c r="Q88" s="6">
        <v>2.7239150507848571</v>
      </c>
    </row>
    <row r="89" spans="1:17" ht="13.8" customHeight="1" x14ac:dyDescent="0.25">
      <c r="B89" s="2" t="s">
        <v>85</v>
      </c>
      <c r="C89" s="16">
        <v>0.50377833753148615</v>
      </c>
      <c r="D89" s="16">
        <v>0.43969849246231157</v>
      </c>
      <c r="E89" s="16">
        <v>0.37313432835820892</v>
      </c>
      <c r="F89" s="16">
        <v>0.42321644498186206</v>
      </c>
      <c r="G89" s="16">
        <v>0.41444641799881587</v>
      </c>
      <c r="H89" s="16">
        <v>0.51753881541115576</v>
      </c>
      <c r="I89" s="25">
        <v>0.50083472454090161</v>
      </c>
      <c r="J89" s="25">
        <v>0.70921985815602839</v>
      </c>
      <c r="K89" s="25">
        <v>0.5863539445628998</v>
      </c>
      <c r="L89" s="25">
        <v>0.62959076600209862</v>
      </c>
      <c r="M89" s="25">
        <v>0.43336944745395456</v>
      </c>
      <c r="N89" s="25">
        <v>0.48491379310344829</v>
      </c>
      <c r="O89" s="25">
        <v>0.4024144869215292</v>
      </c>
      <c r="P89" s="25">
        <v>0.7225433526011561</v>
      </c>
      <c r="Q89" s="6">
        <v>0.73868882733148666</v>
      </c>
    </row>
    <row r="90" spans="1:17" ht="13.8" customHeight="1" x14ac:dyDescent="0.25">
      <c r="B90" s="2" t="s">
        <v>94</v>
      </c>
      <c r="C90" s="16">
        <v>8.5012594458438286</v>
      </c>
      <c r="D90" s="16">
        <v>8.6055276381909547</v>
      </c>
      <c r="E90" s="16">
        <v>8.7064676616915406</v>
      </c>
      <c r="F90" s="16">
        <v>8.5852478839177735</v>
      </c>
      <c r="G90" s="16">
        <v>9.4138543516873874</v>
      </c>
      <c r="H90" s="16">
        <v>9.200690051753881</v>
      </c>
      <c r="I90" s="25">
        <v>9.849749582637731</v>
      </c>
      <c r="J90" s="25">
        <v>10.365521003818875</v>
      </c>
      <c r="K90" s="25">
        <v>10.82089552238806</v>
      </c>
      <c r="L90" s="25">
        <v>10.17838405036726</v>
      </c>
      <c r="M90" s="25">
        <v>9.6966413867822308</v>
      </c>
      <c r="N90" s="25">
        <v>8.6745689655172438</v>
      </c>
      <c r="O90" s="25">
        <v>8.6519114688128766</v>
      </c>
      <c r="P90" s="25">
        <v>9.7302504816955686</v>
      </c>
      <c r="Q90" s="6">
        <v>9.2797783933518012</v>
      </c>
    </row>
    <row r="91" spans="1:17" ht="13.8" customHeight="1" x14ac:dyDescent="0.25">
      <c r="B91" s="2" t="s">
        <v>95</v>
      </c>
      <c r="C91" s="16">
        <v>29.848866498740552</v>
      </c>
      <c r="D91" s="16">
        <v>27.449748743718601</v>
      </c>
      <c r="E91" s="16">
        <v>27.736318407960198</v>
      </c>
      <c r="F91" s="16">
        <v>28.234582829504234</v>
      </c>
      <c r="G91" s="16">
        <v>27.827116637063348</v>
      </c>
      <c r="H91" s="16">
        <v>28.1196089706728</v>
      </c>
      <c r="I91" s="25">
        <v>27.323316638842517</v>
      </c>
      <c r="J91" s="25">
        <v>27.986906710310961</v>
      </c>
      <c r="K91" s="25">
        <v>28.784648187633259</v>
      </c>
      <c r="L91" s="25">
        <v>30.010493179433372</v>
      </c>
      <c r="M91" s="25">
        <v>31.473456121343446</v>
      </c>
      <c r="N91" s="25">
        <v>30.926724137931032</v>
      </c>
      <c r="O91" s="25">
        <v>31.388329979879277</v>
      </c>
      <c r="P91" s="25">
        <v>29.527938342967243</v>
      </c>
      <c r="Q91" s="6">
        <v>30.332409972299175</v>
      </c>
    </row>
    <row r="92" spans="1:17" ht="17.399999999999999" customHeight="1" x14ac:dyDescent="0.25">
      <c r="B92" s="2" t="s">
        <v>96</v>
      </c>
      <c r="C92" s="16">
        <v>5.5415617128463479</v>
      </c>
      <c r="D92" s="16">
        <v>6.2814070351758806</v>
      </c>
      <c r="E92" s="16">
        <v>6.467661691542288</v>
      </c>
      <c r="F92" s="16">
        <v>5.7436517533252722</v>
      </c>
      <c r="G92" s="16">
        <v>5.5654233274126703</v>
      </c>
      <c r="H92" s="16">
        <v>5.8654399079930988</v>
      </c>
      <c r="I92" s="25">
        <v>5.6761268781302174</v>
      </c>
      <c r="J92" s="25">
        <v>5.5100927441352967</v>
      </c>
      <c r="K92" s="25">
        <v>5.7036247334754799</v>
      </c>
      <c r="L92" s="25">
        <v>5.7712486883525713</v>
      </c>
      <c r="M92" s="25">
        <v>5.2546045503791978</v>
      </c>
      <c r="N92" s="25">
        <v>6.3577586206896557</v>
      </c>
      <c r="O92" s="25">
        <v>6.1871227364185115</v>
      </c>
      <c r="P92" s="25">
        <v>6.262042389210019</v>
      </c>
      <c r="Q92" s="6">
        <v>6.1865189289012008</v>
      </c>
    </row>
    <row r="93" spans="1:17" ht="13.8" customHeight="1" x14ac:dyDescent="0.25">
      <c r="B93" s="2" t="s">
        <v>97</v>
      </c>
      <c r="C93" s="16">
        <v>0</v>
      </c>
      <c r="D93" s="16">
        <v>0</v>
      </c>
      <c r="E93" s="16">
        <v>0.37313432835820892</v>
      </c>
      <c r="F93" s="16">
        <v>0.36275695284159609</v>
      </c>
      <c r="G93" s="16">
        <v>0</v>
      </c>
      <c r="H93" s="16">
        <v>0.28752156411730878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0.81888246628131023</v>
      </c>
      <c r="Q93" s="6">
        <v>0.92336103416435833</v>
      </c>
    </row>
    <row r="94" spans="1:17" ht="17.399999999999999" customHeight="1" x14ac:dyDescent="0.25">
      <c r="A94" s="19" t="s">
        <v>49</v>
      </c>
      <c r="Q94" s="6"/>
    </row>
    <row r="95" spans="1:17" ht="13.8" customHeight="1" x14ac:dyDescent="0.25">
      <c r="A95" s="2" t="s">
        <v>31</v>
      </c>
      <c r="C95" s="13">
        <v>2431.6999999999998</v>
      </c>
      <c r="D95" s="13">
        <v>2460.5</v>
      </c>
      <c r="E95" s="13">
        <v>2505.5</v>
      </c>
      <c r="F95" s="13">
        <v>2519.6999999999998</v>
      </c>
      <c r="G95" s="13">
        <v>2536.6</v>
      </c>
      <c r="H95" s="13">
        <v>2544.5</v>
      </c>
      <c r="I95" s="13">
        <v>2544.6</v>
      </c>
      <c r="J95" s="13">
        <v>2549.6</v>
      </c>
      <c r="K95" s="13">
        <v>2587.4</v>
      </c>
      <c r="L95" s="13">
        <v>2615.8000000000002</v>
      </c>
      <c r="M95" s="13">
        <v>2605.1999999999998</v>
      </c>
      <c r="N95" s="13">
        <v>2657.9</v>
      </c>
      <c r="O95" s="13">
        <v>2729.3</v>
      </c>
      <c r="P95" s="13">
        <v>2752.9</v>
      </c>
      <c r="Q95" s="13">
        <v>2767.4</v>
      </c>
    </row>
    <row r="96" spans="1:17" ht="13.8" customHeight="1" x14ac:dyDescent="0.25">
      <c r="A96" s="2" t="s">
        <v>93</v>
      </c>
      <c r="Q96" s="6"/>
    </row>
    <row r="97" spans="1:17" ht="13.8" customHeight="1" x14ac:dyDescent="0.25">
      <c r="B97" s="2" t="s">
        <v>98</v>
      </c>
      <c r="C97" s="25">
        <v>2.4057243903442038</v>
      </c>
      <c r="D97" s="25">
        <v>2.2475106685633</v>
      </c>
      <c r="E97" s="25">
        <v>2.115346238275793</v>
      </c>
      <c r="F97" s="25">
        <v>2.0875501051712506</v>
      </c>
      <c r="G97" s="25">
        <v>2.1406607269573446</v>
      </c>
      <c r="H97" s="25">
        <v>1.8510512870898017</v>
      </c>
      <c r="I97" s="25">
        <v>1.9138567947811054</v>
      </c>
      <c r="J97" s="25">
        <v>1.8944148101663005</v>
      </c>
      <c r="K97" s="25">
        <v>1.9517662518358199</v>
      </c>
      <c r="L97" s="25">
        <v>1.9076381986390396</v>
      </c>
      <c r="M97" s="25">
        <v>1.996007984031936</v>
      </c>
      <c r="N97" s="25">
        <v>2.1445502088114679</v>
      </c>
      <c r="O97" s="14">
        <v>2.0847836441578425</v>
      </c>
      <c r="P97" s="14">
        <v>2.4011042900214314</v>
      </c>
      <c r="Q97" s="6">
        <v>2.3740695237406952</v>
      </c>
    </row>
    <row r="98" spans="1:17" ht="13.8" customHeight="1" x14ac:dyDescent="0.25">
      <c r="B98" s="2" t="s">
        <v>99</v>
      </c>
      <c r="C98" s="25">
        <v>12.604350865649547</v>
      </c>
      <c r="D98" s="25">
        <v>12.871367608209713</v>
      </c>
      <c r="E98" s="25">
        <v>12.803831570544801</v>
      </c>
      <c r="F98" s="25">
        <v>12.727705679247531</v>
      </c>
      <c r="G98" s="25">
        <v>12.824252937002287</v>
      </c>
      <c r="H98" s="25">
        <v>12.426802908233444</v>
      </c>
      <c r="I98" s="25">
        <v>11.726793995126936</v>
      </c>
      <c r="J98" s="25">
        <v>11.441010354565421</v>
      </c>
      <c r="K98" s="25">
        <v>11.335703795315762</v>
      </c>
      <c r="L98" s="25">
        <v>11.086474501108647</v>
      </c>
      <c r="M98" s="25">
        <v>11.081682788269614</v>
      </c>
      <c r="N98" s="25">
        <v>11.031265284623199</v>
      </c>
      <c r="O98" s="14">
        <v>11.109075587146886</v>
      </c>
      <c r="P98" s="14">
        <v>10.806785571579061</v>
      </c>
      <c r="Q98" s="6">
        <v>10.056370600563707</v>
      </c>
    </row>
    <row r="99" spans="1:17" ht="13.8" customHeight="1" x14ac:dyDescent="0.25">
      <c r="B99" s="39" t="s">
        <v>100</v>
      </c>
      <c r="C99" s="25">
        <v>9.5283135255171274</v>
      </c>
      <c r="D99" s="25">
        <v>9.4696199959357852</v>
      </c>
      <c r="E99" s="25">
        <v>9.307523448413491</v>
      </c>
      <c r="F99" s="25">
        <v>8.8780410366313447</v>
      </c>
      <c r="G99" s="25">
        <v>8.7636994401955377</v>
      </c>
      <c r="H99" s="25">
        <v>8.6618196109255248</v>
      </c>
      <c r="I99" s="25">
        <v>8.3156488249626666</v>
      </c>
      <c r="J99" s="25">
        <v>8.1306871666143721</v>
      </c>
      <c r="K99" s="25">
        <v>7.7800108216742672</v>
      </c>
      <c r="L99" s="25">
        <v>7.7184800061166747</v>
      </c>
      <c r="M99" s="25">
        <v>7.6385690158145252</v>
      </c>
      <c r="N99" s="25">
        <v>7.2989954475337671</v>
      </c>
      <c r="O99" s="14">
        <v>7.2912468398490455</v>
      </c>
      <c r="P99" s="14">
        <v>7.1778851393076382</v>
      </c>
      <c r="Q99" s="6">
        <v>6.7030425670304261</v>
      </c>
    </row>
    <row r="100" spans="1:17" ht="13.8" customHeight="1" x14ac:dyDescent="0.25">
      <c r="B100" s="2" t="s">
        <v>80</v>
      </c>
      <c r="C100" s="25">
        <v>7.2418472673438341</v>
      </c>
      <c r="D100" s="25">
        <v>7.5147327778906732</v>
      </c>
      <c r="E100" s="25">
        <v>7.5434045100778295</v>
      </c>
      <c r="F100" s="25">
        <v>7.6834543794896222</v>
      </c>
      <c r="G100" s="25">
        <v>7.7150516439328225</v>
      </c>
      <c r="H100" s="25">
        <v>7.832580074670858</v>
      </c>
      <c r="I100" s="25">
        <v>7.8440619350782042</v>
      </c>
      <c r="J100" s="25">
        <v>8.0718544085346728</v>
      </c>
      <c r="K100" s="25">
        <v>8.2669861637164725</v>
      </c>
      <c r="L100" s="25">
        <v>8.4754186099854714</v>
      </c>
      <c r="M100" s="25">
        <v>8.3717181022570255</v>
      </c>
      <c r="N100" s="25">
        <v>8.2358252755935144</v>
      </c>
      <c r="O100" s="14">
        <v>8.2658557139193185</v>
      </c>
      <c r="P100" s="14">
        <v>8.2749100948091119</v>
      </c>
      <c r="Q100" s="6">
        <v>8.1231480812314807</v>
      </c>
    </row>
    <row r="101" spans="1:17" ht="13.8" customHeight="1" x14ac:dyDescent="0.25">
      <c r="B101" s="2" t="s">
        <v>101</v>
      </c>
      <c r="C101" s="25">
        <v>22.264259571493195</v>
      </c>
      <c r="D101" s="25">
        <v>22.202804308067464</v>
      </c>
      <c r="E101" s="25">
        <v>22.195170624625824</v>
      </c>
      <c r="F101" s="25">
        <v>21.812120490534589</v>
      </c>
      <c r="G101" s="25">
        <v>21.548529527714262</v>
      </c>
      <c r="H101" s="25">
        <v>22.004323049715072</v>
      </c>
      <c r="I101" s="25">
        <v>21.810893657156331</v>
      </c>
      <c r="J101" s="25">
        <v>21.638688421713212</v>
      </c>
      <c r="K101" s="25">
        <v>21.457834119193013</v>
      </c>
      <c r="L101" s="25">
        <v>21.358666564722071</v>
      </c>
      <c r="M101" s="25">
        <v>20.904345155842165</v>
      </c>
      <c r="N101" s="25">
        <v>20.531246472779262</v>
      </c>
      <c r="O101" s="14">
        <v>21.056681200307771</v>
      </c>
      <c r="P101" s="14">
        <v>20.520178720621889</v>
      </c>
      <c r="Q101" s="6">
        <v>20.860735708607354</v>
      </c>
    </row>
    <row r="102" spans="1:17" ht="17.399999999999999" customHeight="1" x14ac:dyDescent="0.25">
      <c r="B102" s="2" t="s">
        <v>84</v>
      </c>
      <c r="C102" s="25">
        <v>3.7052267960685938</v>
      </c>
      <c r="D102" s="25">
        <v>3.8203617150985574</v>
      </c>
      <c r="E102" s="25">
        <v>4.0550788265815205</v>
      </c>
      <c r="F102" s="25">
        <v>4.1354129459856335</v>
      </c>
      <c r="G102" s="25">
        <v>3.9974769376330523</v>
      </c>
      <c r="H102" s="25">
        <v>3.8553743368048732</v>
      </c>
      <c r="I102" s="25">
        <v>3.7726951190756899</v>
      </c>
      <c r="J102" s="25">
        <v>3.8947285848760589</v>
      </c>
      <c r="K102" s="25">
        <v>3.8726134343356264</v>
      </c>
      <c r="L102" s="25">
        <v>3.9949537426408743</v>
      </c>
      <c r="M102" s="25">
        <v>4.1532319975433749</v>
      </c>
      <c r="N102" s="25">
        <v>4.2590014673238272</v>
      </c>
      <c r="O102" s="14">
        <v>4.3491005019602094</v>
      </c>
      <c r="P102" s="14">
        <v>4.6242144647462675</v>
      </c>
      <c r="Q102" s="6">
        <v>4.4988075449880753</v>
      </c>
    </row>
    <row r="103" spans="1:17" ht="13.8" customHeight="1" x14ac:dyDescent="0.25">
      <c r="B103" s="2" t="s">
        <v>102</v>
      </c>
      <c r="C103" s="25">
        <v>2.0890734876835135</v>
      </c>
      <c r="D103" s="25">
        <v>2.0646210119894328</v>
      </c>
      <c r="E103" s="25">
        <v>2.0514867291957692</v>
      </c>
      <c r="F103" s="25">
        <v>2.1312060959638055</v>
      </c>
      <c r="G103" s="25">
        <v>2.2668138453047391</v>
      </c>
      <c r="H103" s="25">
        <v>2.0829239536254667</v>
      </c>
      <c r="I103" s="25">
        <v>1.7881002908119157</v>
      </c>
      <c r="J103" s="25">
        <v>1.9610919359899595</v>
      </c>
      <c r="K103" s="25">
        <v>2.0599829945118651</v>
      </c>
      <c r="L103" s="25">
        <v>1.8502943650126156</v>
      </c>
      <c r="M103" s="25">
        <v>1.8616612927990175</v>
      </c>
      <c r="N103" s="25">
        <v>1.9902930885285375</v>
      </c>
      <c r="O103" s="14">
        <v>2.1580625068698933</v>
      </c>
      <c r="P103" s="14">
        <v>1.9760979330887427</v>
      </c>
      <c r="Q103" s="6">
        <v>1.6875045168750453</v>
      </c>
    </row>
    <row r="104" spans="1:17" ht="13.8" customHeight="1" x14ac:dyDescent="0.25">
      <c r="B104" s="2" t="s">
        <v>85</v>
      </c>
      <c r="C104" s="25">
        <v>0.92116626228564369</v>
      </c>
      <c r="D104" s="25">
        <v>0.74781548465758985</v>
      </c>
      <c r="E104" s="25">
        <v>0.73039313510277393</v>
      </c>
      <c r="F104" s="25">
        <v>0.89296344802952743</v>
      </c>
      <c r="G104" s="25">
        <v>0.93432153276038798</v>
      </c>
      <c r="H104" s="25">
        <v>0.92749066614266074</v>
      </c>
      <c r="I104" s="25">
        <v>0.79776782205454688</v>
      </c>
      <c r="J104" s="25">
        <v>0.7922811421399435</v>
      </c>
      <c r="K104" s="25">
        <v>0.9739506840844091</v>
      </c>
      <c r="L104" s="25">
        <v>1.0054285495833015</v>
      </c>
      <c r="M104" s="25">
        <v>0.94042683863043153</v>
      </c>
      <c r="N104" s="25">
        <v>0.9518793032093007</v>
      </c>
      <c r="O104" s="14">
        <v>0.9159857839006339</v>
      </c>
      <c r="P104" s="14">
        <v>0.83911511496966829</v>
      </c>
      <c r="Q104" s="6">
        <v>1.1021175110211749</v>
      </c>
    </row>
    <row r="105" spans="1:17" ht="13.8" customHeight="1" x14ac:dyDescent="0.25">
      <c r="B105" s="2" t="s">
        <v>94</v>
      </c>
      <c r="C105" s="25">
        <v>9.0965168400707324</v>
      </c>
      <c r="D105" s="25">
        <v>8.8193456614509245</v>
      </c>
      <c r="E105" s="25">
        <v>9.155857114348434</v>
      </c>
      <c r="F105" s="25">
        <v>9.3265071238639532</v>
      </c>
      <c r="G105" s="25">
        <v>9.6270598438855153</v>
      </c>
      <c r="H105" s="25">
        <v>10.00196502259776</v>
      </c>
      <c r="I105" s="25">
        <v>10.190206712253399</v>
      </c>
      <c r="J105" s="25">
        <v>10.178067147787889</v>
      </c>
      <c r="K105" s="25">
        <v>10.442915668238385</v>
      </c>
      <c r="L105" s="25">
        <v>10.375410964140988</v>
      </c>
      <c r="M105" s="25">
        <v>10.409949332105022</v>
      </c>
      <c r="N105" s="25">
        <v>10.583543398923963</v>
      </c>
      <c r="O105" s="14">
        <v>10.541164401128492</v>
      </c>
      <c r="P105" s="14">
        <v>10.705074648552435</v>
      </c>
      <c r="Q105" s="6">
        <v>10.865794608657946</v>
      </c>
    </row>
    <row r="106" spans="1:17" ht="13.8" customHeight="1" x14ac:dyDescent="0.25">
      <c r="B106" s="2" t="s">
        <v>95</v>
      </c>
      <c r="C106" s="25">
        <v>35.61294567586463</v>
      </c>
      <c r="D106" s="25">
        <v>35.667547246494621</v>
      </c>
      <c r="E106" s="25">
        <v>35.378168030333271</v>
      </c>
      <c r="F106" s="25">
        <v>34.98432353057904</v>
      </c>
      <c r="G106" s="25">
        <v>34.613261846566274</v>
      </c>
      <c r="H106" s="25">
        <v>34.635488308115541</v>
      </c>
      <c r="I106" s="25">
        <v>35.589090623280676</v>
      </c>
      <c r="J106" s="25">
        <v>35.636962660809537</v>
      </c>
      <c r="K106" s="25">
        <v>35.151116951379763</v>
      </c>
      <c r="L106" s="25">
        <v>35.327624436118967</v>
      </c>
      <c r="M106" s="25">
        <v>35.640257945647171</v>
      </c>
      <c r="N106" s="25">
        <v>35.772602430490238</v>
      </c>
      <c r="O106" s="14">
        <v>34.701205437291613</v>
      </c>
      <c r="P106" s="14">
        <v>34.868683933306691</v>
      </c>
      <c r="Q106" s="6">
        <v>34.870275348702748</v>
      </c>
    </row>
    <row r="107" spans="1:17" ht="17.399999999999999" customHeight="1" x14ac:dyDescent="0.25">
      <c r="B107" s="2" t="s">
        <v>96</v>
      </c>
      <c r="C107" s="25">
        <v>3.9972036024180619</v>
      </c>
      <c r="D107" s="25">
        <v>3.9504165819955293</v>
      </c>
      <c r="E107" s="25">
        <v>3.8315705448014366</v>
      </c>
      <c r="F107" s="25">
        <v>3.9052268127157999</v>
      </c>
      <c r="G107" s="25">
        <v>4.0329575021682569</v>
      </c>
      <c r="H107" s="25">
        <v>4.1579878168598938</v>
      </c>
      <c r="I107" s="25">
        <v>4.2324923367130394</v>
      </c>
      <c r="J107" s="25">
        <v>4.1771258236586135</v>
      </c>
      <c r="K107" s="25">
        <v>4.3209399397078148</v>
      </c>
      <c r="L107" s="25">
        <v>4.4192981114764125</v>
      </c>
      <c r="M107" s="25">
        <v>4.4487947182557965</v>
      </c>
      <c r="N107" s="25">
        <v>4.0182098649309603</v>
      </c>
      <c r="O107" s="14">
        <v>4.3161250137397866</v>
      </c>
      <c r="P107" s="14">
        <v>4.3590395582839916</v>
      </c>
      <c r="Q107" s="6">
        <v>4.5674640456746403</v>
      </c>
    </row>
    <row r="108" spans="1:17" ht="13.8" customHeight="1" x14ac:dyDescent="0.25">
      <c r="B108" s="2" t="s">
        <v>97</v>
      </c>
      <c r="C108" s="25">
        <v>5.3460542007648972E-2</v>
      </c>
      <c r="D108" s="25">
        <v>8.1284291810607603E-2</v>
      </c>
      <c r="E108" s="25">
        <v>0.1396926761125524</v>
      </c>
      <c r="F108" s="25">
        <v>0.30559193554788272</v>
      </c>
      <c r="G108" s="25">
        <v>0.30355594102341721</v>
      </c>
      <c r="H108" s="25">
        <v>0.22794262134014542</v>
      </c>
      <c r="I108" s="25">
        <v>0.33011082291912286</v>
      </c>
      <c r="J108" s="25">
        <v>0.25494195167869471</v>
      </c>
      <c r="K108" s="25">
        <v>0</v>
      </c>
      <c r="L108" s="25">
        <v>0</v>
      </c>
      <c r="M108" s="25">
        <v>0</v>
      </c>
      <c r="N108" s="25">
        <v>0.44395951691184771</v>
      </c>
      <c r="O108" s="14">
        <v>0.44700106254350924</v>
      </c>
      <c r="P108" s="14">
        <v>0.5594100766464456</v>
      </c>
      <c r="Q108" s="6">
        <v>0.89976150899761498</v>
      </c>
    </row>
    <row r="109" spans="1:17" ht="17.399999999999999" customHeight="1" x14ac:dyDescent="0.25">
      <c r="A109" s="19" t="s">
        <v>50</v>
      </c>
      <c r="Q109" s="6"/>
    </row>
    <row r="110" spans="1:17" ht="13.8" customHeight="1" x14ac:dyDescent="0.25">
      <c r="A110" s="2" t="s">
        <v>31</v>
      </c>
      <c r="C110" s="13">
        <v>4403.1000000000004</v>
      </c>
      <c r="D110" s="13">
        <v>4498.1000000000004</v>
      </c>
      <c r="E110" s="13">
        <v>4509.6000000000004</v>
      </c>
      <c r="F110" s="13">
        <v>4554.3</v>
      </c>
      <c r="G110" s="13">
        <v>4597.5</v>
      </c>
      <c r="H110" s="13">
        <v>4659.8999999999996</v>
      </c>
      <c r="I110" s="13">
        <v>4735.6000000000004</v>
      </c>
      <c r="J110" s="13">
        <v>4833.8999999999996</v>
      </c>
      <c r="K110" s="13">
        <v>4910.2</v>
      </c>
      <c r="L110" s="13">
        <v>4938.5</v>
      </c>
      <c r="M110" s="13">
        <v>4862.6000000000004</v>
      </c>
      <c r="N110" s="13">
        <v>4841.8999999999996</v>
      </c>
      <c r="O110" s="13">
        <v>4996.3</v>
      </c>
      <c r="P110" s="13">
        <v>5059</v>
      </c>
      <c r="Q110" s="13">
        <v>5024</v>
      </c>
    </row>
    <row r="111" spans="1:17" ht="13.8" customHeight="1" x14ac:dyDescent="0.25">
      <c r="A111" s="2" t="s">
        <v>93</v>
      </c>
      <c r="Q111" s="6"/>
    </row>
    <row r="112" spans="1:17" ht="13.8" customHeight="1" x14ac:dyDescent="0.25">
      <c r="B112" s="2" t="s">
        <v>98</v>
      </c>
      <c r="C112" s="25">
        <v>1.8441552542526858</v>
      </c>
      <c r="D112" s="25">
        <v>1.7718592294524353</v>
      </c>
      <c r="E112" s="25">
        <v>1.7540358346638278</v>
      </c>
      <c r="F112" s="25">
        <v>1.7851261445227584</v>
      </c>
      <c r="G112" s="25">
        <v>1.6769983686786296</v>
      </c>
      <c r="H112" s="25">
        <v>1.697461318912423</v>
      </c>
      <c r="I112" s="25">
        <v>1.640763578004899</v>
      </c>
      <c r="J112" s="25">
        <v>1.5411986180930513</v>
      </c>
      <c r="K112" s="25">
        <v>1.4805914219380067</v>
      </c>
      <c r="L112" s="25">
        <v>1.3303634706894807</v>
      </c>
      <c r="M112" s="25">
        <v>1.2914901493028419</v>
      </c>
      <c r="N112" s="25">
        <v>1.3672318717858694</v>
      </c>
      <c r="O112" s="25">
        <v>1.4190500970718332</v>
      </c>
      <c r="P112" s="25">
        <v>1.2907689266653488</v>
      </c>
      <c r="Q112" s="6">
        <v>1.3176751592356688</v>
      </c>
    </row>
    <row r="113" spans="1:17" ht="13.8" customHeight="1" x14ac:dyDescent="0.25">
      <c r="B113" s="2" t="s">
        <v>99</v>
      </c>
      <c r="C113" s="25">
        <v>13.295178397038448</v>
      </c>
      <c r="D113" s="25">
        <v>13.303394766679263</v>
      </c>
      <c r="E113" s="25">
        <v>12.956803264147595</v>
      </c>
      <c r="F113" s="25">
        <v>12.561754825110336</v>
      </c>
      <c r="G113" s="25">
        <v>12.100054377379008</v>
      </c>
      <c r="H113" s="25">
        <v>11.918710701946395</v>
      </c>
      <c r="I113" s="25">
        <v>11.552918320804121</v>
      </c>
      <c r="J113" s="25">
        <v>11.452450402366621</v>
      </c>
      <c r="K113" s="25">
        <v>11.402794183536312</v>
      </c>
      <c r="L113" s="25">
        <v>11.454895211096487</v>
      </c>
      <c r="M113" s="25">
        <v>11.458890305597828</v>
      </c>
      <c r="N113" s="25">
        <v>11.330262913319153</v>
      </c>
      <c r="O113" s="25">
        <v>11.010147509156775</v>
      </c>
      <c r="P113" s="25">
        <v>11.269025499110496</v>
      </c>
      <c r="Q113" s="6">
        <v>10.999203821656051</v>
      </c>
    </row>
    <row r="114" spans="1:17" ht="13.8" customHeight="1" x14ac:dyDescent="0.25">
      <c r="B114" s="39" t="s">
        <v>100</v>
      </c>
      <c r="C114" s="25">
        <v>12.164157071154413</v>
      </c>
      <c r="D114" s="25">
        <v>12.176252195371379</v>
      </c>
      <c r="E114" s="25">
        <v>11.759357814440303</v>
      </c>
      <c r="F114" s="25">
        <v>11.376062182991898</v>
      </c>
      <c r="G114" s="25">
        <v>10.892876563349647</v>
      </c>
      <c r="H114" s="25">
        <v>10.607523766604436</v>
      </c>
      <c r="I114" s="25">
        <v>10.347157699129992</v>
      </c>
      <c r="J114" s="25">
        <v>10.271209582324833</v>
      </c>
      <c r="K114" s="25">
        <v>10.14215306912142</v>
      </c>
      <c r="L114" s="25">
        <v>10.120481927710843</v>
      </c>
      <c r="M114" s="25">
        <v>10.085139637231109</v>
      </c>
      <c r="N114" s="25">
        <v>9.9898800057828545</v>
      </c>
      <c r="O114" s="25">
        <v>9.6591477693493193</v>
      </c>
      <c r="P114" s="25">
        <v>9.9367463925677004</v>
      </c>
      <c r="Q114" s="6">
        <v>9.6277866242038215</v>
      </c>
    </row>
    <row r="115" spans="1:17" ht="13.8" customHeight="1" x14ac:dyDescent="0.25">
      <c r="B115" s="2" t="s">
        <v>80</v>
      </c>
      <c r="C115" s="25">
        <v>6.7134518861711072</v>
      </c>
      <c r="D115" s="25">
        <v>6.6961606011427035</v>
      </c>
      <c r="E115" s="25">
        <v>6.8409615043462821</v>
      </c>
      <c r="F115" s="25">
        <v>6.7408822431548208</v>
      </c>
      <c r="G115" s="25">
        <v>6.64926590538336</v>
      </c>
      <c r="H115" s="25">
        <v>6.4829717375909368</v>
      </c>
      <c r="I115" s="25">
        <v>6.6897542022130247</v>
      </c>
      <c r="J115" s="25">
        <v>6.8288545480874667</v>
      </c>
      <c r="K115" s="25">
        <v>6.8856665716264116</v>
      </c>
      <c r="L115" s="25">
        <v>7.0669231548040905</v>
      </c>
      <c r="M115" s="25">
        <v>6.9777485295932209</v>
      </c>
      <c r="N115" s="25">
        <v>6.8299634441025212</v>
      </c>
      <c r="O115" s="25">
        <v>6.4007365450433324</v>
      </c>
      <c r="P115" s="25">
        <v>6.1949001779007702</v>
      </c>
      <c r="Q115" s="6">
        <v>6.1664012738853504</v>
      </c>
    </row>
    <row r="116" spans="1:17" ht="13.8" customHeight="1" x14ac:dyDescent="0.25">
      <c r="B116" s="2" t="s">
        <v>101</v>
      </c>
      <c r="C116" s="25">
        <v>21.107855828847853</v>
      </c>
      <c r="D116" s="25">
        <v>20.555345590360375</v>
      </c>
      <c r="E116" s="25">
        <v>20.216870675891428</v>
      </c>
      <c r="F116" s="25">
        <v>20.325845903871066</v>
      </c>
      <c r="G116" s="25">
        <v>20.365415986949429</v>
      </c>
      <c r="H116" s="25">
        <v>20.365243889353852</v>
      </c>
      <c r="I116" s="25">
        <v>20.168510853957258</v>
      </c>
      <c r="J116" s="25">
        <v>19.928008440389746</v>
      </c>
      <c r="K116" s="25">
        <v>19.626491792595008</v>
      </c>
      <c r="L116" s="25">
        <v>19.301407309911916</v>
      </c>
      <c r="M116" s="25">
        <v>18.671081314523093</v>
      </c>
      <c r="N116" s="25">
        <v>17.298994196493116</v>
      </c>
      <c r="O116" s="25">
        <v>17.274783339671355</v>
      </c>
      <c r="P116" s="25">
        <v>17.501482506424193</v>
      </c>
      <c r="Q116" s="6">
        <v>17.866242038216562</v>
      </c>
    </row>
    <row r="117" spans="1:17" ht="17.399999999999999" customHeight="1" x14ac:dyDescent="0.25">
      <c r="B117" s="2" t="s">
        <v>84</v>
      </c>
      <c r="C117" s="25">
        <v>3.9154232245463425</v>
      </c>
      <c r="D117" s="25">
        <v>4.1862119561592674</v>
      </c>
      <c r="E117" s="25">
        <v>4.3728933830051444</v>
      </c>
      <c r="F117" s="25">
        <v>4.2619063302812723</v>
      </c>
      <c r="G117" s="25">
        <v>4.2001087547580207</v>
      </c>
      <c r="H117" s="25">
        <v>4.242580312882251</v>
      </c>
      <c r="I117" s="25">
        <v>4.3077962665765686</v>
      </c>
      <c r="J117" s="25">
        <v>4.5594654419826641</v>
      </c>
      <c r="K117" s="25">
        <v>4.7818826117062443</v>
      </c>
      <c r="L117" s="25">
        <v>5.1047889035132128</v>
      </c>
      <c r="M117" s="25">
        <v>5.4744375437009003</v>
      </c>
      <c r="N117" s="25">
        <v>5.8551395113488507</v>
      </c>
      <c r="O117" s="25">
        <v>6.1365410403698739</v>
      </c>
      <c r="P117" s="25">
        <v>6.1790867760426966</v>
      </c>
      <c r="Q117" s="6">
        <v>5.9235668789808926</v>
      </c>
    </row>
    <row r="118" spans="1:17" ht="13.8" customHeight="1" x14ac:dyDescent="0.25">
      <c r="B118" s="2" t="s">
        <v>102</v>
      </c>
      <c r="C118" s="25">
        <v>2.1507574209079965</v>
      </c>
      <c r="D118" s="25">
        <v>2.0919943976345565</v>
      </c>
      <c r="E118" s="25">
        <v>2.0733546212524394</v>
      </c>
      <c r="F118" s="25">
        <v>2.0925279406275386</v>
      </c>
      <c r="G118" s="25">
        <v>2.1033170201196305</v>
      </c>
      <c r="H118" s="25">
        <v>2.0536921393162948</v>
      </c>
      <c r="I118" s="25">
        <v>2.0124165892389558</v>
      </c>
      <c r="J118" s="25">
        <v>1.9177061999627634</v>
      </c>
      <c r="K118" s="25">
        <v>1.9347480754348092</v>
      </c>
      <c r="L118" s="25">
        <v>1.9945327528601804</v>
      </c>
      <c r="M118" s="25">
        <v>2.1757907292395013</v>
      </c>
      <c r="N118" s="25">
        <v>2.203680373407134</v>
      </c>
      <c r="O118" s="25">
        <v>2.3657506554850589</v>
      </c>
      <c r="P118" s="25">
        <v>2.3225933979047242</v>
      </c>
      <c r="Q118" s="6">
        <v>2.3566878980891723</v>
      </c>
    </row>
    <row r="119" spans="1:17" ht="13.8" customHeight="1" x14ac:dyDescent="0.25">
      <c r="B119" s="2" t="s">
        <v>85</v>
      </c>
      <c r="C119" s="25">
        <v>1.3308805160000907</v>
      </c>
      <c r="D119" s="25">
        <v>1.3383428558724795</v>
      </c>
      <c r="E119" s="25">
        <v>1.3548873514280646</v>
      </c>
      <c r="F119" s="25">
        <v>1.3679379926662714</v>
      </c>
      <c r="G119" s="25">
        <v>1.4290375203915173</v>
      </c>
      <c r="H119" s="25">
        <v>1.3326466233180971</v>
      </c>
      <c r="I119" s="25">
        <v>1.4127037756567278</v>
      </c>
      <c r="J119" s="25">
        <v>1.4336250232731336</v>
      </c>
      <c r="K119" s="25">
        <v>1.3869088835485317</v>
      </c>
      <c r="L119" s="25">
        <v>1.4700820087070972</v>
      </c>
      <c r="M119" s="25">
        <v>1.5074240118455147</v>
      </c>
      <c r="N119" s="25">
        <v>1.6212643796856607</v>
      </c>
      <c r="O119" s="25">
        <v>1.6752396773612472</v>
      </c>
      <c r="P119" s="25">
        <v>1.7513342557817748</v>
      </c>
      <c r="Q119" s="6">
        <v>1.6500796178343948</v>
      </c>
    </row>
    <row r="120" spans="1:17" ht="13.8" customHeight="1" x14ac:dyDescent="0.25">
      <c r="B120" s="2" t="s">
        <v>94</v>
      </c>
      <c r="C120" s="25">
        <v>11.987009152642454</v>
      </c>
      <c r="D120" s="25">
        <v>12.327427135901823</v>
      </c>
      <c r="E120" s="25">
        <v>12.50221749157353</v>
      </c>
      <c r="F120" s="25">
        <v>12.605669367411018</v>
      </c>
      <c r="G120" s="25">
        <v>12.839586731919519</v>
      </c>
      <c r="H120" s="25">
        <v>13.05178222708642</v>
      </c>
      <c r="I120" s="25">
        <v>13.164118591097221</v>
      </c>
      <c r="J120" s="25">
        <v>13.206727487122199</v>
      </c>
      <c r="K120" s="25">
        <v>13.266262066718259</v>
      </c>
      <c r="L120" s="25">
        <v>12.965475346765212</v>
      </c>
      <c r="M120" s="25">
        <v>13.208982848681774</v>
      </c>
      <c r="N120" s="25">
        <v>13.746669695780584</v>
      </c>
      <c r="O120" s="25">
        <v>14.622820887456717</v>
      </c>
      <c r="P120" s="25">
        <v>14.514726230480331</v>
      </c>
      <c r="Q120" s="6">
        <v>14.928343949044587</v>
      </c>
    </row>
    <row r="121" spans="1:17" ht="13.8" customHeight="1" x14ac:dyDescent="0.25">
      <c r="B121" s="2" t="s">
        <v>95</v>
      </c>
      <c r="C121" s="25">
        <v>32.393086688923709</v>
      </c>
      <c r="D121" s="25">
        <v>32.504835374936079</v>
      </c>
      <c r="E121" s="25">
        <v>32.552776299450059</v>
      </c>
      <c r="F121" s="25">
        <v>32.578003205761583</v>
      </c>
      <c r="G121" s="25">
        <v>33.061446438281678</v>
      </c>
      <c r="H121" s="25">
        <v>33.200283267881289</v>
      </c>
      <c r="I121" s="25">
        <v>33.368527747275948</v>
      </c>
      <c r="J121" s="25">
        <v>33.486418833653993</v>
      </c>
      <c r="K121" s="25">
        <v>33.471141705022198</v>
      </c>
      <c r="L121" s="25">
        <v>33.562822719449223</v>
      </c>
      <c r="M121" s="25">
        <v>33.517048492575988</v>
      </c>
      <c r="N121" s="25">
        <v>33.842086784113675</v>
      </c>
      <c r="O121" s="25">
        <v>33.79300682505054</v>
      </c>
      <c r="P121" s="25">
        <v>33.799169796402452</v>
      </c>
      <c r="Q121" s="6">
        <v>33.718152866242043</v>
      </c>
    </row>
    <row r="122" spans="1:17" ht="17.399999999999999" customHeight="1" x14ac:dyDescent="0.25">
      <c r="B122" s="2" t="s">
        <v>96</v>
      </c>
      <c r="C122" s="25">
        <v>4.9942086257409546</v>
      </c>
      <c r="D122" s="25">
        <v>4.7797959138302835</v>
      </c>
      <c r="E122" s="25">
        <v>4.8585240376086567</v>
      </c>
      <c r="F122" s="25">
        <v>5.1028698153393499</v>
      </c>
      <c r="G122" s="25">
        <v>5.0005437737901035</v>
      </c>
      <c r="H122" s="25">
        <v>4.9614798600828349</v>
      </c>
      <c r="I122" s="25">
        <v>5.0046456626404252</v>
      </c>
      <c r="J122" s="25">
        <v>5.1159519228780077</v>
      </c>
      <c r="K122" s="25">
        <v>5.2564050344181501</v>
      </c>
      <c r="L122" s="25">
        <v>5.1736357193479794</v>
      </c>
      <c r="M122" s="25">
        <v>4.9582527865750823</v>
      </c>
      <c r="N122" s="25">
        <v>4.5436708730044</v>
      </c>
      <c r="O122" s="25">
        <v>4.663450953705742</v>
      </c>
      <c r="P122" s="25">
        <v>4.8191342162482709</v>
      </c>
      <c r="Q122" s="6">
        <v>4.7233280254777066</v>
      </c>
    </row>
    <row r="123" spans="1:17" ht="13.8" customHeight="1" thickBot="1" x14ac:dyDescent="0.3">
      <c r="A123" s="5"/>
      <c r="B123" s="5" t="s">
        <v>97</v>
      </c>
      <c r="C123" s="38">
        <v>0.25436624196588764</v>
      </c>
      <c r="D123" s="38">
        <v>0.42684689090949507</v>
      </c>
      <c r="E123" s="38">
        <v>0.50337058719176864</v>
      </c>
      <c r="F123" s="38">
        <v>0.55332323298860409</v>
      </c>
      <c r="G123" s="38">
        <v>0.55682436106579669</v>
      </c>
      <c r="H123" s="38">
        <v>0.65881242086740055</v>
      </c>
      <c r="I123" s="38">
        <v>0.65039276965959958</v>
      </c>
      <c r="J123" s="38">
        <v>0.50476840646269061</v>
      </c>
      <c r="K123" s="38">
        <v>0.47655899963341619</v>
      </c>
      <c r="L123" s="38">
        <v>0.53660018224157136</v>
      </c>
      <c r="M123" s="38">
        <v>0.71361000287911813</v>
      </c>
      <c r="N123" s="38">
        <v>1.3279910778826494</v>
      </c>
      <c r="O123" s="38">
        <v>0.59243840441927031</v>
      </c>
      <c r="P123" s="38">
        <v>0.30243131053567901</v>
      </c>
      <c r="Q123" s="7">
        <v>0.29259554140127386</v>
      </c>
    </row>
    <row r="124" spans="1:17" ht="13.8" customHeight="1" x14ac:dyDescent="0.25">
      <c r="A124" s="31" t="s">
        <v>36</v>
      </c>
      <c r="Q124" s="6"/>
    </row>
    <row r="125" spans="1:17" ht="13.8" customHeight="1" x14ac:dyDescent="0.25">
      <c r="A125" s="31" t="s">
        <v>88</v>
      </c>
    </row>
  </sheetData>
  <phoneticPr fontId="8" type="noConversion"/>
  <pageMargins left="0.7" right="0.7" top="0.75" bottom="0.75" header="0.3" footer="0.3"/>
  <pageSetup paperSize="9" orientation="portrait" r:id="rId1"/>
  <ignoredErrors>
    <ignoredError sqref="C3:Q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74E1-E3C0-43DB-8F42-CA19C7FC0ECF}">
  <dimension ref="A1:AA36"/>
  <sheetViews>
    <sheetView workbookViewId="0">
      <selection activeCell="H43" sqref="H43"/>
    </sheetView>
  </sheetViews>
  <sheetFormatPr defaultColWidth="9.109375" defaultRowHeight="12" x14ac:dyDescent="0.25"/>
  <cols>
    <col min="1" max="20" width="9.109375" style="2"/>
    <col min="21" max="21" width="8.77734375" style="2" customWidth="1"/>
    <col min="22" max="16384" width="9.109375" style="2"/>
  </cols>
  <sheetData>
    <row r="1" spans="1:27" x14ac:dyDescent="0.25">
      <c r="A1" s="2" t="s">
        <v>28</v>
      </c>
    </row>
    <row r="4" spans="1:27" x14ac:dyDescent="0.25">
      <c r="A4" s="2" t="s">
        <v>60</v>
      </c>
    </row>
    <row r="5" spans="1:27" x14ac:dyDescent="0.25">
      <c r="B5" s="22" t="str">
        <f>Sysselsättning!E3</f>
        <v>2010</v>
      </c>
      <c r="C5" s="22" t="str">
        <f>Sysselsättning!F3</f>
        <v>2011</v>
      </c>
      <c r="D5" s="22" t="str">
        <f>Sysselsättning!G3</f>
        <v>2012</v>
      </c>
      <c r="E5" s="22" t="str">
        <f>Sysselsättning!H3</f>
        <v>2013</v>
      </c>
      <c r="F5" s="22" t="str">
        <f>Sysselsättning!I3</f>
        <v>2014</v>
      </c>
      <c r="G5" s="22" t="str">
        <f>Sysselsättning!J3</f>
        <v>2015</v>
      </c>
      <c r="H5" s="22" t="str">
        <f>Sysselsättning!K3</f>
        <v>2016</v>
      </c>
      <c r="I5" s="22" t="str">
        <f>Sysselsättning!L3</f>
        <v>2017</v>
      </c>
      <c r="J5" s="22">
        <f>Sysselsättning!M3</f>
        <v>2018</v>
      </c>
      <c r="K5" s="22">
        <f>Sysselsättning!N3</f>
        <v>2019</v>
      </c>
      <c r="L5" s="22">
        <f>Sysselsättning!O3</f>
        <v>2020</v>
      </c>
      <c r="M5" s="22">
        <f>Sysselsättning!P3</f>
        <v>2021</v>
      </c>
      <c r="N5" s="22">
        <f>Sysselsättning!Q3</f>
        <v>2022</v>
      </c>
      <c r="O5" s="22">
        <f>Sysselsättning!R3</f>
        <v>2023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2" t="s">
        <v>2</v>
      </c>
      <c r="B6" s="2">
        <f>Sysselsättning!E72</f>
        <v>73.5</v>
      </c>
      <c r="C6" s="2">
        <f>Sysselsättning!F72</f>
        <v>74.900000000000006</v>
      </c>
      <c r="D6" s="2">
        <f>Sysselsättning!G72</f>
        <v>74.5</v>
      </c>
      <c r="E6" s="2">
        <f>Sysselsättning!H72</f>
        <v>74.599999999999994</v>
      </c>
      <c r="F6" s="2">
        <f>Sysselsättning!I72</f>
        <v>77.5</v>
      </c>
      <c r="G6" s="2">
        <f>Sysselsättning!J72</f>
        <v>77.5</v>
      </c>
      <c r="H6" s="2">
        <f>Sysselsättning!K72</f>
        <v>78.3</v>
      </c>
      <c r="I6" s="2">
        <f>Sysselsättning!L72</f>
        <v>78.8</v>
      </c>
      <c r="J6" s="2">
        <f>Sysselsättning!M72</f>
        <v>79.400000000000006</v>
      </c>
      <c r="K6" s="2">
        <f>Sysselsättning!N72</f>
        <v>77.599999999999994</v>
      </c>
      <c r="L6" s="2">
        <f>Sysselsättning!O72</f>
        <v>72.400000000000006</v>
      </c>
      <c r="M6" s="2">
        <f>Sysselsättning!P72</f>
        <v>75</v>
      </c>
      <c r="N6" s="2">
        <f>Sysselsättning!Q72</f>
        <v>76.7</v>
      </c>
      <c r="O6" s="2">
        <f>Sysselsättning!R72</f>
        <v>76.3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5">
      <c r="A7" s="2" t="s">
        <v>3</v>
      </c>
      <c r="B7" s="2">
        <f>Sysselsättning!E80</f>
        <v>80.7</v>
      </c>
      <c r="C7" s="2">
        <f>Sysselsättning!F80</f>
        <v>78.900000000000006</v>
      </c>
      <c r="D7" s="2">
        <f>Sysselsättning!G80</f>
        <v>86.7</v>
      </c>
      <c r="E7" s="2">
        <f>Sysselsättning!H80</f>
        <v>85.3</v>
      </c>
      <c r="F7" s="2">
        <f>Sysselsättning!I80</f>
        <v>85.8</v>
      </c>
      <c r="G7" s="2">
        <f>Sysselsättning!J80</f>
        <v>86.6</v>
      </c>
      <c r="H7" s="2">
        <f>Sysselsättning!K80</f>
        <v>85.9</v>
      </c>
      <c r="I7" s="2">
        <f>Sysselsättning!L80</f>
        <v>86.6</v>
      </c>
      <c r="J7" s="2">
        <f>Sysselsättning!M80</f>
        <v>88.7</v>
      </c>
      <c r="K7" s="2">
        <f>Sysselsättning!N80</f>
        <v>89.4</v>
      </c>
      <c r="L7" s="2">
        <f>Sysselsättning!O80</f>
        <v>88.3</v>
      </c>
      <c r="M7" s="2">
        <f>Sysselsättning!P80</f>
        <v>87.2</v>
      </c>
      <c r="N7" s="2">
        <f>Sysselsättning!Q80</f>
        <v>88.7</v>
      </c>
      <c r="O7" s="25">
        <f>Sysselsättning!R80</f>
        <v>88.095309098499982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x14ac:dyDescent="0.25">
      <c r="A8" s="2" t="s">
        <v>4</v>
      </c>
      <c r="B8" s="2">
        <f>Sysselsättning!E84</f>
        <v>67.900000000000006</v>
      </c>
      <c r="C8" s="2">
        <f>Sysselsättning!F84</f>
        <v>66.900000000000006</v>
      </c>
      <c r="D8" s="2">
        <f>Sysselsättning!G84</f>
        <v>66.8</v>
      </c>
      <c r="E8" s="2">
        <f>Sysselsättning!H84</f>
        <v>66.599999999999994</v>
      </c>
      <c r="F8" s="2">
        <f>Sysselsättning!I84</f>
        <v>66.099999999999994</v>
      </c>
      <c r="G8" s="2">
        <f>Sysselsättning!J84</f>
        <v>67.3</v>
      </c>
      <c r="H8" s="2">
        <f>Sysselsättning!K84</f>
        <v>73.599999999999994</v>
      </c>
      <c r="I8" s="2">
        <f>Sysselsättning!L84</f>
        <v>73.7</v>
      </c>
      <c r="J8" s="2">
        <f>Sysselsättning!M84</f>
        <v>74.7</v>
      </c>
      <c r="K8" s="2">
        <f>Sysselsättning!N84</f>
        <v>75.2</v>
      </c>
      <c r="L8" s="2">
        <f>Sysselsättning!O84</f>
        <v>74.599999999999994</v>
      </c>
      <c r="M8" s="2">
        <f>Sysselsättning!P84</f>
        <v>75</v>
      </c>
      <c r="N8" s="2">
        <f>Sysselsättning!Q84</f>
        <v>75.599999999999994</v>
      </c>
      <c r="O8" s="2">
        <f>Sysselsättning!R84</f>
        <v>76.099999999999994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11" spans="1:27" x14ac:dyDescent="0.25">
      <c r="A11" s="2" t="s">
        <v>33</v>
      </c>
    </row>
    <row r="12" spans="1:27" x14ac:dyDescent="0.25">
      <c r="B12" s="22" t="str">
        <f>Arbetslöshet!E3</f>
        <v>2010</v>
      </c>
      <c r="C12" s="22" t="str">
        <f>Arbetslöshet!F3</f>
        <v>2011</v>
      </c>
      <c r="D12" s="22" t="str">
        <f>Arbetslöshet!G3</f>
        <v>2012</v>
      </c>
      <c r="E12" s="22" t="str">
        <f>Arbetslöshet!H3</f>
        <v>2013</v>
      </c>
      <c r="F12" s="22" t="str">
        <f>Arbetslöshet!I3</f>
        <v>2014</v>
      </c>
      <c r="G12" s="22" t="str">
        <f>Arbetslöshet!J3</f>
        <v>2015</v>
      </c>
      <c r="H12" s="22" t="str">
        <f>Arbetslöshet!K3</f>
        <v>2016</v>
      </c>
      <c r="I12" s="22" t="str">
        <f>Arbetslöshet!L3</f>
        <v>2017</v>
      </c>
      <c r="J12" s="22">
        <f>Arbetslöshet!M3</f>
        <v>2018</v>
      </c>
      <c r="K12" s="22">
        <f>Arbetslöshet!N3</f>
        <v>2019</v>
      </c>
      <c r="L12" s="22">
        <f>Arbetslöshet!O3</f>
        <v>2020</v>
      </c>
      <c r="M12" s="22">
        <f>Arbetslöshet!P3</f>
        <v>2021</v>
      </c>
      <c r="N12" s="22">
        <f>Arbetslöshet!Q3</f>
        <v>2022</v>
      </c>
      <c r="O12" s="22">
        <f>Arbetslöshet!R3</f>
        <v>2023</v>
      </c>
    </row>
    <row r="13" spans="1:27" x14ac:dyDescent="0.25">
      <c r="A13" s="2" t="s">
        <v>2</v>
      </c>
      <c r="B13" s="22">
        <f>Arbetslöshet!E6</f>
        <v>3.2</v>
      </c>
      <c r="C13" s="22">
        <f>Arbetslöshet!F6</f>
        <v>3</v>
      </c>
      <c r="D13" s="22">
        <f>Arbetslöshet!G6</f>
        <v>3.9</v>
      </c>
      <c r="E13" s="22">
        <f>Arbetslöshet!H6</f>
        <v>4.0999999999999996</v>
      </c>
      <c r="F13" s="22">
        <f>Arbetslöshet!I6</f>
        <v>4.4000000000000004</v>
      </c>
      <c r="G13" s="22">
        <f>Arbetslöshet!J6</f>
        <v>4.2</v>
      </c>
      <c r="H13" s="22">
        <f>Arbetslöshet!K6</f>
        <v>3.7</v>
      </c>
      <c r="I13" s="22">
        <f>Arbetslöshet!L6</f>
        <v>3.8</v>
      </c>
      <c r="J13" s="22">
        <f>Arbetslöshet!M6</f>
        <v>3.7</v>
      </c>
      <c r="K13" s="22">
        <f>Arbetslöshet!N6</f>
        <v>3.9</v>
      </c>
      <c r="L13" s="22">
        <f>Arbetslöshet!O6</f>
        <v>9.6</v>
      </c>
      <c r="M13" s="22">
        <f>Arbetslöshet!P6</f>
        <v>5.5</v>
      </c>
      <c r="N13" s="22">
        <f>Arbetslöshet!Q6</f>
        <v>4.4000000000000004</v>
      </c>
      <c r="O13" s="22">
        <f>Arbetslöshet!R6</f>
        <v>4.5</v>
      </c>
    </row>
    <row r="14" spans="1:27" x14ac:dyDescent="0.25">
      <c r="A14" s="2" t="s">
        <v>3</v>
      </c>
      <c r="B14" s="22">
        <f>Arbetslöshet!E14</f>
        <v>6.7</v>
      </c>
      <c r="C14" s="22">
        <f>Arbetslöshet!F14</f>
        <v>5.4</v>
      </c>
      <c r="D14" s="22">
        <f>Arbetslöshet!G14</f>
        <v>3</v>
      </c>
      <c r="E14" s="22">
        <f>Arbetslöshet!H14</f>
        <v>3.9</v>
      </c>
      <c r="F14" s="22">
        <f>Arbetslöshet!I14</f>
        <v>3.1</v>
      </c>
      <c r="G14" s="22">
        <f>Arbetslöshet!J14</f>
        <v>3.4</v>
      </c>
      <c r="H14" s="22">
        <f>Arbetslöshet!K14</f>
        <v>3.6</v>
      </c>
      <c r="I14" s="22">
        <f>Arbetslöshet!L14</f>
        <v>2.6</v>
      </c>
      <c r="J14" s="22">
        <f>Arbetslöshet!M14</f>
        <v>1.9</v>
      </c>
      <c r="K14" s="22">
        <f>Arbetslöshet!N14</f>
        <v>1.4</v>
      </c>
      <c r="L14" s="22">
        <f>Arbetslöshet!O14</f>
        <v>1.8</v>
      </c>
      <c r="M14" s="22">
        <f>Arbetslöshet!P14</f>
        <v>2.2000000000000002</v>
      </c>
      <c r="N14" s="22">
        <f>Arbetslöshet!Q14</f>
        <v>2.1</v>
      </c>
      <c r="O14" s="22">
        <f>Arbetslöshet!R14</f>
        <v>1.4</v>
      </c>
    </row>
    <row r="15" spans="1:27" x14ac:dyDescent="0.25">
      <c r="A15" s="2" t="s">
        <v>4</v>
      </c>
      <c r="B15" s="22">
        <f>Arbetslöshet!E18</f>
        <v>7.8</v>
      </c>
      <c r="C15" s="22">
        <f>Arbetslöshet!F18</f>
        <v>9.4</v>
      </c>
      <c r="D15" s="22">
        <f>Arbetslöshet!G18</f>
        <v>9.8000000000000007</v>
      </c>
      <c r="E15" s="22">
        <f>Arbetslöshet!H18</f>
        <v>10.1</v>
      </c>
      <c r="F15" s="22">
        <f>Arbetslöshet!I18</f>
        <v>10.3</v>
      </c>
      <c r="G15" s="22">
        <f>Arbetslöshet!J18</f>
        <v>9.1</v>
      </c>
      <c r="H15" s="22">
        <f>Arbetslöshet!K18</f>
        <v>6.4</v>
      </c>
      <c r="I15" s="22">
        <f>Arbetslöshet!L18</f>
        <v>5.9</v>
      </c>
      <c r="J15" s="22">
        <f>Arbetslöshet!M18</f>
        <v>5</v>
      </c>
      <c r="K15" s="22">
        <f>Arbetslöshet!N18</f>
        <v>4.3</v>
      </c>
      <c r="L15" s="22">
        <f>Arbetslöshet!O18</f>
        <v>4.5</v>
      </c>
      <c r="M15" s="22">
        <f>Arbetslöshet!P18</f>
        <v>3.7</v>
      </c>
      <c r="N15" s="22">
        <f>Arbetslöshet!Q18</f>
        <v>3.2</v>
      </c>
      <c r="O15" s="22">
        <f>Arbetslöshet!R18</f>
        <v>3.2</v>
      </c>
    </row>
    <row r="18" spans="1:25" x14ac:dyDescent="0.25">
      <c r="A18" s="2" t="s">
        <v>30</v>
      </c>
    </row>
    <row r="19" spans="1:25" x14ac:dyDescent="0.25">
      <c r="B19" s="2">
        <v>2013</v>
      </c>
      <c r="C19" s="2">
        <v>2014</v>
      </c>
      <c r="D19" s="2">
        <v>2015</v>
      </c>
      <c r="E19" s="2">
        <v>2016</v>
      </c>
      <c r="F19" s="2">
        <v>2017</v>
      </c>
      <c r="G19" s="2">
        <v>2018</v>
      </c>
      <c r="H19" s="2">
        <v>2019</v>
      </c>
      <c r="I19" s="2">
        <v>2020</v>
      </c>
      <c r="J19" s="2">
        <v>2021</v>
      </c>
      <c r="K19" s="2">
        <v>2022</v>
      </c>
      <c r="L19" s="2">
        <v>2023</v>
      </c>
      <c r="M19" s="2">
        <v>2024</v>
      </c>
    </row>
    <row r="20" spans="1:25" x14ac:dyDescent="0.25">
      <c r="A20" s="2" t="s">
        <v>2</v>
      </c>
      <c r="B20" s="13">
        <f>Turism!O6</f>
        <v>194494</v>
      </c>
      <c r="C20" s="13">
        <f>Turism!P6</f>
        <v>185978</v>
      </c>
      <c r="D20" s="13">
        <f>Turism!Q6</f>
        <v>209815</v>
      </c>
      <c r="E20" s="13">
        <f>Turism!R6</f>
        <v>207062</v>
      </c>
      <c r="F20" s="13">
        <f>Turism!S6</f>
        <v>212842</v>
      </c>
      <c r="G20" s="13">
        <f>Turism!T6</f>
        <v>207609</v>
      </c>
      <c r="H20" s="13">
        <f>Turism!U6</f>
        <v>208564</v>
      </c>
      <c r="I20" s="13">
        <f>Turism!V6</f>
        <v>91281</v>
      </c>
      <c r="J20" s="13">
        <f>Turism!W6</f>
        <v>177233</v>
      </c>
      <c r="K20" s="13">
        <f>Turism!X6</f>
        <v>231733</v>
      </c>
      <c r="L20" s="13">
        <f>Turism!Y6</f>
        <v>227871</v>
      </c>
      <c r="M20" s="13">
        <f>Turism!Z6</f>
        <v>229412</v>
      </c>
    </row>
    <row r="21" spans="1:25" x14ac:dyDescent="0.25">
      <c r="A21" s="2" t="s">
        <v>3</v>
      </c>
      <c r="B21" s="13">
        <f>Turism!O12</f>
        <v>94705</v>
      </c>
      <c r="C21" s="13">
        <f>Turism!P12</f>
        <v>99462</v>
      </c>
      <c r="D21" s="13">
        <f>Turism!Q12</f>
        <v>115668</v>
      </c>
      <c r="E21" s="13">
        <f>Turism!R12</f>
        <v>125254</v>
      </c>
      <c r="F21" s="13">
        <f>Turism!S12</f>
        <v>140660</v>
      </c>
      <c r="G21" s="13">
        <f>Turism!T12</f>
        <v>149974</v>
      </c>
      <c r="H21" s="13">
        <f>Turism!U12</f>
        <v>164066</v>
      </c>
      <c r="I21" s="13">
        <f>Turism!V12</f>
        <v>92816</v>
      </c>
      <c r="J21" s="13">
        <f>Turism!W12</f>
        <v>169177</v>
      </c>
      <c r="K21" s="13">
        <f>Turism!X12</f>
        <v>230686</v>
      </c>
      <c r="L21" s="13">
        <f>Turism!Y12</f>
        <v>221575</v>
      </c>
      <c r="M21" s="13">
        <f>Turism!Z12</f>
        <v>230434</v>
      </c>
    </row>
    <row r="22" spans="1:25" x14ac:dyDescent="0.25">
      <c r="A22" s="2" t="s">
        <v>4</v>
      </c>
      <c r="B22" s="13">
        <f>Turism!O15</f>
        <v>214012</v>
      </c>
      <c r="C22" s="13">
        <f>Turism!P15</f>
        <v>209560</v>
      </c>
      <c r="D22" s="13">
        <f>Turism!Q15</f>
        <v>218527</v>
      </c>
      <c r="E22" s="13">
        <f>Turism!R15</f>
        <v>240631</v>
      </c>
      <c r="F22" s="13">
        <f>Turism!S15</f>
        <v>262793</v>
      </c>
      <c r="G22" s="13">
        <f>Turism!T15</f>
        <v>259282</v>
      </c>
      <c r="H22" s="13">
        <f>Turism!U15</f>
        <v>264830</v>
      </c>
      <c r="I22" s="13">
        <f>Turism!V15</f>
        <v>174814</v>
      </c>
      <c r="J22" s="13">
        <f>Turism!W15</f>
        <v>228196</v>
      </c>
      <c r="K22" s="13">
        <f>Turism!X15</f>
        <v>360398</v>
      </c>
      <c r="L22" s="13">
        <f>Turism!Y15</f>
        <v>358460</v>
      </c>
      <c r="M22" s="13">
        <f>Turism!Z15</f>
        <v>346173</v>
      </c>
    </row>
    <row r="23" spans="1:25" x14ac:dyDescent="0.25">
      <c r="B23" s="13"/>
      <c r="C23" s="13"/>
      <c r="D23" s="13"/>
      <c r="E23" s="13"/>
      <c r="F23" s="13"/>
      <c r="G23" s="13"/>
    </row>
    <row r="25" spans="1:25" x14ac:dyDescent="0.25">
      <c r="A25" s="2" t="s">
        <v>34</v>
      </c>
    </row>
    <row r="26" spans="1:25" x14ac:dyDescent="0.25">
      <c r="B26" s="22" t="str">
        <f>Inflation!H3</f>
        <v>2006</v>
      </c>
      <c r="C26" s="22" t="str">
        <f>Inflation!I3</f>
        <v>2007</v>
      </c>
      <c r="D26" s="22" t="str">
        <f>Inflation!J3</f>
        <v>2008</v>
      </c>
      <c r="E26" s="22" t="str">
        <f>Inflation!K3</f>
        <v>2009</v>
      </c>
      <c r="F26" s="22" t="str">
        <f>Inflation!L3</f>
        <v>2010</v>
      </c>
      <c r="G26" s="22" t="str">
        <f>Inflation!M3</f>
        <v>2011</v>
      </c>
      <c r="H26" s="22" t="str">
        <f>Inflation!N3</f>
        <v>2012</v>
      </c>
      <c r="I26" s="22" t="str">
        <f>Inflation!O3</f>
        <v>2013</v>
      </c>
      <c r="J26" s="22" t="str">
        <f>Inflation!P3</f>
        <v>2014</v>
      </c>
      <c r="K26" s="22" t="str">
        <f>Inflation!Q3</f>
        <v>2015</v>
      </c>
      <c r="L26" s="22" t="str">
        <f>Inflation!R3</f>
        <v>2016</v>
      </c>
      <c r="M26" s="22">
        <f>Inflation!S3</f>
        <v>2017</v>
      </c>
      <c r="N26" s="22">
        <f>Inflation!T3</f>
        <v>2018</v>
      </c>
      <c r="O26" s="22">
        <f>Inflation!U3</f>
        <v>2019</v>
      </c>
      <c r="P26" s="22">
        <f>Inflation!V3</f>
        <v>2020</v>
      </c>
      <c r="Q26" s="22">
        <f>Inflation!W3</f>
        <v>2021</v>
      </c>
      <c r="R26" s="22">
        <f>Inflation!X3</f>
        <v>2022</v>
      </c>
      <c r="S26" s="22">
        <f>Inflation!Y3</f>
        <v>2023</v>
      </c>
      <c r="T26" s="22">
        <f>Inflation!Z3</f>
        <v>2024</v>
      </c>
      <c r="U26" s="22"/>
      <c r="V26" s="22"/>
      <c r="W26" s="22"/>
      <c r="X26" s="22"/>
      <c r="Y26" s="22"/>
    </row>
    <row r="27" spans="1:25" x14ac:dyDescent="0.25">
      <c r="A27" s="2" t="s">
        <v>2</v>
      </c>
      <c r="B27" s="22">
        <f>Inflation!H4</f>
        <v>1.8</v>
      </c>
      <c r="C27" s="22">
        <f>Inflation!I4</f>
        <v>1.8</v>
      </c>
      <c r="D27" s="22">
        <f>Inflation!J4</f>
        <v>4.2</v>
      </c>
      <c r="E27" s="22">
        <f>Inflation!K4</f>
        <v>0.3</v>
      </c>
      <c r="F27" s="22">
        <f>Inflation!L4</f>
        <v>1.8</v>
      </c>
      <c r="G27" s="22">
        <f>Inflation!M4</f>
        <v>3.7</v>
      </c>
      <c r="H27" s="22">
        <f>Inflation!N4</f>
        <v>2.2999999999999998</v>
      </c>
      <c r="I27" s="22">
        <f>Inflation!O4</f>
        <v>1.1000000000000001</v>
      </c>
      <c r="J27" s="22">
        <f>Inflation!P4</f>
        <v>1.1000000000000001</v>
      </c>
      <c r="K27" s="22">
        <f>Inflation!Q4</f>
        <v>0.1</v>
      </c>
      <c r="L27" s="22">
        <f>Inflation!R4</f>
        <v>0.6</v>
      </c>
      <c r="M27" s="22">
        <f>Inflation!S4</f>
        <v>1.7</v>
      </c>
      <c r="N27" s="22">
        <f>Inflation!T4</f>
        <v>1.3</v>
      </c>
      <c r="O27" s="22">
        <f>Inflation!U4</f>
        <v>0.7</v>
      </c>
      <c r="P27" s="22">
        <f>Inflation!V4</f>
        <v>-0.4</v>
      </c>
      <c r="Q27" s="22">
        <f>Inflation!W4</f>
        <v>1.7</v>
      </c>
      <c r="R27" s="22">
        <f>Inflation!X4</f>
        <v>6.6</v>
      </c>
      <c r="S27" s="22">
        <f>Inflation!Y4</f>
        <v>7.8</v>
      </c>
      <c r="T27" s="22">
        <f>Inflation!Z4</f>
        <v>2.7</v>
      </c>
      <c r="U27" s="22"/>
      <c r="V27" s="22"/>
      <c r="W27" s="22"/>
      <c r="X27" s="22"/>
      <c r="Y27" s="22"/>
    </row>
    <row r="28" spans="1:25" x14ac:dyDescent="0.25">
      <c r="A28" s="2" t="s">
        <v>3</v>
      </c>
      <c r="B28" s="22">
        <f>Inflation!H6</f>
        <v>1.5</v>
      </c>
      <c r="C28" s="22">
        <f>Inflation!I6</f>
        <v>3.6</v>
      </c>
      <c r="D28" s="22">
        <f>Inflation!J6</f>
        <v>6.3</v>
      </c>
      <c r="E28" s="22">
        <f>Inflation!K6</f>
        <v>-1.1000000000000001</v>
      </c>
      <c r="F28" s="22">
        <f>Inflation!L6</f>
        <v>0.4</v>
      </c>
      <c r="G28" s="22">
        <f>Inflation!M6</f>
        <v>2.2999999999999998</v>
      </c>
      <c r="H28" s="22">
        <f>Inflation!N6</f>
        <v>2.1</v>
      </c>
      <c r="I28" s="22">
        <f>Inflation!O6</f>
        <v>-0.6</v>
      </c>
      <c r="J28" s="22">
        <f>Inflation!P6</f>
        <v>-1</v>
      </c>
      <c r="K28" s="22">
        <f>Inflation!Q6</f>
        <v>-1.7</v>
      </c>
      <c r="L28" s="22">
        <f>Inflation!R6</f>
        <v>-0.3</v>
      </c>
      <c r="M28" s="22">
        <f>Inflation!S6</f>
        <v>1.1000000000000001</v>
      </c>
      <c r="N28" s="22">
        <f>Inflation!T6</f>
        <v>1.2</v>
      </c>
      <c r="O28" s="22">
        <f>Inflation!U6</f>
        <v>1.3</v>
      </c>
      <c r="P28" s="22">
        <f>Inflation!V6</f>
        <v>0.3</v>
      </c>
      <c r="Q28" s="22">
        <f>Inflation!W6</f>
        <v>2.7</v>
      </c>
      <c r="R28" s="22">
        <f>Inflation!X6</f>
        <v>7.7</v>
      </c>
      <c r="S28" s="22">
        <f>Inflation!Y6</f>
        <v>4.7</v>
      </c>
      <c r="T28" s="22">
        <f>Inflation!Z6</f>
        <v>2</v>
      </c>
      <c r="U28" s="22"/>
      <c r="V28" s="22"/>
      <c r="W28" s="22"/>
      <c r="X28" s="22"/>
      <c r="Y28" s="22"/>
    </row>
    <row r="29" spans="1:25" x14ac:dyDescent="0.25">
      <c r="A29" s="2" t="s">
        <v>4</v>
      </c>
      <c r="B29" s="22">
        <f>Inflation!H7</f>
        <v>2.2999999999999998</v>
      </c>
      <c r="C29" s="22">
        <f>Inflation!I7</f>
        <v>2.2000000000000002</v>
      </c>
      <c r="D29" s="22">
        <f>Inflation!J7</f>
        <v>6.7</v>
      </c>
      <c r="E29" s="22">
        <f>Inflation!K7</f>
        <v>2.2000000000000002</v>
      </c>
      <c r="F29" s="22">
        <f>Inflation!L7</f>
        <v>1.9</v>
      </c>
      <c r="G29" s="22">
        <f>Inflation!M7</f>
        <v>1.9</v>
      </c>
      <c r="H29" s="22">
        <f>Inflation!N7</f>
        <v>4.5999999999999996</v>
      </c>
      <c r="I29" s="22">
        <f>Inflation!O7</f>
        <v>1.2</v>
      </c>
      <c r="J29" s="22">
        <f>Inflation!P7</f>
        <v>1.4</v>
      </c>
      <c r="K29" s="22">
        <f>Inflation!Q7</f>
        <v>1.5</v>
      </c>
      <c r="L29" s="22">
        <f>Inflation!R7</f>
        <v>1.1000000000000001</v>
      </c>
      <c r="M29" s="22">
        <f>Inflation!S7</f>
        <v>0.8</v>
      </c>
      <c r="N29" s="22">
        <f>Inflation!T7</f>
        <v>0</v>
      </c>
      <c r="O29" s="22">
        <f>Inflation!U7</f>
        <v>1</v>
      </c>
      <c r="P29" s="22">
        <f>Inflation!V7</f>
        <v>2.1</v>
      </c>
      <c r="Q29" s="22">
        <f>Inflation!W7</f>
        <v>0</v>
      </c>
      <c r="R29" s="22">
        <f>Inflation!X7</f>
        <v>1.2</v>
      </c>
      <c r="S29" s="22">
        <f>Inflation!Y7</f>
        <v>2.6</v>
      </c>
      <c r="T29" s="22">
        <f>Inflation!Z7</f>
        <v>2.5</v>
      </c>
      <c r="U29" s="22"/>
      <c r="V29" s="22"/>
      <c r="W29" s="22"/>
      <c r="X29" s="22"/>
      <c r="Y29" s="22"/>
    </row>
    <row r="32" spans="1:25" x14ac:dyDescent="0.25">
      <c r="A32" s="2" t="s">
        <v>37</v>
      </c>
    </row>
    <row r="33" spans="1:21" x14ac:dyDescent="0.25">
      <c r="B33" s="22" t="str">
        <f>KPI!B3</f>
        <v>2005</v>
      </c>
      <c r="C33" s="22" t="str">
        <f>KPI!C3</f>
        <v>2006</v>
      </c>
      <c r="D33" s="22" t="str">
        <f>KPI!D3</f>
        <v>2007</v>
      </c>
      <c r="E33" s="22" t="str">
        <f>KPI!E3</f>
        <v>2008</v>
      </c>
      <c r="F33" s="22" t="str">
        <f>KPI!F3</f>
        <v>2009</v>
      </c>
      <c r="G33" s="22" t="str">
        <f>KPI!G3</f>
        <v>2010</v>
      </c>
      <c r="H33" s="22" t="str">
        <f>KPI!H3</f>
        <v>2011</v>
      </c>
      <c r="I33" s="22" t="str">
        <f>KPI!I3</f>
        <v>2012</v>
      </c>
      <c r="J33" s="22" t="str">
        <f>KPI!J3</f>
        <v>2013</v>
      </c>
      <c r="K33" s="22" t="str">
        <f>KPI!K3</f>
        <v>2014</v>
      </c>
      <c r="L33" s="22" t="str">
        <f>KPI!L3</f>
        <v>2015</v>
      </c>
      <c r="M33" s="22" t="str">
        <f>KPI!M3</f>
        <v>2016</v>
      </c>
      <c r="N33" s="22" t="str">
        <f>KPI!N3</f>
        <v>2017</v>
      </c>
      <c r="O33" s="22" t="str">
        <f>KPI!O3</f>
        <v>2018</v>
      </c>
      <c r="P33" s="22" t="str">
        <f>KPI!P3</f>
        <v>2019</v>
      </c>
      <c r="Q33" s="22" t="str">
        <f>KPI!Q3</f>
        <v>2020</v>
      </c>
      <c r="R33" s="22" t="str">
        <f>KPI!R3</f>
        <v>2021</v>
      </c>
      <c r="S33" s="22" t="str">
        <f>KPI!S3</f>
        <v>2022</v>
      </c>
      <c r="T33" s="22" t="str">
        <f>KPI!T3</f>
        <v>2023</v>
      </c>
      <c r="U33" s="22" t="str">
        <f>KPI!U3</f>
        <v>2024</v>
      </c>
    </row>
    <row r="34" spans="1:21" x14ac:dyDescent="0.25">
      <c r="A34" s="2" t="s">
        <v>2</v>
      </c>
      <c r="B34" s="22">
        <f>KPI!B4</f>
        <v>83.6</v>
      </c>
      <c r="C34" s="22">
        <f>KPI!C4</f>
        <v>85.1</v>
      </c>
      <c r="D34" s="22">
        <f>KPI!D4</f>
        <v>86.6</v>
      </c>
      <c r="E34" s="22">
        <f>KPI!E4</f>
        <v>90.2</v>
      </c>
      <c r="F34" s="22">
        <f>KPI!F4</f>
        <v>90.5</v>
      </c>
      <c r="G34" s="22">
        <f>KPI!G4</f>
        <v>92.1</v>
      </c>
      <c r="H34" s="22">
        <f>KPI!H4</f>
        <v>95.5</v>
      </c>
      <c r="I34" s="22">
        <f>KPI!I4</f>
        <v>97.7</v>
      </c>
      <c r="J34" s="22">
        <f>KPI!J4</f>
        <v>98.8</v>
      </c>
      <c r="K34" s="22">
        <f>KPI!K4</f>
        <v>99.9</v>
      </c>
      <c r="L34" s="22">
        <f>KPI!L4</f>
        <v>100</v>
      </c>
      <c r="M34" s="22">
        <f>KPI!M4</f>
        <v>100.6</v>
      </c>
      <c r="N34" s="22">
        <f>KPI!N4</f>
        <v>102.3</v>
      </c>
      <c r="O34" s="22">
        <f>KPI!O4</f>
        <v>103.6</v>
      </c>
      <c r="P34" s="22">
        <f>KPI!P4</f>
        <v>104.4</v>
      </c>
      <c r="Q34" s="22">
        <f>KPI!Q4</f>
        <v>103.9</v>
      </c>
      <c r="R34" s="22">
        <f>KPI!R4</f>
        <v>105.7</v>
      </c>
      <c r="S34" s="22">
        <f>KPI!S4</f>
        <v>112.7</v>
      </c>
      <c r="T34" s="22">
        <f>KPI!T4</f>
        <v>121.5</v>
      </c>
      <c r="U34" s="22">
        <f>KPI!U4</f>
        <v>124.8</v>
      </c>
    </row>
    <row r="35" spans="1:21" x14ac:dyDescent="0.25">
      <c r="A35" s="2" t="s">
        <v>3</v>
      </c>
      <c r="B35" s="22">
        <f>KPI!B6</f>
        <v>89.2</v>
      </c>
      <c r="C35" s="22">
        <f>KPI!C6</f>
        <v>90.5</v>
      </c>
      <c r="D35" s="22">
        <f>KPI!D6</f>
        <v>93.8</v>
      </c>
      <c r="E35" s="22">
        <f>KPI!E6</f>
        <v>99.7</v>
      </c>
      <c r="F35" s="22">
        <f>KPI!F6</f>
        <v>98.6</v>
      </c>
      <c r="G35" s="22">
        <f>KPI!G6</f>
        <v>99</v>
      </c>
      <c r="H35" s="22">
        <f>KPI!H6</f>
        <v>101.2</v>
      </c>
      <c r="I35" s="22">
        <f>KPI!I6</f>
        <v>103.4</v>
      </c>
      <c r="J35" s="22">
        <f>KPI!J6</f>
        <v>102.8</v>
      </c>
      <c r="K35" s="22">
        <f>KPI!K6</f>
        <v>101.7</v>
      </c>
      <c r="L35" s="22">
        <f>KPI!L6</f>
        <v>100</v>
      </c>
      <c r="M35" s="22">
        <f>KPI!M6</f>
        <v>99.7</v>
      </c>
      <c r="N35" s="22">
        <f>KPI!N6</f>
        <v>100.8</v>
      </c>
      <c r="O35" s="22">
        <f>KPI!O6</f>
        <v>102</v>
      </c>
      <c r="P35" s="22">
        <f>KPI!P6</f>
        <v>103.4</v>
      </c>
      <c r="Q35" s="22">
        <f>KPI!Q6</f>
        <v>103.7</v>
      </c>
      <c r="R35" s="22">
        <f>KPI!R6</f>
        <v>106.4</v>
      </c>
      <c r="S35" s="22">
        <f>KPI!S6</f>
        <v>114.6</v>
      </c>
      <c r="T35" s="22">
        <f>KPI!T6</f>
        <v>120</v>
      </c>
      <c r="U35" s="22">
        <f>KPI!U6</f>
        <v>122.4</v>
      </c>
    </row>
    <row r="36" spans="1:21" x14ac:dyDescent="0.25">
      <c r="A36" s="2" t="s">
        <v>4</v>
      </c>
      <c r="B36" s="22">
        <f>KPI!B7</f>
        <v>77.599999999999994</v>
      </c>
      <c r="C36" s="22">
        <f>KPI!C7</f>
        <v>79.400000000000006</v>
      </c>
      <c r="D36" s="22">
        <f>KPI!D7</f>
        <v>81.099999999999994</v>
      </c>
      <c r="E36" s="22">
        <f>KPI!E7</f>
        <v>86.5</v>
      </c>
      <c r="F36" s="22">
        <f>KPI!F7</f>
        <v>88.4</v>
      </c>
      <c r="G36" s="22">
        <f>KPI!G7</f>
        <v>90.1</v>
      </c>
      <c r="H36" s="22">
        <f>KPI!H7</f>
        <v>91.8</v>
      </c>
      <c r="I36" s="22">
        <f>KPI!I7</f>
        <v>96</v>
      </c>
      <c r="J36" s="22">
        <f>KPI!J7</f>
        <v>97.2</v>
      </c>
      <c r="K36" s="22">
        <f>KPI!K7</f>
        <v>98.6</v>
      </c>
      <c r="L36" s="22">
        <f>KPI!L7</f>
        <v>100</v>
      </c>
      <c r="M36" s="22">
        <f>KPI!M7</f>
        <v>101.1</v>
      </c>
      <c r="N36" s="22">
        <f>KPI!N7</f>
        <v>101.9</v>
      </c>
      <c r="O36" s="22">
        <f>KPI!O7</f>
        <v>101.9</v>
      </c>
      <c r="P36" s="22">
        <f>KPI!P7</f>
        <v>102.9</v>
      </c>
      <c r="Q36" s="22">
        <f>KPI!Q7</f>
        <v>105</v>
      </c>
      <c r="R36" s="22">
        <f>KPI!R7</f>
        <v>105.1</v>
      </c>
      <c r="S36" s="22">
        <f>KPI!S7</f>
        <v>106.4</v>
      </c>
      <c r="T36" s="22">
        <f>KPI!T7</f>
        <v>109.1</v>
      </c>
      <c r="U36" s="22">
        <f>KPI!U7</f>
        <v>111.9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B880-3662-4090-B83F-B728A9C4DEC8}">
  <dimension ref="A1:AB22"/>
  <sheetViews>
    <sheetView showGridLines="0" workbookViewId="0">
      <selection activeCell="Y12" sqref="Y12"/>
    </sheetView>
  </sheetViews>
  <sheetFormatPr defaultRowHeight="12" customHeight="1" x14ac:dyDescent="0.3"/>
  <cols>
    <col min="1" max="1" width="13.21875" customWidth="1"/>
    <col min="2" max="26" width="7.44140625" customWidth="1"/>
  </cols>
  <sheetData>
    <row r="1" spans="1:28" ht="13.8" customHeight="1" x14ac:dyDescent="0.3">
      <c r="A1" s="1" t="s">
        <v>0</v>
      </c>
    </row>
    <row r="2" spans="1:28" ht="27" customHeight="1" thickBot="1" x14ac:dyDescent="0.35">
      <c r="A2" s="9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ht="12" customHeight="1" x14ac:dyDescent="0.3">
      <c r="A3" s="10"/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19</v>
      </c>
      <c r="Q3" s="11" t="s">
        <v>20</v>
      </c>
      <c r="R3" s="11" t="s">
        <v>24</v>
      </c>
      <c r="S3" s="11">
        <v>2017</v>
      </c>
      <c r="T3" s="11">
        <v>2018</v>
      </c>
      <c r="U3" s="11">
        <v>2019</v>
      </c>
      <c r="V3" s="11">
        <v>2020</v>
      </c>
      <c r="W3" s="11">
        <v>2021</v>
      </c>
      <c r="X3" s="11">
        <v>2022</v>
      </c>
      <c r="Y3" s="11">
        <v>2023</v>
      </c>
      <c r="Z3" s="11">
        <v>2024</v>
      </c>
    </row>
    <row r="4" spans="1:28" ht="17.399999999999999" customHeight="1" x14ac:dyDescent="0.3">
      <c r="A4" s="9" t="s">
        <v>32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8" ht="17.399999999999999" customHeight="1" x14ac:dyDescent="0.3">
      <c r="A5" s="2" t="s">
        <v>2</v>
      </c>
      <c r="B5" s="12">
        <v>29200</v>
      </c>
      <c r="C5" s="12">
        <v>28600</v>
      </c>
      <c r="D5" s="12">
        <v>29400</v>
      </c>
      <c r="E5" s="12">
        <v>29800</v>
      </c>
      <c r="F5" s="12">
        <v>31600</v>
      </c>
      <c r="G5" s="12">
        <v>33200</v>
      </c>
      <c r="H5" s="12">
        <v>34500</v>
      </c>
      <c r="I5" s="12">
        <v>37100</v>
      </c>
      <c r="J5" s="12">
        <v>33300</v>
      </c>
      <c r="K5" s="12">
        <v>35000</v>
      </c>
      <c r="L5" s="12">
        <v>36300</v>
      </c>
      <c r="M5" s="12">
        <v>34900</v>
      </c>
      <c r="N5" s="12">
        <v>32800</v>
      </c>
      <c r="O5" s="12">
        <v>33800</v>
      </c>
      <c r="P5" s="12">
        <v>33600</v>
      </c>
      <c r="Q5" s="12">
        <v>35100</v>
      </c>
      <c r="R5" s="12">
        <v>34800</v>
      </c>
      <c r="S5" s="12">
        <v>35600</v>
      </c>
      <c r="T5" s="12">
        <v>33200</v>
      </c>
      <c r="U5" s="12">
        <v>34500</v>
      </c>
      <c r="V5" s="12">
        <v>29500</v>
      </c>
      <c r="W5" s="12">
        <v>34500</v>
      </c>
      <c r="X5" s="12">
        <v>37000</v>
      </c>
      <c r="Y5" s="12">
        <v>41600</v>
      </c>
      <c r="Z5" s="12" t="s">
        <v>21</v>
      </c>
      <c r="AA5" s="13"/>
      <c r="AB5" s="13"/>
    </row>
    <row r="6" spans="1:28" ht="13.8" customHeight="1" x14ac:dyDescent="0.3">
      <c r="A6" s="2" t="s">
        <v>47</v>
      </c>
      <c r="B6" s="12">
        <v>22200</v>
      </c>
      <c r="C6" s="12">
        <v>23000</v>
      </c>
      <c r="D6" s="12">
        <v>23400</v>
      </c>
      <c r="E6" s="12">
        <v>23900</v>
      </c>
      <c r="F6" s="12">
        <v>25500</v>
      </c>
      <c r="G6" s="12">
        <v>26300</v>
      </c>
      <c r="H6" s="12">
        <v>27400</v>
      </c>
      <c r="I6" s="12">
        <v>29900</v>
      </c>
      <c r="J6" s="12">
        <v>31100</v>
      </c>
      <c r="K6" s="12">
        <v>28700</v>
      </c>
      <c r="L6" s="12">
        <v>29500</v>
      </c>
      <c r="M6" s="12">
        <v>30400</v>
      </c>
      <c r="N6" s="12">
        <v>30100</v>
      </c>
      <c r="O6" s="12">
        <v>29800</v>
      </c>
      <c r="P6" s="12">
        <v>29800</v>
      </c>
      <c r="Q6" s="12">
        <v>30400</v>
      </c>
      <c r="R6" s="12">
        <v>31000</v>
      </c>
      <c r="S6" s="12">
        <v>32400</v>
      </c>
      <c r="T6" s="12">
        <v>33400</v>
      </c>
      <c r="U6" s="12">
        <v>34000</v>
      </c>
      <c r="V6" s="12">
        <v>34000</v>
      </c>
      <c r="W6" s="12">
        <v>36200</v>
      </c>
      <c r="X6" s="12">
        <v>38400</v>
      </c>
      <c r="Y6" s="12">
        <v>40000</v>
      </c>
      <c r="Z6" s="13">
        <v>40900</v>
      </c>
      <c r="AA6" s="13"/>
      <c r="AB6" s="13"/>
    </row>
    <row r="7" spans="1:28" ht="13.8" customHeight="1" x14ac:dyDescent="0.3">
      <c r="A7" s="2" t="s">
        <v>51</v>
      </c>
      <c r="B7" s="12">
        <v>23800</v>
      </c>
      <c r="C7" s="12">
        <v>24400</v>
      </c>
      <c r="D7" s="12">
        <v>25100</v>
      </c>
      <c r="E7" s="12">
        <v>25400</v>
      </c>
      <c r="F7" s="12">
        <v>27000</v>
      </c>
      <c r="G7" s="12">
        <v>28000</v>
      </c>
      <c r="H7" s="12">
        <v>29700</v>
      </c>
      <c r="I7" s="12">
        <v>30900</v>
      </c>
      <c r="J7" s="12">
        <v>32200</v>
      </c>
      <c r="K7" s="12">
        <v>30600</v>
      </c>
      <c r="L7" s="12">
        <v>32600</v>
      </c>
      <c r="M7" s="12">
        <v>33100</v>
      </c>
      <c r="N7" s="12">
        <v>33100</v>
      </c>
      <c r="O7" s="12">
        <v>33800</v>
      </c>
      <c r="P7" s="12">
        <v>34300</v>
      </c>
      <c r="Q7" s="12">
        <v>35200</v>
      </c>
      <c r="R7" s="12">
        <v>36000</v>
      </c>
      <c r="S7" s="12">
        <v>38000</v>
      </c>
      <c r="T7" s="12">
        <v>38800</v>
      </c>
      <c r="U7" s="12">
        <v>39400</v>
      </c>
      <c r="V7" s="12">
        <v>40100</v>
      </c>
      <c r="W7" s="12">
        <v>44500</v>
      </c>
      <c r="X7" s="12">
        <v>48500</v>
      </c>
      <c r="Y7" s="12">
        <v>47800</v>
      </c>
      <c r="Z7" s="13">
        <v>50800</v>
      </c>
      <c r="AA7" s="13"/>
      <c r="AB7" s="13"/>
    </row>
    <row r="8" spans="1:28" ht="13.8" customHeight="1" x14ac:dyDescent="0.3">
      <c r="A8" s="2" t="s">
        <v>48</v>
      </c>
      <c r="B8" s="13">
        <v>24700</v>
      </c>
      <c r="C8" s="13">
        <v>26400</v>
      </c>
      <c r="D8" s="13">
        <v>26700</v>
      </c>
      <c r="E8" s="13">
        <v>26900</v>
      </c>
      <c r="F8" s="13">
        <v>29100</v>
      </c>
      <c r="G8" s="13">
        <v>30600</v>
      </c>
      <c r="H8" s="13">
        <v>31600</v>
      </c>
      <c r="I8" s="13">
        <v>32700</v>
      </c>
      <c r="J8" s="13">
        <v>33900</v>
      </c>
      <c r="K8" s="13">
        <v>31600</v>
      </c>
      <c r="L8" s="13">
        <v>30400</v>
      </c>
      <c r="M8" s="13">
        <v>31100</v>
      </c>
      <c r="N8" s="13">
        <v>31600</v>
      </c>
      <c r="O8" s="13">
        <v>32700</v>
      </c>
      <c r="P8" s="13">
        <v>33600</v>
      </c>
      <c r="Q8" s="13">
        <v>36100</v>
      </c>
      <c r="R8" s="13">
        <v>37800</v>
      </c>
      <c r="S8" s="13">
        <v>38900</v>
      </c>
      <c r="T8" s="13">
        <v>39600</v>
      </c>
      <c r="U8" s="13">
        <v>40300</v>
      </c>
      <c r="V8" s="13">
        <v>36700</v>
      </c>
      <c r="W8" s="13">
        <v>40500</v>
      </c>
      <c r="X8" s="13">
        <v>47500</v>
      </c>
      <c r="Y8" s="13">
        <v>51500</v>
      </c>
      <c r="Z8" s="13">
        <v>52300</v>
      </c>
      <c r="AA8" s="13"/>
      <c r="AB8" s="13"/>
    </row>
    <row r="9" spans="1:28" ht="13.8" customHeight="1" x14ac:dyDescent="0.3">
      <c r="A9" s="2" t="s">
        <v>49</v>
      </c>
      <c r="B9" s="12">
        <v>30700</v>
      </c>
      <c r="C9" s="12">
        <v>31300</v>
      </c>
      <c r="D9" s="12">
        <v>31200</v>
      </c>
      <c r="E9" s="12">
        <v>31800</v>
      </c>
      <c r="F9" s="12">
        <v>34900</v>
      </c>
      <c r="G9" s="12">
        <v>39300</v>
      </c>
      <c r="H9" s="12">
        <v>43200</v>
      </c>
      <c r="I9" s="12">
        <v>44400</v>
      </c>
      <c r="J9" s="12">
        <v>48200</v>
      </c>
      <c r="K9" s="12">
        <v>42000</v>
      </c>
      <c r="L9" s="12">
        <v>44100</v>
      </c>
      <c r="M9" s="12">
        <v>46500</v>
      </c>
      <c r="N9" s="12">
        <v>48600</v>
      </c>
      <c r="O9" s="12">
        <v>48600</v>
      </c>
      <c r="P9" s="12">
        <v>47500</v>
      </c>
      <c r="Q9" s="12">
        <v>43700</v>
      </c>
      <c r="R9" s="12">
        <v>41200</v>
      </c>
      <c r="S9" s="12">
        <v>44400</v>
      </c>
      <c r="T9" s="12">
        <v>47600</v>
      </c>
      <c r="U9" s="12">
        <v>46100</v>
      </c>
      <c r="V9" s="12">
        <v>42900</v>
      </c>
      <c r="W9" s="12">
        <v>56800</v>
      </c>
      <c r="X9" s="12">
        <v>77200</v>
      </c>
      <c r="Y9" s="12">
        <v>65200</v>
      </c>
      <c r="Z9" s="13">
        <v>64500</v>
      </c>
      <c r="AA9" s="13"/>
      <c r="AB9" s="13"/>
    </row>
    <row r="10" spans="1:28" ht="13.8" customHeight="1" x14ac:dyDescent="0.3">
      <c r="A10" s="2" t="s">
        <v>50</v>
      </c>
      <c r="B10" s="12">
        <v>24600</v>
      </c>
      <c r="C10" s="12">
        <v>24800</v>
      </c>
      <c r="D10" s="12">
        <v>25400</v>
      </c>
      <c r="E10" s="12">
        <v>26100</v>
      </c>
      <c r="F10" s="12">
        <v>27600</v>
      </c>
      <c r="G10" s="12">
        <v>28000</v>
      </c>
      <c r="H10" s="12">
        <v>29900</v>
      </c>
      <c r="I10" s="12">
        <v>32200</v>
      </c>
      <c r="J10" s="12">
        <v>32500</v>
      </c>
      <c r="K10" s="12">
        <v>30300</v>
      </c>
      <c r="L10" s="12">
        <v>31800</v>
      </c>
      <c r="M10" s="12">
        <v>33000</v>
      </c>
      <c r="N10" s="12">
        <v>33400</v>
      </c>
      <c r="O10" s="12">
        <v>33300</v>
      </c>
      <c r="P10" s="12">
        <v>33600</v>
      </c>
      <c r="Q10" s="12">
        <v>35100</v>
      </c>
      <c r="R10" s="12">
        <v>34900</v>
      </c>
      <c r="S10" s="12">
        <v>35300</v>
      </c>
      <c r="T10" s="12">
        <v>35900</v>
      </c>
      <c r="U10" s="12">
        <v>37000</v>
      </c>
      <c r="V10" s="12">
        <v>36700</v>
      </c>
      <c r="W10" s="12">
        <v>39700</v>
      </c>
      <c r="X10" s="12">
        <v>41100</v>
      </c>
      <c r="Y10" s="12">
        <v>42900</v>
      </c>
      <c r="Z10" s="13">
        <v>44700</v>
      </c>
      <c r="AA10" s="13"/>
      <c r="AB10" s="13"/>
    </row>
    <row r="11" spans="1:28" ht="17.399999999999999" customHeight="1" x14ac:dyDescent="0.3">
      <c r="A11" s="19" t="s">
        <v>63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  <c r="AA11" s="13"/>
      <c r="AB11" s="13"/>
    </row>
    <row r="12" spans="1:28" ht="17.399999999999999" customHeight="1" x14ac:dyDescent="0.3">
      <c r="A12" s="2" t="s">
        <v>2</v>
      </c>
      <c r="B12" s="12">
        <v>886.2</v>
      </c>
      <c r="C12" s="12">
        <v>906.1</v>
      </c>
      <c r="D12" s="12">
        <v>904.9</v>
      </c>
      <c r="E12" s="12">
        <v>938.9</v>
      </c>
      <c r="F12" s="12">
        <v>962.8</v>
      </c>
      <c r="G12" s="12">
        <v>1018.9</v>
      </c>
      <c r="H12" s="12">
        <v>1067.9000000000001</v>
      </c>
      <c r="I12" s="12">
        <v>1138.2</v>
      </c>
      <c r="J12" s="12">
        <v>1071.4000000000001</v>
      </c>
      <c r="K12" s="12">
        <v>1144.8</v>
      </c>
      <c r="L12" s="12">
        <v>1203.2</v>
      </c>
      <c r="M12" s="12">
        <v>1186.0999999999999</v>
      </c>
      <c r="N12" s="12">
        <v>1149.0999999999999</v>
      </c>
      <c r="O12" s="12">
        <v>1211.4000000000001</v>
      </c>
      <c r="P12" s="12">
        <v>1224</v>
      </c>
      <c r="Q12" s="12">
        <v>1283.8</v>
      </c>
      <c r="R12" s="12">
        <v>1282</v>
      </c>
      <c r="S12" s="12">
        <v>1312.5</v>
      </c>
      <c r="T12" s="12">
        <v>1238.9000000000001</v>
      </c>
      <c r="U12" s="12">
        <v>1306.5999999999999</v>
      </c>
      <c r="V12" s="12">
        <v>1111.5</v>
      </c>
      <c r="W12" s="12">
        <v>1293.5</v>
      </c>
      <c r="X12" s="12">
        <v>1398.7</v>
      </c>
      <c r="Y12" s="12">
        <v>1548.6</v>
      </c>
      <c r="Z12" s="12" t="s">
        <v>21</v>
      </c>
      <c r="AA12" s="13"/>
      <c r="AB12" s="13"/>
    </row>
    <row r="13" spans="1:28" ht="13.8" customHeight="1" x14ac:dyDescent="0.3">
      <c r="A13" s="2" t="s">
        <v>47</v>
      </c>
      <c r="B13" s="12">
        <v>136386</v>
      </c>
      <c r="C13" s="12">
        <v>144613</v>
      </c>
      <c r="D13" s="12">
        <v>148440</v>
      </c>
      <c r="E13" s="12">
        <v>151714</v>
      </c>
      <c r="F13" s="12">
        <v>158741</v>
      </c>
      <c r="G13" s="12">
        <v>164666</v>
      </c>
      <c r="H13" s="12">
        <v>172861</v>
      </c>
      <c r="I13" s="12">
        <v>187059</v>
      </c>
      <c r="J13" s="12">
        <v>194253</v>
      </c>
      <c r="K13" s="12">
        <v>181735</v>
      </c>
      <c r="L13" s="12">
        <v>188147</v>
      </c>
      <c r="M13" s="12">
        <v>197655</v>
      </c>
      <c r="N13" s="12">
        <v>200378</v>
      </c>
      <c r="O13" s="12">
        <v>203497</v>
      </c>
      <c r="P13" s="12">
        <v>205855</v>
      </c>
      <c r="Q13" s="12">
        <v>210192</v>
      </c>
      <c r="R13" s="12">
        <v>215717</v>
      </c>
      <c r="S13" s="12">
        <v>224706</v>
      </c>
      <c r="T13" s="12">
        <v>231905</v>
      </c>
      <c r="U13" s="12">
        <v>238518</v>
      </c>
      <c r="V13" s="12">
        <v>236387</v>
      </c>
      <c r="W13" s="12">
        <v>248764</v>
      </c>
      <c r="X13" s="12">
        <v>266135</v>
      </c>
      <c r="Y13" s="12">
        <v>272848</v>
      </c>
      <c r="Z13" s="12">
        <v>275963</v>
      </c>
      <c r="AA13" s="13"/>
      <c r="AB13" s="13"/>
    </row>
    <row r="14" spans="1:28" ht="13.8" customHeight="1" x14ac:dyDescent="0.3">
      <c r="A14" s="2" t="s">
        <v>3</v>
      </c>
      <c r="B14" s="12">
        <v>1157.2</v>
      </c>
      <c r="C14" s="12">
        <v>1295.8</v>
      </c>
      <c r="D14" s="12">
        <v>1354.8</v>
      </c>
      <c r="E14" s="12">
        <v>1331.5</v>
      </c>
      <c r="F14" s="12">
        <v>1388.9</v>
      </c>
      <c r="G14" s="12">
        <v>1416.2</v>
      </c>
      <c r="H14" s="12">
        <v>1608.6</v>
      </c>
      <c r="I14" s="12">
        <v>1709</v>
      </c>
      <c r="J14" s="12">
        <v>1702.5</v>
      </c>
      <c r="K14" s="12">
        <v>1653</v>
      </c>
      <c r="L14" s="12">
        <v>1760.9</v>
      </c>
      <c r="M14" s="12">
        <v>1805.6</v>
      </c>
      <c r="N14" s="12">
        <v>1888.8</v>
      </c>
      <c r="O14" s="12">
        <v>2025.8</v>
      </c>
      <c r="P14" s="12">
        <v>2193.9</v>
      </c>
      <c r="Q14" s="12">
        <v>2321.6999999999998</v>
      </c>
      <c r="R14" s="12">
        <v>2543.6999999999998</v>
      </c>
      <c r="S14" s="12">
        <v>2645.3</v>
      </c>
      <c r="T14" s="12">
        <v>2701.5</v>
      </c>
      <c r="U14" s="12">
        <v>2917.9</v>
      </c>
      <c r="V14" s="12">
        <v>2871.5</v>
      </c>
      <c r="W14" s="12">
        <v>3127.5</v>
      </c>
      <c r="X14" s="12">
        <v>3438.6</v>
      </c>
      <c r="Y14" s="12">
        <v>3646.1</v>
      </c>
      <c r="Z14" s="12">
        <v>3746.3</v>
      </c>
      <c r="AA14" s="13"/>
      <c r="AB14" s="13"/>
    </row>
    <row r="15" spans="1:28" ht="13.8" customHeight="1" x14ac:dyDescent="0.3">
      <c r="A15" s="2" t="s">
        <v>4</v>
      </c>
      <c r="B15" s="12" t="s">
        <v>21</v>
      </c>
      <c r="C15" s="12" t="s">
        <v>21</v>
      </c>
      <c r="D15" s="12" t="s">
        <v>21</v>
      </c>
      <c r="E15" s="12">
        <v>1381.9</v>
      </c>
      <c r="F15" s="12">
        <v>1467.6</v>
      </c>
      <c r="G15" s="12">
        <v>1488.6</v>
      </c>
      <c r="H15" s="12">
        <v>1605</v>
      </c>
      <c r="I15" s="12">
        <v>1643.8</v>
      </c>
      <c r="J15" s="12">
        <v>1708.8</v>
      </c>
      <c r="K15" s="12">
        <v>1821.4</v>
      </c>
      <c r="L15" s="12">
        <v>1890.3</v>
      </c>
      <c r="M15" s="12">
        <v>1934.4</v>
      </c>
      <c r="N15" s="12">
        <v>2030.8</v>
      </c>
      <c r="O15" s="12">
        <v>2021.9</v>
      </c>
      <c r="P15" s="12">
        <v>2139.6999999999998</v>
      </c>
      <c r="Q15" s="12">
        <v>2254.3000000000002</v>
      </c>
      <c r="R15" s="12">
        <v>2447.6999999999998</v>
      </c>
      <c r="S15" s="12">
        <v>2531.1999999999998</v>
      </c>
      <c r="T15" s="12">
        <v>2589</v>
      </c>
      <c r="U15" s="12">
        <v>2677.5</v>
      </c>
      <c r="V15" s="12">
        <v>2711.6</v>
      </c>
      <c r="W15" s="12">
        <v>2784.3</v>
      </c>
      <c r="X15" s="12">
        <v>2998.3</v>
      </c>
      <c r="Y15" s="12">
        <v>3076</v>
      </c>
      <c r="Z15" s="12" t="s">
        <v>21</v>
      </c>
      <c r="AA15" s="13"/>
      <c r="AB15" s="13"/>
    </row>
    <row r="16" spans="1:28" ht="13.8" customHeight="1" x14ac:dyDescent="0.3">
      <c r="A16" s="2" t="s">
        <v>51</v>
      </c>
      <c r="B16" s="12">
        <v>177893.5</v>
      </c>
      <c r="C16" s="12">
        <v>184146.3</v>
      </c>
      <c r="D16" s="12">
        <v>189957.5</v>
      </c>
      <c r="E16" s="12">
        <v>193641.7</v>
      </c>
      <c r="F16" s="12">
        <v>202915.9</v>
      </c>
      <c r="G16" s="12">
        <v>213381.8</v>
      </c>
      <c r="H16" s="12">
        <v>225930.8</v>
      </c>
      <c r="I16" s="12">
        <v>233960.3</v>
      </c>
      <c r="J16" s="12">
        <v>242720.1</v>
      </c>
      <c r="K16" s="12">
        <v>232270</v>
      </c>
      <c r="L16" s="12">
        <v>243429.9</v>
      </c>
      <c r="M16" s="12">
        <v>248105</v>
      </c>
      <c r="N16" s="12">
        <v>254300.7</v>
      </c>
      <c r="O16" s="12">
        <v>259530.9</v>
      </c>
      <c r="P16" s="12">
        <v>265635.7</v>
      </c>
      <c r="Q16" s="12">
        <v>272193</v>
      </c>
      <c r="R16" s="12">
        <v>282265.09999999998</v>
      </c>
      <c r="S16" s="12">
        <v>294355</v>
      </c>
      <c r="T16" s="12">
        <v>301017.3</v>
      </c>
      <c r="U16" s="12">
        <v>308546.2</v>
      </c>
      <c r="V16" s="12">
        <v>312118.3</v>
      </c>
      <c r="W16" s="12">
        <v>343318.6</v>
      </c>
      <c r="X16" s="12">
        <v>380567.4</v>
      </c>
      <c r="Y16" s="12">
        <v>374173.6</v>
      </c>
      <c r="Z16" s="13">
        <v>392400.7</v>
      </c>
      <c r="AA16" s="13"/>
      <c r="AB16" s="13"/>
    </row>
    <row r="17" spans="1:28" ht="17.399999999999999" customHeight="1" x14ac:dyDescent="0.3">
      <c r="A17" s="2" t="s">
        <v>48</v>
      </c>
      <c r="B17" s="12">
        <v>9900.2999999999993</v>
      </c>
      <c r="C17" s="12">
        <v>9276</v>
      </c>
      <c r="D17" s="12">
        <v>10015.1</v>
      </c>
      <c r="E17" s="12">
        <v>10237.9</v>
      </c>
      <c r="F17" s="12">
        <v>11248</v>
      </c>
      <c r="G17" s="12">
        <v>13804.3</v>
      </c>
      <c r="H17" s="12">
        <v>14131.7</v>
      </c>
      <c r="I17" s="12">
        <v>16052.2</v>
      </c>
      <c r="J17" s="12">
        <v>11158.1</v>
      </c>
      <c r="K17" s="12">
        <v>9460.7000000000007</v>
      </c>
      <c r="L17" s="12">
        <v>10512.9</v>
      </c>
      <c r="M17" s="12">
        <v>11058.1</v>
      </c>
      <c r="N17" s="12">
        <v>11629.5</v>
      </c>
      <c r="O17" s="12">
        <v>12222.7</v>
      </c>
      <c r="P17" s="12">
        <v>13611.7</v>
      </c>
      <c r="Q17" s="12">
        <v>15960.5</v>
      </c>
      <c r="R17" s="12">
        <v>19067</v>
      </c>
      <c r="S17" s="12">
        <v>22211.8</v>
      </c>
      <c r="T17" s="12">
        <v>22591.200000000001</v>
      </c>
      <c r="U17" s="12">
        <v>22315.1</v>
      </c>
      <c r="V17" s="12">
        <v>19302.5</v>
      </c>
      <c r="W17" s="12">
        <v>22188.1</v>
      </c>
      <c r="X17" s="12">
        <v>27738.9</v>
      </c>
      <c r="Y17" s="12">
        <v>29301.599999999999</v>
      </c>
      <c r="Z17" s="13">
        <v>30726.799999999999</v>
      </c>
      <c r="AA17" s="13"/>
      <c r="AB17" s="13"/>
    </row>
    <row r="18" spans="1:28" ht="13.8" customHeight="1" x14ac:dyDescent="0.3">
      <c r="A18" s="2" t="s">
        <v>49</v>
      </c>
      <c r="B18" s="12">
        <v>186016.3</v>
      </c>
      <c r="C18" s="12">
        <v>194660.8</v>
      </c>
      <c r="D18" s="12">
        <v>208313.8</v>
      </c>
      <c r="E18" s="12">
        <v>202928.2</v>
      </c>
      <c r="F18" s="12">
        <v>213642.4</v>
      </c>
      <c r="G18" s="12">
        <v>249342.9</v>
      </c>
      <c r="H18" s="12">
        <v>276477.7</v>
      </c>
      <c r="I18" s="12">
        <v>294414.5</v>
      </c>
      <c r="J18" s="12">
        <v>318851</v>
      </c>
      <c r="K18" s="12">
        <v>279533.40000000002</v>
      </c>
      <c r="L18" s="12">
        <v>325493.90000000002</v>
      </c>
      <c r="M18" s="12">
        <v>360552.4</v>
      </c>
      <c r="N18" s="12">
        <v>399069.2</v>
      </c>
      <c r="O18" s="12">
        <v>395856.8</v>
      </c>
      <c r="P18" s="12">
        <v>378456.4</v>
      </c>
      <c r="Q18" s="12">
        <v>349756.7</v>
      </c>
      <c r="R18" s="12">
        <v>335396.5</v>
      </c>
      <c r="S18" s="12">
        <v>356288.5</v>
      </c>
      <c r="T18" s="12">
        <v>372657.6</v>
      </c>
      <c r="U18" s="12">
        <v>365130.5</v>
      </c>
      <c r="V18" s="12">
        <v>322823.8</v>
      </c>
      <c r="W18" s="12">
        <v>425445.6</v>
      </c>
      <c r="X18" s="12">
        <v>567468.30000000005</v>
      </c>
      <c r="Y18" s="12">
        <v>446533.8</v>
      </c>
      <c r="Z18" s="13">
        <v>446866.1</v>
      </c>
      <c r="AA18" s="13"/>
      <c r="AB18" s="13"/>
    </row>
    <row r="19" spans="1:28" ht="13.8" customHeight="1" thickBot="1" x14ac:dyDescent="0.35">
      <c r="A19" s="5" t="s">
        <v>50</v>
      </c>
      <c r="B19" s="26">
        <v>285224.2</v>
      </c>
      <c r="C19" s="26">
        <v>270638.2</v>
      </c>
      <c r="D19" s="26">
        <v>284182.8</v>
      </c>
      <c r="E19" s="26">
        <v>296070.90000000002</v>
      </c>
      <c r="F19" s="26">
        <v>309720.90000000002</v>
      </c>
      <c r="G19" s="26">
        <v>315348.40000000002</v>
      </c>
      <c r="H19" s="26">
        <v>336866.7</v>
      </c>
      <c r="I19" s="26">
        <v>358064.8</v>
      </c>
      <c r="J19" s="26">
        <v>352761.59999999998</v>
      </c>
      <c r="K19" s="26">
        <v>313033.59999999998</v>
      </c>
      <c r="L19" s="26">
        <v>372381.5</v>
      </c>
      <c r="M19" s="26">
        <v>410287.8</v>
      </c>
      <c r="N19" s="26">
        <v>427901.2</v>
      </c>
      <c r="O19" s="26">
        <v>439805.4</v>
      </c>
      <c r="P19" s="26">
        <v>435639.5</v>
      </c>
      <c r="Q19" s="26">
        <v>452337.2</v>
      </c>
      <c r="R19" s="26">
        <v>463918.8</v>
      </c>
      <c r="S19" s="26">
        <v>474838.2</v>
      </c>
      <c r="T19" s="26">
        <v>465753.3</v>
      </c>
      <c r="U19" s="26">
        <v>474202.9</v>
      </c>
      <c r="V19" s="26">
        <v>478106.9</v>
      </c>
      <c r="W19" s="26">
        <v>533953.6</v>
      </c>
      <c r="X19" s="26">
        <v>547190.4</v>
      </c>
      <c r="Y19" s="26">
        <v>535176.80000000005</v>
      </c>
      <c r="Z19" s="24">
        <v>558044.4</v>
      </c>
      <c r="AA19" s="13"/>
      <c r="AB19" s="13"/>
    </row>
    <row r="20" spans="1:28" ht="13.8" customHeight="1" x14ac:dyDescent="0.3">
      <c r="A20" s="31" t="s">
        <v>36</v>
      </c>
      <c r="B20" s="31"/>
    </row>
    <row r="21" spans="1:28" ht="13.8" customHeight="1" x14ac:dyDescent="0.3">
      <c r="A21" s="31" t="s">
        <v>59</v>
      </c>
      <c r="B21" s="31"/>
      <c r="F21" s="14"/>
      <c r="K21" s="14"/>
      <c r="N21" s="14"/>
    </row>
    <row r="22" spans="1:28" ht="13.8" customHeight="1" x14ac:dyDescent="0.3"/>
  </sheetData>
  <pageMargins left="0.51181102362204722" right="0.11811023622047245" top="0.74803149606299213" bottom="0.74803149606299213" header="0.31496062992125984" footer="0.31496062992125984"/>
  <pageSetup paperSize="9" orientation="landscape" r:id="rId1"/>
  <ignoredErrors>
    <ignoredError sqref="B3:R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4AD4-49E4-43D6-A4DB-254AB49BCA0D}">
  <dimension ref="A1:V13"/>
  <sheetViews>
    <sheetView showGridLines="0" workbookViewId="0">
      <selection activeCell="A2" sqref="A2"/>
    </sheetView>
  </sheetViews>
  <sheetFormatPr defaultColWidth="8.88671875" defaultRowHeight="12" x14ac:dyDescent="0.25"/>
  <cols>
    <col min="1" max="1" width="9.44140625" style="2" customWidth="1"/>
    <col min="2" max="21" width="7.44140625" style="2" customWidth="1"/>
    <col min="22" max="22" width="11" style="2" bestFit="1" customWidth="1"/>
    <col min="23" max="16384" width="8.88671875" style="2"/>
  </cols>
  <sheetData>
    <row r="1" spans="1:22" ht="13.8" customHeight="1" x14ac:dyDescent="0.25">
      <c r="A1" s="1" t="s">
        <v>0</v>
      </c>
    </row>
    <row r="2" spans="1:22" ht="27" customHeight="1" thickBot="1" x14ac:dyDescent="0.35">
      <c r="A2" s="9" t="s">
        <v>66</v>
      </c>
    </row>
    <row r="3" spans="1:22" ht="13.8" customHeight="1" x14ac:dyDescent="0.25">
      <c r="A3" s="10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24</v>
      </c>
      <c r="N3" s="11" t="s">
        <v>25</v>
      </c>
      <c r="O3" s="11" t="s">
        <v>27</v>
      </c>
      <c r="P3" s="11" t="s">
        <v>40</v>
      </c>
      <c r="Q3" s="11" t="s">
        <v>26</v>
      </c>
      <c r="R3" s="11" t="s">
        <v>41</v>
      </c>
      <c r="S3" s="11" t="s">
        <v>42</v>
      </c>
      <c r="T3" s="11" t="s">
        <v>43</v>
      </c>
      <c r="U3" s="11" t="s">
        <v>67</v>
      </c>
    </row>
    <row r="4" spans="1:22" ht="17.399999999999999" customHeight="1" x14ac:dyDescent="0.25">
      <c r="A4" s="2" t="s">
        <v>2</v>
      </c>
      <c r="B4" s="6">
        <v>83.6</v>
      </c>
      <c r="C4" s="6">
        <v>85.1</v>
      </c>
      <c r="D4" s="6">
        <v>86.6</v>
      </c>
      <c r="E4" s="6">
        <v>90.2</v>
      </c>
      <c r="F4" s="6">
        <v>90.5</v>
      </c>
      <c r="G4" s="6">
        <v>92.1</v>
      </c>
      <c r="H4" s="6">
        <v>95.5</v>
      </c>
      <c r="I4" s="6">
        <v>97.7</v>
      </c>
      <c r="J4" s="6">
        <v>98.8</v>
      </c>
      <c r="K4" s="6">
        <v>99.9</v>
      </c>
      <c r="L4" s="6">
        <v>100</v>
      </c>
      <c r="M4" s="6">
        <v>100.6</v>
      </c>
      <c r="N4" s="6">
        <v>102.3</v>
      </c>
      <c r="O4" s="6">
        <v>103.6</v>
      </c>
      <c r="P4" s="6">
        <v>104.4</v>
      </c>
      <c r="Q4" s="6">
        <v>103.9</v>
      </c>
      <c r="R4" s="6">
        <v>105.7</v>
      </c>
      <c r="S4" s="6">
        <v>112.7</v>
      </c>
      <c r="T4" s="6">
        <v>121.5</v>
      </c>
      <c r="U4" s="25">
        <v>124.8</v>
      </c>
      <c r="V4" s="35"/>
    </row>
    <row r="5" spans="1:22" ht="13.8" customHeight="1" x14ac:dyDescent="0.25">
      <c r="A5" s="2" t="s">
        <v>47</v>
      </c>
      <c r="B5" s="16" t="s">
        <v>21</v>
      </c>
      <c r="C5" s="16" t="s">
        <v>21</v>
      </c>
      <c r="D5" s="16" t="s">
        <v>21</v>
      </c>
      <c r="E5" s="16" t="s">
        <v>21</v>
      </c>
      <c r="F5" s="16" t="s">
        <v>21</v>
      </c>
      <c r="G5" s="16" t="s">
        <v>21</v>
      </c>
      <c r="H5" s="16" t="s">
        <v>21</v>
      </c>
      <c r="I5" s="16" t="s">
        <v>21</v>
      </c>
      <c r="J5" s="16" t="s">
        <v>21</v>
      </c>
      <c r="K5" s="16" t="s">
        <v>21</v>
      </c>
      <c r="L5" s="6">
        <v>100</v>
      </c>
      <c r="M5" s="6">
        <v>100.4</v>
      </c>
      <c r="N5" s="6">
        <v>101.1</v>
      </c>
      <c r="O5" s="6">
        <v>102.2</v>
      </c>
      <c r="P5" s="6">
        <v>103.3</v>
      </c>
      <c r="Q5" s="6">
        <v>103.6</v>
      </c>
      <c r="R5" s="6">
        <v>105.8</v>
      </c>
      <c r="S5" s="6">
        <v>113.4</v>
      </c>
      <c r="T5" s="6">
        <v>120.4</v>
      </c>
      <c r="U5" s="25">
        <v>122.3</v>
      </c>
      <c r="V5" s="35"/>
    </row>
    <row r="6" spans="1:22" ht="13.8" customHeight="1" x14ac:dyDescent="0.25">
      <c r="A6" s="2" t="s">
        <v>3</v>
      </c>
      <c r="B6" s="6">
        <v>89.2</v>
      </c>
      <c r="C6" s="6">
        <v>90.5</v>
      </c>
      <c r="D6" s="6">
        <v>93.8</v>
      </c>
      <c r="E6" s="6">
        <v>99.7</v>
      </c>
      <c r="F6" s="6">
        <v>98.6</v>
      </c>
      <c r="G6" s="6">
        <v>99</v>
      </c>
      <c r="H6" s="6">
        <v>101.2</v>
      </c>
      <c r="I6" s="6">
        <v>103.4</v>
      </c>
      <c r="J6" s="6">
        <v>102.8</v>
      </c>
      <c r="K6" s="6">
        <v>101.7</v>
      </c>
      <c r="L6" s="6">
        <v>100</v>
      </c>
      <c r="M6" s="6">
        <v>99.7</v>
      </c>
      <c r="N6" s="6">
        <v>100.8</v>
      </c>
      <c r="O6" s="6">
        <v>102</v>
      </c>
      <c r="P6" s="6">
        <v>103.4</v>
      </c>
      <c r="Q6" s="6">
        <v>103.7</v>
      </c>
      <c r="R6" s="6">
        <v>106.4</v>
      </c>
      <c r="S6" s="6">
        <v>114.6</v>
      </c>
      <c r="T6" s="6">
        <v>120</v>
      </c>
      <c r="U6" s="25">
        <v>122.4</v>
      </c>
      <c r="V6" s="35"/>
    </row>
    <row r="7" spans="1:22" ht="13.8" customHeight="1" x14ac:dyDescent="0.25">
      <c r="A7" s="2" t="s">
        <v>4</v>
      </c>
      <c r="B7" s="6">
        <v>77.599999999999994</v>
      </c>
      <c r="C7" s="6">
        <v>79.400000000000006</v>
      </c>
      <c r="D7" s="6">
        <v>81.099999999999994</v>
      </c>
      <c r="E7" s="6">
        <v>86.5</v>
      </c>
      <c r="F7" s="6">
        <v>88.4</v>
      </c>
      <c r="G7" s="6">
        <v>90.1</v>
      </c>
      <c r="H7" s="6">
        <v>91.8</v>
      </c>
      <c r="I7" s="6">
        <v>96</v>
      </c>
      <c r="J7" s="6">
        <v>97.2</v>
      </c>
      <c r="K7" s="6">
        <v>98.6</v>
      </c>
      <c r="L7" s="6">
        <v>100</v>
      </c>
      <c r="M7" s="6">
        <v>101.1</v>
      </c>
      <c r="N7" s="16">
        <v>101.9</v>
      </c>
      <c r="O7" s="16">
        <v>101.9</v>
      </c>
      <c r="P7" s="16">
        <v>102.9</v>
      </c>
      <c r="Q7" s="16">
        <v>105</v>
      </c>
      <c r="R7" s="16">
        <v>105.1</v>
      </c>
      <c r="S7" s="16">
        <v>106.4</v>
      </c>
      <c r="T7" s="16">
        <v>109.1</v>
      </c>
      <c r="U7" s="25">
        <v>111.9</v>
      </c>
      <c r="V7" s="35"/>
    </row>
    <row r="8" spans="1:22" ht="13.8" customHeight="1" x14ac:dyDescent="0.25">
      <c r="A8" s="2" t="s">
        <v>51</v>
      </c>
      <c r="B8" s="6">
        <v>84</v>
      </c>
      <c r="C8" s="6">
        <v>85.6</v>
      </c>
      <c r="D8" s="6">
        <v>87.1</v>
      </c>
      <c r="E8" s="6">
        <v>90.1</v>
      </c>
      <c r="F8" s="6">
        <v>91.2</v>
      </c>
      <c r="G8" s="6">
        <v>93.3</v>
      </c>
      <c r="H8" s="6">
        <v>95.9</v>
      </c>
      <c r="I8" s="6">
        <v>98.2</v>
      </c>
      <c r="J8" s="6">
        <v>99</v>
      </c>
      <c r="K8" s="6">
        <v>99.6</v>
      </c>
      <c r="L8" s="6">
        <v>100</v>
      </c>
      <c r="M8" s="6">
        <v>100.3</v>
      </c>
      <c r="N8" s="16">
        <v>101.4</v>
      </c>
      <c r="O8" s="16">
        <v>102.2</v>
      </c>
      <c r="P8" s="16">
        <v>103</v>
      </c>
      <c r="Q8" s="16">
        <v>103.4</v>
      </c>
      <c r="R8" s="16">
        <v>105.4</v>
      </c>
      <c r="S8" s="16">
        <v>113.5</v>
      </c>
      <c r="T8" s="16">
        <v>117.2</v>
      </c>
      <c r="U8" s="25">
        <v>118.8</v>
      </c>
      <c r="V8" s="35"/>
    </row>
    <row r="9" spans="1:22" ht="17.399999999999999" customHeight="1" x14ac:dyDescent="0.25">
      <c r="A9" s="2" t="s">
        <v>48</v>
      </c>
      <c r="B9" s="16">
        <v>56.9</v>
      </c>
      <c r="C9" s="16">
        <v>60.7</v>
      </c>
      <c r="D9" s="16">
        <v>63.8</v>
      </c>
      <c r="E9" s="16">
        <v>71.900000000000006</v>
      </c>
      <c r="F9" s="16">
        <v>80.5</v>
      </c>
      <c r="G9" s="16">
        <v>84.9</v>
      </c>
      <c r="H9" s="16">
        <v>88.2</v>
      </c>
      <c r="I9" s="16">
        <v>92.8</v>
      </c>
      <c r="J9" s="16">
        <v>96.4</v>
      </c>
      <c r="K9" s="16">
        <v>98.4</v>
      </c>
      <c r="L9" s="16">
        <v>100</v>
      </c>
      <c r="M9" s="16">
        <v>101.7</v>
      </c>
      <c r="N9" s="16">
        <v>103.5</v>
      </c>
      <c r="O9" s="16">
        <v>106.3</v>
      </c>
      <c r="P9" s="16">
        <v>109.5</v>
      </c>
      <c r="Q9" s="16">
        <v>112.6</v>
      </c>
      <c r="R9" s="16">
        <v>117.6</v>
      </c>
      <c r="S9" s="16">
        <v>127.4</v>
      </c>
      <c r="T9" s="16">
        <v>138.5</v>
      </c>
      <c r="U9" s="25">
        <v>146.6</v>
      </c>
      <c r="V9" s="35"/>
    </row>
    <row r="10" spans="1:22" ht="13.8" customHeight="1" x14ac:dyDescent="0.25">
      <c r="A10" s="2" t="s">
        <v>49</v>
      </c>
      <c r="B10" s="6">
        <v>82.3</v>
      </c>
      <c r="C10" s="6">
        <v>84.2</v>
      </c>
      <c r="D10" s="6">
        <v>84.8</v>
      </c>
      <c r="E10" s="6">
        <v>88</v>
      </c>
      <c r="F10" s="6">
        <v>89.9</v>
      </c>
      <c r="G10" s="6">
        <v>92.1</v>
      </c>
      <c r="H10" s="6">
        <v>93.3</v>
      </c>
      <c r="I10" s="6">
        <v>93.9</v>
      </c>
      <c r="J10" s="6">
        <v>95.9</v>
      </c>
      <c r="K10" s="6">
        <v>97.9</v>
      </c>
      <c r="L10" s="6">
        <v>100</v>
      </c>
      <c r="M10" s="6">
        <v>103.6</v>
      </c>
      <c r="N10" s="16">
        <v>105.5</v>
      </c>
      <c r="O10" s="16">
        <v>108.4</v>
      </c>
      <c r="P10" s="16">
        <v>110.8</v>
      </c>
      <c r="Q10" s="16">
        <v>112.2</v>
      </c>
      <c r="R10" s="16">
        <v>116.1</v>
      </c>
      <c r="S10" s="16">
        <v>122.8</v>
      </c>
      <c r="T10" s="16">
        <v>129.6</v>
      </c>
      <c r="U10" s="25">
        <v>133.6</v>
      </c>
      <c r="V10" s="35"/>
    </row>
    <row r="11" spans="1:22" ht="13.8" customHeight="1" thickBot="1" x14ac:dyDescent="0.3">
      <c r="A11" s="5" t="s">
        <v>50</v>
      </c>
      <c r="B11" s="7">
        <v>89.5</v>
      </c>
      <c r="C11" s="7">
        <v>90.7</v>
      </c>
      <c r="D11" s="7">
        <v>92.7</v>
      </c>
      <c r="E11" s="7">
        <v>95.9</v>
      </c>
      <c r="F11" s="7">
        <v>95.6</v>
      </c>
      <c r="G11" s="7">
        <v>96.8</v>
      </c>
      <c r="H11" s="7">
        <v>99.4</v>
      </c>
      <c r="I11" s="7">
        <v>100.3</v>
      </c>
      <c r="J11" s="7">
        <v>100.2</v>
      </c>
      <c r="K11" s="7">
        <v>100</v>
      </c>
      <c r="L11" s="7">
        <v>100</v>
      </c>
      <c r="M11" s="7">
        <v>101</v>
      </c>
      <c r="N11" s="17">
        <v>102.8</v>
      </c>
      <c r="O11" s="17">
        <v>104.8</v>
      </c>
      <c r="P11" s="17">
        <v>106.7</v>
      </c>
      <c r="Q11" s="17">
        <v>107.2</v>
      </c>
      <c r="R11" s="17">
        <v>109.5</v>
      </c>
      <c r="S11" s="17">
        <v>118.7</v>
      </c>
      <c r="T11" s="17">
        <v>128.80000000000001</v>
      </c>
      <c r="U11" s="15">
        <v>132.5</v>
      </c>
      <c r="V11" s="35"/>
    </row>
    <row r="12" spans="1:22" ht="13.8" customHeight="1" x14ac:dyDescent="0.25">
      <c r="A12" s="31" t="s">
        <v>36</v>
      </c>
    </row>
    <row r="13" spans="1:22" ht="13.8" customHeight="1" x14ac:dyDescent="0.25">
      <c r="A13" s="31" t="s">
        <v>59</v>
      </c>
    </row>
  </sheetData>
  <phoneticPr fontId="8" type="noConversion"/>
  <pageMargins left="0.31496062992125984" right="0.31496062992125984" top="0.74803149606299213" bottom="0.74803149606299213" header="0.31496062992125984" footer="0.31496062992125984"/>
  <pageSetup paperSize="9" scale="90" orientation="portrait" r:id="rId1"/>
  <ignoredErrors>
    <ignoredError sqref="B3:U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15C2-B7CC-4A98-8D82-2BD4A177D798}">
  <dimension ref="A1:Z14"/>
  <sheetViews>
    <sheetView showGridLines="0" workbookViewId="0">
      <selection activeCell="A2" sqref="A2"/>
    </sheetView>
  </sheetViews>
  <sheetFormatPr defaultRowHeight="12" customHeight="1" x14ac:dyDescent="0.3"/>
  <cols>
    <col min="1" max="1" width="9.33203125" customWidth="1"/>
    <col min="2" max="25" width="6" customWidth="1"/>
    <col min="26" max="26" width="7.109375" customWidth="1"/>
  </cols>
  <sheetData>
    <row r="1" spans="1:26" ht="13.8" customHeight="1" x14ac:dyDescent="0.3">
      <c r="A1" s="1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7" customHeight="1" thickBot="1" x14ac:dyDescent="0.35">
      <c r="A2" s="9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13.8" customHeight="1" x14ac:dyDescent="0.3">
      <c r="A3" s="10"/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19</v>
      </c>
      <c r="Q3" s="11" t="s">
        <v>20</v>
      </c>
      <c r="R3" s="11" t="s">
        <v>24</v>
      </c>
      <c r="S3" s="11">
        <v>2017</v>
      </c>
      <c r="T3" s="11">
        <v>2018</v>
      </c>
      <c r="U3" s="11">
        <v>2019</v>
      </c>
      <c r="V3" s="11">
        <v>2020</v>
      </c>
      <c r="W3" s="11">
        <v>2021</v>
      </c>
      <c r="X3" s="11">
        <v>2022</v>
      </c>
      <c r="Y3" s="11">
        <v>2023</v>
      </c>
      <c r="Z3" s="11">
        <v>2024</v>
      </c>
    </row>
    <row r="4" spans="1:26" ht="17.399999999999999" customHeight="1" x14ac:dyDescent="0.3">
      <c r="A4" s="2" t="s">
        <v>2</v>
      </c>
      <c r="B4" s="14">
        <v>2.9</v>
      </c>
      <c r="C4" s="14">
        <v>2</v>
      </c>
      <c r="D4" s="14">
        <v>2.2000000000000002</v>
      </c>
      <c r="E4" s="14">
        <v>0.7</v>
      </c>
      <c r="F4" s="14">
        <v>0.2</v>
      </c>
      <c r="G4" s="14">
        <v>0.9</v>
      </c>
      <c r="H4" s="14">
        <v>1.8</v>
      </c>
      <c r="I4" s="14">
        <v>1.8</v>
      </c>
      <c r="J4" s="14">
        <v>4.2</v>
      </c>
      <c r="K4" s="14">
        <v>0.3</v>
      </c>
      <c r="L4" s="14">
        <v>1.8</v>
      </c>
      <c r="M4" s="14">
        <v>3.7</v>
      </c>
      <c r="N4" s="14">
        <v>2.2999999999999998</v>
      </c>
      <c r="O4" s="14">
        <v>1.1000000000000001</v>
      </c>
      <c r="P4" s="14">
        <v>1.1000000000000001</v>
      </c>
      <c r="Q4" s="14">
        <v>0.1</v>
      </c>
      <c r="R4" s="14">
        <v>0.6</v>
      </c>
      <c r="S4" s="14">
        <v>1.7</v>
      </c>
      <c r="T4" s="14">
        <v>1.3</v>
      </c>
      <c r="U4" s="25">
        <v>0.7</v>
      </c>
      <c r="V4" s="25">
        <v>-0.4</v>
      </c>
      <c r="W4" s="25">
        <v>1.7</v>
      </c>
      <c r="X4" s="25">
        <v>6.6</v>
      </c>
      <c r="Y4" s="25">
        <v>7.8</v>
      </c>
      <c r="Z4" s="25">
        <v>2.7</v>
      </c>
    </row>
    <row r="5" spans="1:26" ht="13.8" customHeight="1" x14ac:dyDescent="0.3">
      <c r="A5" s="2" t="s">
        <v>47</v>
      </c>
      <c r="B5" s="14">
        <v>2.9</v>
      </c>
      <c r="C5" s="14">
        <v>2.7</v>
      </c>
      <c r="D5" s="14">
        <v>2</v>
      </c>
      <c r="E5" s="14">
        <v>1.3</v>
      </c>
      <c r="F5" s="14">
        <v>0.1</v>
      </c>
      <c r="G5" s="14">
        <v>0.8</v>
      </c>
      <c r="H5" s="14">
        <v>1.3</v>
      </c>
      <c r="I5" s="14">
        <v>1.6</v>
      </c>
      <c r="J5" s="14">
        <v>3.9</v>
      </c>
      <c r="K5" s="14">
        <v>1.6</v>
      </c>
      <c r="L5" s="14">
        <v>1.7</v>
      </c>
      <c r="M5" s="14">
        <v>3.3</v>
      </c>
      <c r="N5" s="14">
        <v>3.2</v>
      </c>
      <c r="O5" s="14">
        <v>2.2000000000000002</v>
      </c>
      <c r="P5" s="14">
        <v>1.2</v>
      </c>
      <c r="Q5" s="14">
        <v>-0.2</v>
      </c>
      <c r="R5" s="14">
        <v>0.4</v>
      </c>
      <c r="S5" s="14">
        <v>0.8</v>
      </c>
      <c r="T5" s="14">
        <v>1.2</v>
      </c>
      <c r="U5" s="14">
        <v>1.1000000000000001</v>
      </c>
      <c r="V5" s="14">
        <v>0.4</v>
      </c>
      <c r="W5" s="14">
        <v>2.1</v>
      </c>
      <c r="X5" s="14">
        <v>7.2</v>
      </c>
      <c r="Y5" s="14">
        <v>4.3</v>
      </c>
      <c r="Z5" s="25">
        <v>1</v>
      </c>
    </row>
    <row r="6" spans="1:26" ht="13.8" customHeight="1" x14ac:dyDescent="0.3">
      <c r="A6" s="2" t="s">
        <v>3</v>
      </c>
      <c r="B6" s="14" t="s">
        <v>21</v>
      </c>
      <c r="C6" s="14" t="s">
        <v>21</v>
      </c>
      <c r="D6" s="14">
        <v>0.5</v>
      </c>
      <c r="E6" s="14">
        <v>1.2</v>
      </c>
      <c r="F6" s="14">
        <v>0.7</v>
      </c>
      <c r="G6" s="14">
        <v>2</v>
      </c>
      <c r="H6" s="14">
        <v>1.5</v>
      </c>
      <c r="I6" s="14">
        <v>3.6</v>
      </c>
      <c r="J6" s="14">
        <v>6.3</v>
      </c>
      <c r="K6" s="14">
        <v>-1.1000000000000001</v>
      </c>
      <c r="L6" s="14">
        <v>0.4</v>
      </c>
      <c r="M6" s="14">
        <v>2.2999999999999998</v>
      </c>
      <c r="N6" s="14">
        <v>2.1</v>
      </c>
      <c r="O6" s="14">
        <v>-0.6</v>
      </c>
      <c r="P6" s="14">
        <v>-1</v>
      </c>
      <c r="Q6" s="14">
        <v>-1.7</v>
      </c>
      <c r="R6" s="14">
        <v>-0.3</v>
      </c>
      <c r="S6" s="14">
        <v>1.1000000000000001</v>
      </c>
      <c r="T6" s="14">
        <v>1.2</v>
      </c>
      <c r="U6" s="14">
        <v>1.3</v>
      </c>
      <c r="V6" s="14">
        <v>0.3</v>
      </c>
      <c r="W6" s="14">
        <v>2.7</v>
      </c>
      <c r="X6" s="14">
        <v>7.7</v>
      </c>
      <c r="Y6" s="14">
        <v>4.7</v>
      </c>
      <c r="Z6" s="25">
        <v>2</v>
      </c>
    </row>
    <row r="7" spans="1:26" ht="13.8" customHeight="1" x14ac:dyDescent="0.3">
      <c r="A7" s="2" t="s">
        <v>4</v>
      </c>
      <c r="B7" s="14" t="s">
        <v>21</v>
      </c>
      <c r="C7" s="14" t="s">
        <v>21</v>
      </c>
      <c r="D7" s="14" t="s">
        <v>21</v>
      </c>
      <c r="E7" s="14" t="s">
        <v>21</v>
      </c>
      <c r="F7" s="14" t="s">
        <v>21</v>
      </c>
      <c r="G7" s="14" t="s">
        <v>21</v>
      </c>
      <c r="H7" s="14">
        <v>2.2999999999999998</v>
      </c>
      <c r="I7" s="14">
        <v>2.2000000000000002</v>
      </c>
      <c r="J7" s="14">
        <v>6.7</v>
      </c>
      <c r="K7" s="14">
        <v>2.2000000000000002</v>
      </c>
      <c r="L7" s="14">
        <v>1.9</v>
      </c>
      <c r="M7" s="14">
        <v>1.9</v>
      </c>
      <c r="N7" s="14">
        <v>4.5999999999999996</v>
      </c>
      <c r="O7" s="14">
        <v>1.2</v>
      </c>
      <c r="P7" s="14">
        <v>1.4</v>
      </c>
      <c r="Q7" s="14">
        <v>1.5</v>
      </c>
      <c r="R7" s="14">
        <v>1.1000000000000001</v>
      </c>
      <c r="S7" s="14">
        <v>0.8</v>
      </c>
      <c r="T7" s="14">
        <v>0</v>
      </c>
      <c r="U7" s="14">
        <v>1</v>
      </c>
      <c r="V7" s="14">
        <v>2.1</v>
      </c>
      <c r="W7" s="14">
        <v>0</v>
      </c>
      <c r="X7" s="14">
        <v>1.2</v>
      </c>
      <c r="Y7" s="14">
        <v>2.6</v>
      </c>
      <c r="Z7" s="25">
        <v>2.5</v>
      </c>
    </row>
    <row r="8" spans="1:26" ht="13.8" customHeight="1" x14ac:dyDescent="0.3">
      <c r="A8" s="2" t="s">
        <v>51</v>
      </c>
      <c r="B8" s="14">
        <v>2.8</v>
      </c>
      <c r="C8" s="14">
        <v>2.2999999999999998</v>
      </c>
      <c r="D8" s="14">
        <v>2.4</v>
      </c>
      <c r="E8" s="14">
        <v>1.8</v>
      </c>
      <c r="F8" s="14">
        <v>1</v>
      </c>
      <c r="G8" s="14">
        <v>1.8</v>
      </c>
      <c r="H8" s="14">
        <v>1.8</v>
      </c>
      <c r="I8" s="14">
        <v>1.7</v>
      </c>
      <c r="J8" s="14">
        <v>3.6</v>
      </c>
      <c r="K8" s="14">
        <v>1</v>
      </c>
      <c r="L8" s="14">
        <v>2.2000000000000002</v>
      </c>
      <c r="M8" s="14">
        <v>2.7</v>
      </c>
      <c r="N8" s="14">
        <v>2.4</v>
      </c>
      <c r="O8" s="14">
        <v>0.5</v>
      </c>
      <c r="P8" s="14">
        <v>0.4</v>
      </c>
      <c r="Q8" s="14">
        <v>0.2</v>
      </c>
      <c r="R8" s="14">
        <v>0</v>
      </c>
      <c r="S8" s="14">
        <v>1.1000000000000001</v>
      </c>
      <c r="T8" s="14">
        <v>0.7</v>
      </c>
      <c r="U8" s="14">
        <v>0.7</v>
      </c>
      <c r="V8" s="14">
        <v>0.4</v>
      </c>
      <c r="W8" s="14">
        <v>1.9</v>
      </c>
      <c r="X8" s="14">
        <v>8.5</v>
      </c>
      <c r="Y8" s="14">
        <v>3.3</v>
      </c>
      <c r="Z8" s="25">
        <v>1.3</v>
      </c>
    </row>
    <row r="9" spans="1:26" ht="17.399999999999999" customHeight="1" x14ac:dyDescent="0.3">
      <c r="A9" s="2" t="s">
        <v>48</v>
      </c>
      <c r="B9" s="14">
        <v>4.4000000000000004</v>
      </c>
      <c r="C9" s="14">
        <v>6.6</v>
      </c>
      <c r="D9" s="14">
        <v>5.3</v>
      </c>
      <c r="E9" s="14">
        <v>1.4</v>
      </c>
      <c r="F9" s="14">
        <v>2.2999999999999998</v>
      </c>
      <c r="G9" s="14">
        <v>1.4</v>
      </c>
      <c r="H9" s="14">
        <v>4.5999999999999996</v>
      </c>
      <c r="I9" s="14">
        <v>3.6</v>
      </c>
      <c r="J9" s="14">
        <v>12.8</v>
      </c>
      <c r="K9" s="14">
        <v>16.3</v>
      </c>
      <c r="L9" s="14">
        <v>7.5</v>
      </c>
      <c r="M9" s="14">
        <v>4.2</v>
      </c>
      <c r="N9" s="14">
        <v>6</v>
      </c>
      <c r="O9" s="14">
        <v>4.0999999999999996</v>
      </c>
      <c r="P9" s="14">
        <v>1</v>
      </c>
      <c r="Q9" s="14">
        <v>0.3</v>
      </c>
      <c r="R9" s="14">
        <v>0.8</v>
      </c>
      <c r="S9" s="14">
        <v>-1.6</v>
      </c>
      <c r="T9" s="14">
        <v>0.7</v>
      </c>
      <c r="U9" s="14">
        <v>2</v>
      </c>
      <c r="V9" s="14">
        <v>1.2</v>
      </c>
      <c r="W9" s="14">
        <v>3.7</v>
      </c>
      <c r="X9" s="14">
        <v>5.7</v>
      </c>
      <c r="Y9" s="14">
        <v>8</v>
      </c>
      <c r="Z9" s="25">
        <v>4.5</v>
      </c>
    </row>
    <row r="10" spans="1:26" ht="13.8" customHeight="1" x14ac:dyDescent="0.3">
      <c r="A10" s="2" t="s">
        <v>49</v>
      </c>
      <c r="B10" s="14">
        <v>3.1</v>
      </c>
      <c r="C10" s="14">
        <v>2.6</v>
      </c>
      <c r="D10" s="14">
        <v>0.8</v>
      </c>
      <c r="E10" s="14">
        <v>2</v>
      </c>
      <c r="F10" s="14">
        <v>0.6</v>
      </c>
      <c r="G10" s="14">
        <v>1.6</v>
      </c>
      <c r="H10" s="14">
        <v>2.4</v>
      </c>
      <c r="I10" s="14">
        <v>0.7</v>
      </c>
      <c r="J10" s="14">
        <v>3.5</v>
      </c>
      <c r="K10" s="14">
        <v>2.2999999999999998</v>
      </c>
      <c r="L10" s="14">
        <v>2.2999999999999998</v>
      </c>
      <c r="M10" s="14">
        <v>1.3</v>
      </c>
      <c r="N10" s="14">
        <v>0.3</v>
      </c>
      <c r="O10" s="14">
        <v>2</v>
      </c>
      <c r="P10" s="14">
        <v>1.9</v>
      </c>
      <c r="Q10" s="14">
        <v>2</v>
      </c>
      <c r="R10" s="14">
        <v>3.9</v>
      </c>
      <c r="S10" s="14">
        <v>1.8</v>
      </c>
      <c r="T10" s="14">
        <v>3</v>
      </c>
      <c r="U10" s="36">
        <v>2.2999999999999998</v>
      </c>
      <c r="V10" s="36">
        <v>1.2</v>
      </c>
      <c r="W10" s="36">
        <v>3.9</v>
      </c>
      <c r="X10" s="36">
        <v>6.2</v>
      </c>
      <c r="Y10" s="36">
        <v>5.7</v>
      </c>
      <c r="Z10" s="25">
        <v>2.9</v>
      </c>
    </row>
    <row r="11" spans="1:26" ht="13.8" customHeight="1" thickBot="1" x14ac:dyDescent="0.35">
      <c r="A11" s="5" t="s">
        <v>50</v>
      </c>
      <c r="B11" s="15">
        <v>1.3</v>
      </c>
      <c r="C11" s="15">
        <v>2.7</v>
      </c>
      <c r="D11" s="15">
        <v>1.9</v>
      </c>
      <c r="E11" s="15">
        <v>2.2999999999999998</v>
      </c>
      <c r="F11" s="15">
        <v>1</v>
      </c>
      <c r="G11" s="15">
        <v>0.8</v>
      </c>
      <c r="H11" s="15">
        <v>1.5</v>
      </c>
      <c r="I11" s="15">
        <v>1.7</v>
      </c>
      <c r="J11" s="15">
        <v>3.4</v>
      </c>
      <c r="K11" s="15">
        <v>1.9</v>
      </c>
      <c r="L11" s="15">
        <v>1.9</v>
      </c>
      <c r="M11" s="15">
        <v>1.4</v>
      </c>
      <c r="N11" s="15">
        <v>0.9</v>
      </c>
      <c r="O11" s="15">
        <v>0.4</v>
      </c>
      <c r="P11" s="15">
        <v>0.2</v>
      </c>
      <c r="Q11" s="15">
        <v>0.7</v>
      </c>
      <c r="R11" s="15">
        <v>1.1000000000000001</v>
      </c>
      <c r="S11" s="15">
        <v>1.9</v>
      </c>
      <c r="T11" s="15">
        <v>2</v>
      </c>
      <c r="U11" s="15">
        <v>1.7</v>
      </c>
      <c r="V11" s="15">
        <v>0.7</v>
      </c>
      <c r="W11" s="15">
        <v>2.7</v>
      </c>
      <c r="X11" s="15">
        <v>8.1</v>
      </c>
      <c r="Y11" s="15">
        <v>5.9</v>
      </c>
      <c r="Z11" s="38">
        <v>2</v>
      </c>
    </row>
    <row r="12" spans="1:26" ht="13.8" customHeight="1" x14ac:dyDescent="0.3">
      <c r="A12" s="31" t="s">
        <v>36</v>
      </c>
      <c r="Z12" s="25"/>
    </row>
    <row r="13" spans="1:26" ht="13.8" customHeight="1" x14ac:dyDescent="0.3">
      <c r="A13" s="31" t="s">
        <v>44</v>
      </c>
      <c r="E13" s="14"/>
      <c r="J13" s="14"/>
      <c r="M13" s="14"/>
      <c r="Z13" s="25"/>
    </row>
    <row r="14" spans="1:26" ht="12" customHeight="1" x14ac:dyDescent="0.3">
      <c r="Z14" s="25"/>
    </row>
  </sheetData>
  <pageMargins left="0.51181102362204722" right="0.11811023622047245" top="0.74803149606299213" bottom="0.74803149606299213" header="0.31496062992125984" footer="0.31496062992125984"/>
  <pageSetup paperSize="9" orientation="landscape" r:id="rId1"/>
  <ignoredErrors>
    <ignoredError sqref="B3:R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983E-0038-419A-AB3C-54F2B791A2E2}">
  <dimension ref="A1:Z24"/>
  <sheetViews>
    <sheetView showGridLines="0" workbookViewId="0">
      <selection activeCell="A2" sqref="A2"/>
    </sheetView>
  </sheetViews>
  <sheetFormatPr defaultRowHeight="12" customHeight="1" x14ac:dyDescent="0.3"/>
  <cols>
    <col min="1" max="1" width="8.6640625" customWidth="1"/>
    <col min="2" max="26" width="6" customWidth="1"/>
  </cols>
  <sheetData>
    <row r="1" spans="1:26" ht="13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7" customHeight="1" thickBot="1" x14ac:dyDescent="0.35">
      <c r="A2" s="9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3.8" customHeight="1" x14ac:dyDescent="0.3">
      <c r="A3" s="10"/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  <c r="K3" s="10">
        <v>2009</v>
      </c>
      <c r="L3" s="10">
        <v>2010</v>
      </c>
      <c r="M3" s="10">
        <v>2011</v>
      </c>
      <c r="N3" s="10">
        <v>2012</v>
      </c>
      <c r="O3" s="10">
        <v>2013</v>
      </c>
      <c r="P3" s="10">
        <v>2014</v>
      </c>
      <c r="Q3" s="10">
        <v>2015</v>
      </c>
      <c r="R3" s="10">
        <v>2016</v>
      </c>
      <c r="S3" s="10">
        <v>2017</v>
      </c>
      <c r="T3" s="10">
        <v>2018</v>
      </c>
      <c r="U3" s="10">
        <v>2019</v>
      </c>
      <c r="V3" s="10">
        <v>2020</v>
      </c>
      <c r="W3" s="10">
        <v>2021</v>
      </c>
      <c r="X3" s="10">
        <v>2022</v>
      </c>
      <c r="Y3" s="10">
        <v>2023</v>
      </c>
      <c r="Z3" s="10">
        <v>2024</v>
      </c>
    </row>
    <row r="4" spans="1:26" ht="17.399999999999999" customHeight="1" x14ac:dyDescent="0.3">
      <c r="A4" s="2" t="s">
        <v>2</v>
      </c>
      <c r="B4" s="28">
        <v>0.29499999999999998</v>
      </c>
      <c r="C4" s="28">
        <v>0.27500000000000002</v>
      </c>
      <c r="D4" s="28">
        <v>0.28000000000000003</v>
      </c>
      <c r="E4" s="28">
        <v>0.28199999999999997</v>
      </c>
      <c r="F4" s="28">
        <v>0.31</v>
      </c>
      <c r="G4" s="28">
        <v>0.32</v>
      </c>
      <c r="H4" s="28">
        <v>0.30499999999999999</v>
      </c>
      <c r="I4" s="28">
        <v>0.3</v>
      </c>
      <c r="J4" s="28">
        <v>0.27300000000000002</v>
      </c>
      <c r="K4" s="28">
        <v>0.27</v>
      </c>
      <c r="L4" s="28">
        <v>0.28699999999999998</v>
      </c>
      <c r="M4" s="28">
        <v>0.28199999999999997</v>
      </c>
      <c r="N4" s="28">
        <v>0.26400000000000001</v>
      </c>
      <c r="O4" s="28">
        <v>0.27</v>
      </c>
      <c r="P4" s="28">
        <v>0.26900000000000002</v>
      </c>
      <c r="Q4" s="28">
        <v>0.28000000000000003</v>
      </c>
      <c r="R4" s="28">
        <v>0.27</v>
      </c>
      <c r="S4" s="28">
        <v>0.27</v>
      </c>
      <c r="T4" s="28">
        <v>0.27</v>
      </c>
      <c r="U4" s="28">
        <v>0.28000000000000003</v>
      </c>
      <c r="V4" s="28">
        <v>0.27</v>
      </c>
      <c r="W4" s="28">
        <v>0.28999999999999998</v>
      </c>
      <c r="X4" s="28">
        <v>0.28599999999999998</v>
      </c>
      <c r="Y4" s="28">
        <v>0.28000000000000003</v>
      </c>
      <c r="Z4" s="28" t="s">
        <v>21</v>
      </c>
    </row>
    <row r="5" spans="1:26" ht="13.8" customHeight="1" x14ac:dyDescent="0.3">
      <c r="A5" s="2" t="s">
        <v>47</v>
      </c>
      <c r="B5" s="28">
        <v>0.24</v>
      </c>
      <c r="C5" s="28">
        <v>0.27</v>
      </c>
      <c r="D5" s="28">
        <v>0.26</v>
      </c>
      <c r="E5" s="28" t="s">
        <v>21</v>
      </c>
      <c r="F5" s="28">
        <v>0.26</v>
      </c>
      <c r="G5" s="28">
        <v>0.26</v>
      </c>
      <c r="H5" s="28">
        <v>0.26</v>
      </c>
      <c r="I5" s="28">
        <v>0.26</v>
      </c>
      <c r="J5" s="28">
        <v>0.26</v>
      </c>
      <c r="K5" s="28">
        <v>0.26</v>
      </c>
      <c r="L5" s="28">
        <v>0.25</v>
      </c>
      <c r="M5" s="28">
        <v>0.26</v>
      </c>
      <c r="N5" s="28">
        <v>0.26</v>
      </c>
      <c r="O5" s="28">
        <v>0.25</v>
      </c>
      <c r="P5" s="28">
        <v>0.26</v>
      </c>
      <c r="Q5" s="28">
        <v>0.25</v>
      </c>
      <c r="R5" s="28">
        <v>0.25</v>
      </c>
      <c r="S5" s="28">
        <v>0.25</v>
      </c>
      <c r="T5" s="28">
        <v>0.26</v>
      </c>
      <c r="U5" s="28">
        <v>0.26</v>
      </c>
      <c r="V5" s="28">
        <v>0.27</v>
      </c>
      <c r="W5" s="28">
        <v>0.26</v>
      </c>
      <c r="X5" s="28">
        <v>0.27</v>
      </c>
      <c r="Y5" s="28">
        <v>0.27</v>
      </c>
      <c r="Z5" s="28">
        <v>0.26</v>
      </c>
    </row>
    <row r="6" spans="1:26" ht="13.8" customHeight="1" x14ac:dyDescent="0.3">
      <c r="A6" s="2" t="s">
        <v>3</v>
      </c>
      <c r="B6" s="28" t="s">
        <v>21</v>
      </c>
      <c r="C6" s="28" t="s">
        <v>21</v>
      </c>
      <c r="D6" s="28" t="s">
        <v>21</v>
      </c>
      <c r="E6" s="28" t="s">
        <v>21</v>
      </c>
      <c r="F6" s="28" t="s">
        <v>21</v>
      </c>
      <c r="G6" s="28" t="s">
        <v>21</v>
      </c>
      <c r="H6" s="28" t="s">
        <v>21</v>
      </c>
      <c r="I6" s="28" t="s">
        <v>21</v>
      </c>
      <c r="J6" s="28" t="s">
        <v>21</v>
      </c>
      <c r="K6" s="28">
        <v>0.2</v>
      </c>
      <c r="L6" s="28">
        <v>0.20200000000000001</v>
      </c>
      <c r="M6" s="28">
        <v>0.216</v>
      </c>
      <c r="N6" s="28">
        <v>0.22700000000000001</v>
      </c>
      <c r="O6" s="28">
        <v>0.22700000000000001</v>
      </c>
      <c r="P6" s="28">
        <v>0.22600000000000001</v>
      </c>
      <c r="Q6" s="28">
        <v>0.24</v>
      </c>
      <c r="R6" s="28">
        <v>0.23</v>
      </c>
      <c r="S6" s="28">
        <v>0.23</v>
      </c>
      <c r="T6" s="28">
        <v>0.23</v>
      </c>
      <c r="U6" s="28">
        <v>0.22</v>
      </c>
      <c r="V6" s="28">
        <v>0.21</v>
      </c>
      <c r="W6" s="28">
        <v>0.22</v>
      </c>
      <c r="X6" s="28">
        <v>0.22</v>
      </c>
      <c r="Y6" s="28">
        <v>0.23</v>
      </c>
      <c r="Z6" s="28" t="s">
        <v>21</v>
      </c>
    </row>
    <row r="7" spans="1:26" ht="13.8" customHeight="1" x14ac:dyDescent="0.3">
      <c r="A7" s="2" t="s">
        <v>4</v>
      </c>
      <c r="B7" s="28" t="s">
        <v>21</v>
      </c>
      <c r="C7" s="28" t="s">
        <v>21</v>
      </c>
      <c r="D7" s="28">
        <v>0.34</v>
      </c>
      <c r="E7" s="28">
        <v>0.35</v>
      </c>
      <c r="F7" s="28">
        <v>0.35</v>
      </c>
      <c r="G7" s="28">
        <v>0.33</v>
      </c>
      <c r="H7" s="28">
        <v>0.34</v>
      </c>
      <c r="I7" s="28">
        <v>0.34</v>
      </c>
      <c r="J7" s="28">
        <v>0.34</v>
      </c>
      <c r="K7" s="28">
        <v>0.33</v>
      </c>
      <c r="L7" s="28">
        <v>0.34</v>
      </c>
      <c r="M7" s="28">
        <v>0.34</v>
      </c>
      <c r="N7" s="28">
        <v>0.35</v>
      </c>
      <c r="O7" s="28">
        <v>0.35</v>
      </c>
      <c r="P7" s="28">
        <v>0.35</v>
      </c>
      <c r="Q7" s="28">
        <v>0.35</v>
      </c>
      <c r="R7" s="28">
        <v>0.36</v>
      </c>
      <c r="S7" s="28">
        <v>0.36</v>
      </c>
      <c r="T7" s="28">
        <v>0.35</v>
      </c>
      <c r="U7" s="28">
        <v>0.35</v>
      </c>
      <c r="V7" s="28">
        <v>0.35</v>
      </c>
      <c r="W7" s="28">
        <v>0.34</v>
      </c>
      <c r="X7" s="28">
        <v>0.34</v>
      </c>
      <c r="Y7" s="28">
        <v>0.34</v>
      </c>
      <c r="Z7" s="28">
        <v>0.34</v>
      </c>
    </row>
    <row r="8" spans="1:26" ht="13.8" customHeight="1" x14ac:dyDescent="0.3">
      <c r="A8" s="2" t="s">
        <v>51</v>
      </c>
      <c r="B8" s="28" t="s">
        <v>21</v>
      </c>
      <c r="C8" s="28">
        <v>0.22</v>
      </c>
      <c r="D8" s="28" t="s">
        <v>21</v>
      </c>
      <c r="E8" s="28">
        <v>0.25</v>
      </c>
      <c r="F8" s="28">
        <v>0.24</v>
      </c>
      <c r="G8" s="28">
        <v>0.24</v>
      </c>
      <c r="H8" s="28">
        <v>0.24</v>
      </c>
      <c r="I8" s="28">
        <v>0.25</v>
      </c>
      <c r="J8" s="28">
        <v>0.25</v>
      </c>
      <c r="K8" s="28">
        <v>0.27</v>
      </c>
      <c r="L8" s="28">
        <v>0.27</v>
      </c>
      <c r="M8" s="28">
        <v>0.27</v>
      </c>
      <c r="N8" s="28">
        <v>0.27</v>
      </c>
      <c r="O8" s="28">
        <v>0.27</v>
      </c>
      <c r="P8" s="28">
        <v>0.28000000000000003</v>
      </c>
      <c r="Q8" s="28">
        <v>0.27</v>
      </c>
      <c r="R8" s="28">
        <v>0.28000000000000003</v>
      </c>
      <c r="S8" s="28">
        <v>0.28000000000000003</v>
      </c>
      <c r="T8" s="28">
        <v>0.28000000000000003</v>
      </c>
      <c r="U8" s="28">
        <v>0.28000000000000003</v>
      </c>
      <c r="V8" s="28">
        <v>0.27</v>
      </c>
      <c r="W8" s="28">
        <v>0.27</v>
      </c>
      <c r="X8" s="28">
        <v>0.28000000000000003</v>
      </c>
      <c r="Y8" s="28">
        <v>0.28000000000000003</v>
      </c>
      <c r="Z8" s="28">
        <v>0.28999999999999998</v>
      </c>
    </row>
    <row r="9" spans="1:26" ht="17.399999999999999" customHeight="1" x14ac:dyDescent="0.3">
      <c r="A9" s="2" t="s">
        <v>48</v>
      </c>
      <c r="B9" s="28" t="s">
        <v>21</v>
      </c>
      <c r="C9" s="28" t="s">
        <v>21</v>
      </c>
      <c r="D9" s="28" t="s">
        <v>21</v>
      </c>
      <c r="E9" s="28" t="s">
        <v>21</v>
      </c>
      <c r="F9" s="28">
        <v>0.24</v>
      </c>
      <c r="G9" s="28">
        <v>0.25</v>
      </c>
      <c r="H9" s="28">
        <v>0.26</v>
      </c>
      <c r="I9" s="28">
        <v>0.28000000000000003</v>
      </c>
      <c r="J9" s="28">
        <v>0.27</v>
      </c>
      <c r="K9" s="28">
        <v>0.3</v>
      </c>
      <c r="L9" s="28">
        <v>0.26</v>
      </c>
      <c r="M9" s="28">
        <v>0.24</v>
      </c>
      <c r="N9" s="28">
        <v>0.24</v>
      </c>
      <c r="O9" s="28">
        <v>0.24</v>
      </c>
      <c r="P9" s="28">
        <v>0.23</v>
      </c>
      <c r="Q9" s="28">
        <v>0.25</v>
      </c>
      <c r="R9" s="28">
        <v>0.24</v>
      </c>
      <c r="S9" s="28">
        <v>0.26</v>
      </c>
      <c r="T9" s="28">
        <v>0.24</v>
      </c>
      <c r="U9" s="28">
        <v>0.24</v>
      </c>
      <c r="V9" s="28">
        <v>0.25</v>
      </c>
      <c r="W9" s="28">
        <v>0.24</v>
      </c>
      <c r="X9" s="28">
        <v>0.24</v>
      </c>
      <c r="Y9" s="28" t="s">
        <v>21</v>
      </c>
      <c r="Z9" s="28" t="s">
        <v>21</v>
      </c>
    </row>
    <row r="10" spans="1:26" ht="13.8" customHeight="1" x14ac:dyDescent="0.3">
      <c r="A10" s="2" t="s">
        <v>49</v>
      </c>
      <c r="B10" s="28" t="s">
        <v>21</v>
      </c>
      <c r="C10" s="28" t="s">
        <v>21</v>
      </c>
      <c r="D10" s="28" t="s">
        <v>21</v>
      </c>
      <c r="E10" s="28">
        <v>0.27</v>
      </c>
      <c r="F10" s="28">
        <v>0.25</v>
      </c>
      <c r="G10" s="28">
        <v>0.28000000000000003</v>
      </c>
      <c r="H10" s="28">
        <v>0.28999999999999998</v>
      </c>
      <c r="I10" s="28">
        <v>0.24</v>
      </c>
      <c r="J10" s="28">
        <v>0.25</v>
      </c>
      <c r="K10" s="28">
        <v>0.24</v>
      </c>
      <c r="L10" s="28">
        <v>0.24</v>
      </c>
      <c r="M10" s="28">
        <v>0.23</v>
      </c>
      <c r="N10" s="28">
        <v>0.23</v>
      </c>
      <c r="O10" s="28">
        <v>0.23</v>
      </c>
      <c r="P10" s="28">
        <v>0.24</v>
      </c>
      <c r="Q10" s="28">
        <v>0.24</v>
      </c>
      <c r="R10" s="28">
        <v>0.25</v>
      </c>
      <c r="S10" s="28">
        <v>0.26</v>
      </c>
      <c r="T10" s="28">
        <v>0.25</v>
      </c>
      <c r="U10" s="28">
        <v>0.25</v>
      </c>
      <c r="V10" s="28">
        <v>0.25</v>
      </c>
      <c r="W10" s="28">
        <v>0.26</v>
      </c>
      <c r="X10" s="28">
        <v>0.28000000000000003</v>
      </c>
      <c r="Y10" s="28">
        <v>0.25</v>
      </c>
      <c r="Z10" s="28">
        <v>0.24</v>
      </c>
    </row>
    <row r="11" spans="1:26" ht="13.8" customHeight="1" thickBot="1" x14ac:dyDescent="0.35">
      <c r="A11" s="5" t="s">
        <v>50</v>
      </c>
      <c r="B11" s="29" t="s">
        <v>21</v>
      </c>
      <c r="C11" s="29">
        <v>0.24</v>
      </c>
      <c r="D11" s="29">
        <v>0.23</v>
      </c>
      <c r="E11" s="29" t="s">
        <v>21</v>
      </c>
      <c r="F11" s="29">
        <v>0.23</v>
      </c>
      <c r="G11" s="29">
        <v>0.23</v>
      </c>
      <c r="H11" s="29">
        <v>0.24</v>
      </c>
      <c r="I11" s="29">
        <v>0.23</v>
      </c>
      <c r="J11" s="29">
        <v>0.25</v>
      </c>
      <c r="K11" s="29">
        <v>0.26</v>
      </c>
      <c r="L11" s="29">
        <v>0.26</v>
      </c>
      <c r="M11" s="29">
        <v>0.26</v>
      </c>
      <c r="N11" s="29">
        <v>0.26</v>
      </c>
      <c r="O11" s="29">
        <v>0.26</v>
      </c>
      <c r="P11" s="29">
        <v>0.27</v>
      </c>
      <c r="Q11" s="29">
        <v>0.27</v>
      </c>
      <c r="R11" s="29">
        <v>0.28000000000000003</v>
      </c>
      <c r="S11" s="29">
        <v>0.28000000000000003</v>
      </c>
      <c r="T11" s="29">
        <v>0.27</v>
      </c>
      <c r="U11" s="29">
        <v>0.28000000000000003</v>
      </c>
      <c r="V11" s="29">
        <v>0.27</v>
      </c>
      <c r="W11" s="29">
        <v>0.27</v>
      </c>
      <c r="X11" s="29">
        <v>0.28000000000000003</v>
      </c>
      <c r="Y11" s="29">
        <v>0.3</v>
      </c>
      <c r="Z11" s="29">
        <v>0.28000000000000003</v>
      </c>
    </row>
    <row r="12" spans="1:26" ht="13.8" customHeight="1" x14ac:dyDescent="0.3">
      <c r="A12" s="31" t="s">
        <v>69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13.8" customHeight="1" x14ac:dyDescent="0.3">
      <c r="A13" s="31" t="s">
        <v>70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13.8" customHeight="1" x14ac:dyDescent="0.3">
      <c r="A14" s="31" t="s">
        <v>71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6" ht="13.8" customHeight="1" x14ac:dyDescent="0.3">
      <c r="A15" s="31" t="s">
        <v>36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6" ht="13.8" customHeight="1" x14ac:dyDescent="0.3">
      <c r="A16" s="31" t="s">
        <v>68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3.8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8" customHeight="1" x14ac:dyDescent="0.3">
      <c r="A18" s="2"/>
    </row>
    <row r="19" spans="1:23" ht="12" customHeight="1" x14ac:dyDescent="0.3">
      <c r="A19" s="2"/>
    </row>
    <row r="20" spans="1:23" ht="12" customHeight="1" x14ac:dyDescent="0.3">
      <c r="A20" s="2"/>
    </row>
    <row r="21" spans="1:23" ht="12" customHeight="1" x14ac:dyDescent="0.3">
      <c r="A21" s="2"/>
    </row>
    <row r="22" spans="1:23" ht="12" customHeight="1" x14ac:dyDescent="0.3"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3" ht="12" customHeight="1" x14ac:dyDescent="0.3"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3" ht="12" customHeight="1" x14ac:dyDescent="0.3"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A3F5-C012-466D-8F6E-89E9A7E84273}">
  <dimension ref="A1:P102"/>
  <sheetViews>
    <sheetView showGridLines="0" workbookViewId="0">
      <selection activeCell="A2" sqref="A2"/>
    </sheetView>
  </sheetViews>
  <sheetFormatPr defaultRowHeight="12" x14ac:dyDescent="0.25"/>
  <cols>
    <col min="1" max="1" width="3.77734375" style="2" customWidth="1"/>
    <col min="2" max="2" width="42.77734375" style="2" customWidth="1"/>
    <col min="3" max="16384" width="8.88671875" style="2"/>
  </cols>
  <sheetData>
    <row r="1" spans="1:16" ht="13.8" customHeight="1" x14ac:dyDescent="0.25">
      <c r="A1" s="1" t="s">
        <v>0</v>
      </c>
    </row>
    <row r="2" spans="1:16" ht="27.6" customHeight="1" thickBot="1" x14ac:dyDescent="0.35">
      <c r="A2" s="9" t="s">
        <v>89</v>
      </c>
    </row>
    <row r="3" spans="1:16" ht="13.8" customHeight="1" x14ac:dyDescent="0.25">
      <c r="A3" s="10"/>
      <c r="B3" s="10"/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24</v>
      </c>
      <c r="J3" s="11" t="s">
        <v>25</v>
      </c>
      <c r="K3" s="11" t="s">
        <v>27</v>
      </c>
      <c r="L3" s="11" t="s">
        <v>40</v>
      </c>
      <c r="M3" s="11" t="s">
        <v>26</v>
      </c>
      <c r="N3" s="11" t="s">
        <v>41</v>
      </c>
      <c r="O3" s="11" t="s">
        <v>42</v>
      </c>
      <c r="P3" s="11" t="s">
        <v>43</v>
      </c>
    </row>
    <row r="4" spans="1:16" ht="17.399999999999999" customHeight="1" x14ac:dyDescent="0.25">
      <c r="A4" s="19" t="s">
        <v>2</v>
      </c>
    </row>
    <row r="5" spans="1:16" ht="13.8" customHeight="1" x14ac:dyDescent="0.25">
      <c r="A5" s="2" t="s">
        <v>73</v>
      </c>
      <c r="C5" s="13">
        <v>1912</v>
      </c>
      <c r="D5" s="13">
        <v>1952</v>
      </c>
      <c r="E5" s="13">
        <v>1969</v>
      </c>
      <c r="F5" s="13">
        <v>2014</v>
      </c>
      <c r="G5" s="13">
        <v>2061</v>
      </c>
      <c r="H5" s="13">
        <v>2068</v>
      </c>
      <c r="I5" s="13">
        <v>2125</v>
      </c>
      <c r="J5" s="13">
        <v>2059</v>
      </c>
      <c r="K5" s="13">
        <v>2076</v>
      </c>
      <c r="L5" s="13">
        <v>2054</v>
      </c>
      <c r="M5" s="13">
        <v>2088</v>
      </c>
      <c r="N5" s="13">
        <v>2213</v>
      </c>
      <c r="O5" s="13">
        <v>2272</v>
      </c>
      <c r="P5" s="13">
        <v>2282</v>
      </c>
    </row>
    <row r="6" spans="1:16" ht="13.8" customHeight="1" x14ac:dyDescent="0.25">
      <c r="A6" s="2" t="s">
        <v>90</v>
      </c>
    </row>
    <row r="7" spans="1:16" ht="13.8" customHeight="1" x14ac:dyDescent="0.25">
      <c r="B7" s="2" t="s">
        <v>76</v>
      </c>
      <c r="C7" s="25">
        <v>0.20920502092050208</v>
      </c>
      <c r="D7" s="25">
        <v>0.20491803278688525</v>
      </c>
      <c r="E7" s="25">
        <v>0.20314880650076178</v>
      </c>
      <c r="F7" s="25">
        <v>0.19860973187686196</v>
      </c>
      <c r="G7" s="25">
        <v>0.19408054342552158</v>
      </c>
      <c r="H7" s="25">
        <v>0.14506769825918764</v>
      </c>
      <c r="I7" s="25">
        <v>0.14117647058823529</v>
      </c>
      <c r="J7" s="25">
        <v>0.14570179698882951</v>
      </c>
      <c r="K7" s="25">
        <v>0.1445086705202312</v>
      </c>
      <c r="L7" s="25">
        <v>0.19474196689386564</v>
      </c>
      <c r="M7" s="25">
        <v>0.19157088122605362</v>
      </c>
      <c r="N7" s="25">
        <v>0.13556258472661548</v>
      </c>
      <c r="O7" s="25">
        <v>0.13204225352112675</v>
      </c>
      <c r="P7" s="25">
        <v>0.13146362839614373</v>
      </c>
    </row>
    <row r="8" spans="1:16" ht="13.8" customHeight="1" x14ac:dyDescent="0.25">
      <c r="B8" s="2" t="s">
        <v>77</v>
      </c>
      <c r="C8" s="25">
        <v>8.1589958158995817</v>
      </c>
      <c r="D8" s="25">
        <v>8.0942622950819683</v>
      </c>
      <c r="E8" s="25">
        <v>8.0751650584052808</v>
      </c>
      <c r="F8" s="25">
        <v>8.2423038728897708</v>
      </c>
      <c r="G8" s="25">
        <v>8.5880640465793299</v>
      </c>
      <c r="H8" s="25">
        <v>9.1392649903288206</v>
      </c>
      <c r="I8" s="25">
        <v>8.8470588235294123</v>
      </c>
      <c r="J8" s="25">
        <v>8.8878096163186004</v>
      </c>
      <c r="K8" s="25">
        <v>9.0077071290944133</v>
      </c>
      <c r="L8" s="25">
        <v>9.3962999026290177</v>
      </c>
      <c r="M8" s="25">
        <v>9.6743295019157092</v>
      </c>
      <c r="N8" s="25">
        <v>9.3086308178942616</v>
      </c>
      <c r="O8" s="25">
        <v>9.066901408450704</v>
      </c>
      <c r="P8" s="25">
        <v>9.0709903593339174</v>
      </c>
    </row>
    <row r="9" spans="1:16" ht="13.8" customHeight="1" x14ac:dyDescent="0.25">
      <c r="B9" s="2" t="s">
        <v>78</v>
      </c>
      <c r="C9" s="25">
        <v>0.67991631799163188</v>
      </c>
      <c r="D9" s="25">
        <v>0.61475409836065575</v>
      </c>
      <c r="E9" s="25">
        <v>0.60944641950228551</v>
      </c>
      <c r="F9" s="25">
        <v>0.6454816285998014</v>
      </c>
      <c r="G9" s="25">
        <v>0.72780203784570596</v>
      </c>
      <c r="H9" s="25">
        <v>0.67698259187620891</v>
      </c>
      <c r="I9" s="25">
        <v>0.6588235294117647</v>
      </c>
      <c r="J9" s="25">
        <v>0.72850898494414762</v>
      </c>
      <c r="K9" s="25">
        <v>0.7225433526011561</v>
      </c>
      <c r="L9" s="25">
        <v>0.73028237585199607</v>
      </c>
      <c r="M9" s="25">
        <v>0.76628352490421447</v>
      </c>
      <c r="N9" s="25">
        <v>0.7230004518752825</v>
      </c>
      <c r="O9" s="25">
        <v>0.92429577464788726</v>
      </c>
      <c r="P9" s="25">
        <v>1.4022787028921999</v>
      </c>
    </row>
    <row r="10" spans="1:16" ht="13.8" customHeight="1" x14ac:dyDescent="0.25">
      <c r="B10" s="2" t="s">
        <v>79</v>
      </c>
      <c r="C10" s="25">
        <v>0.83682008368200833</v>
      </c>
      <c r="D10" s="25">
        <v>0.87090163934426224</v>
      </c>
      <c r="E10" s="25">
        <v>0.86338242762823769</v>
      </c>
      <c r="F10" s="25">
        <v>0.89374379344587895</v>
      </c>
      <c r="G10" s="25">
        <v>0.87336244541484709</v>
      </c>
      <c r="H10" s="25">
        <v>0.87040618955512572</v>
      </c>
      <c r="I10" s="25">
        <v>0.84705882352941164</v>
      </c>
      <c r="J10" s="25">
        <v>0.77707625060709073</v>
      </c>
      <c r="K10" s="25">
        <v>0.77071290944123316</v>
      </c>
      <c r="L10" s="25">
        <v>0.73028237585199607</v>
      </c>
      <c r="M10" s="25">
        <v>0.86206896551724133</v>
      </c>
      <c r="N10" s="25">
        <v>0.7230004518752825</v>
      </c>
      <c r="O10" s="25">
        <v>0.74823943661971826</v>
      </c>
      <c r="P10" s="25">
        <v>0.74496056091148111</v>
      </c>
    </row>
    <row r="11" spans="1:16" ht="13.8" customHeight="1" x14ac:dyDescent="0.25">
      <c r="B11" s="2" t="s">
        <v>80</v>
      </c>
      <c r="C11" s="25">
        <v>22.698744769874477</v>
      </c>
      <c r="D11" s="25">
        <v>22.489754098360656</v>
      </c>
      <c r="E11" s="25">
        <v>23.311325545962415</v>
      </c>
      <c r="F11" s="25">
        <v>22.840119165839127</v>
      </c>
      <c r="G11" s="25">
        <v>22.852983988355167</v>
      </c>
      <c r="H11" s="25">
        <v>22.969052224371371</v>
      </c>
      <c r="I11" s="25">
        <v>23.576470588235292</v>
      </c>
      <c r="J11" s="25">
        <v>24.380767362797474</v>
      </c>
      <c r="K11" s="25">
        <v>24.181117533718691</v>
      </c>
      <c r="L11" s="25">
        <v>23.953261927945473</v>
      </c>
      <c r="M11" s="25">
        <v>23.659003831417625</v>
      </c>
      <c r="N11" s="25">
        <v>23.407139629462268</v>
      </c>
      <c r="O11" s="25">
        <v>22.579225352112676</v>
      </c>
      <c r="P11" s="25">
        <v>22.217353198948292</v>
      </c>
    </row>
    <row r="12" spans="1:16" ht="17.399999999999999" customHeight="1" x14ac:dyDescent="0.25">
      <c r="B12" s="2" t="s">
        <v>81</v>
      </c>
      <c r="C12" s="25">
        <v>23.37866108786611</v>
      </c>
      <c r="D12" s="25">
        <v>23.104508196721312</v>
      </c>
      <c r="E12" s="25">
        <v>22.092432706957847</v>
      </c>
      <c r="F12" s="25">
        <v>21.69811320754717</v>
      </c>
      <c r="G12" s="25">
        <v>21.348859776807373</v>
      </c>
      <c r="H12" s="25">
        <v>20.696324951644101</v>
      </c>
      <c r="I12" s="25">
        <v>20.376470588235293</v>
      </c>
      <c r="J12" s="25">
        <v>19.426906265177273</v>
      </c>
      <c r="K12" s="25">
        <v>19.075144508670519</v>
      </c>
      <c r="L12" s="25">
        <v>18.597857838364167</v>
      </c>
      <c r="M12" s="25">
        <v>17.816091954022991</v>
      </c>
      <c r="N12" s="25">
        <v>17.397198373248983</v>
      </c>
      <c r="O12" s="25">
        <v>16.945422535211268</v>
      </c>
      <c r="P12" s="25">
        <v>16.520595968448728</v>
      </c>
    </row>
    <row r="13" spans="1:16" ht="13.8" customHeight="1" x14ac:dyDescent="0.25">
      <c r="B13" s="2" t="s">
        <v>82</v>
      </c>
      <c r="C13" s="25">
        <v>8.3682008368200833</v>
      </c>
      <c r="D13" s="25">
        <v>8.4528688524590159</v>
      </c>
      <c r="E13" s="25">
        <v>8.1259522600304717</v>
      </c>
      <c r="F13" s="25">
        <v>8.0436941410129101</v>
      </c>
      <c r="G13" s="25">
        <v>7.9573022804463847</v>
      </c>
      <c r="H13" s="25">
        <v>7.8336557059961311</v>
      </c>
      <c r="I13" s="25">
        <v>7.4823529411764707</v>
      </c>
      <c r="J13" s="25">
        <v>7.1879553181155895</v>
      </c>
      <c r="K13" s="25">
        <v>7.2736030828516371</v>
      </c>
      <c r="L13" s="25">
        <v>7.2054527750730273</v>
      </c>
      <c r="M13" s="25">
        <v>6.7528735632183912</v>
      </c>
      <c r="N13" s="25">
        <v>6.6425666516041577</v>
      </c>
      <c r="O13" s="25">
        <v>6.602112676056338</v>
      </c>
      <c r="P13" s="25">
        <v>6.4855390008764235</v>
      </c>
    </row>
    <row r="14" spans="1:16" ht="13.8" customHeight="1" x14ac:dyDescent="0.25">
      <c r="B14" s="2" t="s">
        <v>83</v>
      </c>
      <c r="C14" s="25">
        <v>9.989539748953975</v>
      </c>
      <c r="D14" s="25">
        <v>9.9385245901639347</v>
      </c>
      <c r="E14" s="25">
        <v>9.7511427120365681</v>
      </c>
      <c r="F14" s="25">
        <v>9.4836146971201583</v>
      </c>
      <c r="G14" s="25">
        <v>8.8791848617176115</v>
      </c>
      <c r="H14" s="25">
        <v>8.9458413926499034</v>
      </c>
      <c r="I14" s="25">
        <v>9.0823529411764703</v>
      </c>
      <c r="J14" s="25">
        <v>9.4706168042739201</v>
      </c>
      <c r="K14" s="25">
        <v>9.4412331406551058</v>
      </c>
      <c r="L14" s="25">
        <v>9.6884128529698152</v>
      </c>
      <c r="M14" s="25">
        <v>9.7701149425287355</v>
      </c>
      <c r="N14" s="25">
        <v>9.7605061003163129</v>
      </c>
      <c r="O14" s="25">
        <v>9.5070422535211261</v>
      </c>
      <c r="P14" s="25">
        <v>8.9395267309377733</v>
      </c>
    </row>
    <row r="15" spans="1:16" ht="13.8" customHeight="1" x14ac:dyDescent="0.25">
      <c r="B15" s="2" t="s">
        <v>84</v>
      </c>
      <c r="C15" s="25">
        <v>4.1317991631799158</v>
      </c>
      <c r="D15" s="25">
        <v>4.2520491803278686</v>
      </c>
      <c r="E15" s="25">
        <v>4.5200609446419504</v>
      </c>
      <c r="F15" s="25">
        <v>4.5680238331678256</v>
      </c>
      <c r="G15" s="25">
        <v>4.9490538573508003</v>
      </c>
      <c r="H15" s="25">
        <v>5.1257253384912955</v>
      </c>
      <c r="I15" s="25">
        <v>5.1764705882352944</v>
      </c>
      <c r="J15" s="25">
        <v>4.7595920349684313</v>
      </c>
      <c r="K15" s="25">
        <v>5.0096339113680148</v>
      </c>
      <c r="L15" s="25">
        <v>5.0146056475170395</v>
      </c>
      <c r="M15" s="25">
        <v>5.1245210727969353</v>
      </c>
      <c r="N15" s="25">
        <v>5.6032535020334384</v>
      </c>
      <c r="O15" s="25">
        <v>5.6338028169014089</v>
      </c>
      <c r="P15" s="25">
        <v>5.7843996494303243</v>
      </c>
    </row>
    <row r="16" spans="1:16" ht="13.8" customHeight="1" x14ac:dyDescent="0.25">
      <c r="B16" s="2" t="s">
        <v>85</v>
      </c>
      <c r="C16" s="25">
        <v>2.6673640167364017</v>
      </c>
      <c r="D16" s="25">
        <v>2.3565573770491803</v>
      </c>
      <c r="E16" s="25">
        <v>2.2854240731335702</v>
      </c>
      <c r="F16" s="25">
        <v>2.333664349553128</v>
      </c>
      <c r="G16" s="25">
        <v>2.4260067928190199</v>
      </c>
      <c r="H16" s="25">
        <v>2.5145067698259185</v>
      </c>
      <c r="I16" s="25">
        <v>2.7294117647058824</v>
      </c>
      <c r="J16" s="25">
        <v>2.7197668771248176</v>
      </c>
      <c r="K16" s="25">
        <v>2.9383429672447012</v>
      </c>
      <c r="L16" s="25">
        <v>3.0671859785783835</v>
      </c>
      <c r="M16" s="25">
        <v>3.3045977011494254</v>
      </c>
      <c r="N16" s="25">
        <v>3.3438770899231813</v>
      </c>
      <c r="O16" s="25">
        <v>3.4771126760563384</v>
      </c>
      <c r="P16" s="25">
        <v>3.5933391761612623</v>
      </c>
    </row>
    <row r="17" spans="1:16" ht="17.399999999999999" customHeight="1" x14ac:dyDescent="0.25">
      <c r="B17" s="2" t="s">
        <v>86</v>
      </c>
      <c r="C17" s="25">
        <v>13.336820083682008</v>
      </c>
      <c r="D17" s="25">
        <v>13.831967213114755</v>
      </c>
      <c r="E17" s="25">
        <v>14.169629253428138</v>
      </c>
      <c r="F17" s="25">
        <v>14.846077457795431</v>
      </c>
      <c r="G17" s="25">
        <v>15.041242115477923</v>
      </c>
      <c r="H17" s="25">
        <v>14.893617021276595</v>
      </c>
      <c r="I17" s="25">
        <v>15.011764705882353</v>
      </c>
      <c r="J17" s="25">
        <v>15.104419621175328</v>
      </c>
      <c r="K17" s="25">
        <v>15.1252408477842</v>
      </c>
      <c r="L17" s="25">
        <v>14.946445959104187</v>
      </c>
      <c r="M17" s="25">
        <v>15.85249042145594</v>
      </c>
      <c r="N17" s="25">
        <v>16.6741979213737</v>
      </c>
      <c r="O17" s="25">
        <v>17.517605633802816</v>
      </c>
      <c r="P17" s="25">
        <v>17.879053461875547</v>
      </c>
    </row>
    <row r="18" spans="1:16" ht="13.8" customHeight="1" x14ac:dyDescent="0.25">
      <c r="B18" s="2" t="s">
        <v>87</v>
      </c>
      <c r="C18" s="25">
        <v>5.543933054393305</v>
      </c>
      <c r="D18" s="25">
        <v>5.7889344262295079</v>
      </c>
      <c r="E18" s="25">
        <v>5.9928897917724733</v>
      </c>
      <c r="F18" s="25">
        <v>6.2065541211519371</v>
      </c>
      <c r="G18" s="25">
        <v>6.1620572537603104</v>
      </c>
      <c r="H18" s="25">
        <v>6.1895551257253389</v>
      </c>
      <c r="I18" s="25">
        <v>6.0705882352941183</v>
      </c>
      <c r="J18" s="25">
        <v>6.4108790675084988</v>
      </c>
      <c r="K18" s="25">
        <v>6.3102119460500967</v>
      </c>
      <c r="L18" s="25">
        <v>6.4751703992210325</v>
      </c>
      <c r="M18" s="25">
        <v>6.226053639846743</v>
      </c>
      <c r="N18" s="25">
        <v>6.2810664256665163</v>
      </c>
      <c r="O18" s="25">
        <v>6.8661971830985919</v>
      </c>
      <c r="P18" s="25">
        <v>7.2304995617879051</v>
      </c>
    </row>
    <row r="19" spans="1:16" ht="13.8" customHeight="1" x14ac:dyDescent="0.25">
      <c r="B19" s="2" t="s">
        <v>75</v>
      </c>
      <c r="C19" s="25">
        <v>0.52301255230125521</v>
      </c>
      <c r="D19" s="25">
        <v>0.56352459016393441</v>
      </c>
      <c r="E19" s="25">
        <v>0.50787201625190448</v>
      </c>
      <c r="F19" s="25">
        <v>0.44687189672293948</v>
      </c>
      <c r="G19" s="25">
        <v>0.48520135856380392</v>
      </c>
      <c r="H19" s="25">
        <v>0.43520309477756286</v>
      </c>
      <c r="I19" s="25">
        <v>0.51764705882352946</v>
      </c>
      <c r="J19" s="25">
        <v>0.53423992229237494</v>
      </c>
      <c r="K19" s="25">
        <v>0.52986512524084772</v>
      </c>
      <c r="L19" s="25">
        <v>0.63291139240506333</v>
      </c>
      <c r="M19" s="25">
        <v>0.52681992337164751</v>
      </c>
      <c r="N19" s="25">
        <v>0.58743786714866697</v>
      </c>
      <c r="O19" s="25">
        <v>0.528169014084507</v>
      </c>
      <c r="P19" s="25">
        <v>0.52585451358457491</v>
      </c>
    </row>
    <row r="20" spans="1:16" ht="17.399999999999999" customHeight="1" x14ac:dyDescent="0.25">
      <c r="A20" s="19" t="s">
        <v>47</v>
      </c>
    </row>
    <row r="21" spans="1:16" ht="13.8" customHeight="1" x14ac:dyDescent="0.25">
      <c r="A21" s="2" t="s">
        <v>73</v>
      </c>
      <c r="C21" s="13">
        <v>224505</v>
      </c>
      <c r="D21" s="13">
        <v>225913</v>
      </c>
      <c r="E21" s="13">
        <v>226373</v>
      </c>
      <c r="F21" s="13">
        <v>232234</v>
      </c>
      <c r="G21" s="13">
        <v>229248</v>
      </c>
      <c r="H21" s="13">
        <v>229096</v>
      </c>
      <c r="I21" s="13">
        <v>228616</v>
      </c>
      <c r="J21" s="13">
        <v>230879</v>
      </c>
      <c r="K21" s="13">
        <v>229601</v>
      </c>
      <c r="L21" s="13">
        <v>232791</v>
      </c>
      <c r="M21" s="13">
        <v>236038</v>
      </c>
      <c r="N21" s="13">
        <v>336166</v>
      </c>
      <c r="O21" s="13">
        <v>343060</v>
      </c>
      <c r="P21" s="13">
        <v>348671</v>
      </c>
    </row>
    <row r="22" spans="1:16" ht="13.8" customHeight="1" x14ac:dyDescent="0.25">
      <c r="A22" s="2" t="s">
        <v>74</v>
      </c>
    </row>
    <row r="23" spans="1:16" ht="13.8" customHeight="1" x14ac:dyDescent="0.25">
      <c r="B23" s="2" t="s">
        <v>76</v>
      </c>
      <c r="C23" s="25">
        <v>0.38707378454822833</v>
      </c>
      <c r="D23" s="25">
        <v>0.39130107607795916</v>
      </c>
      <c r="E23" s="25">
        <v>0.39227293007558323</v>
      </c>
      <c r="F23" s="25">
        <v>0.38538715261331247</v>
      </c>
      <c r="G23" s="25">
        <v>0.39127931323283083</v>
      </c>
      <c r="H23" s="25">
        <v>0.37757097461326256</v>
      </c>
      <c r="I23" s="25">
        <v>0.36261678972600342</v>
      </c>
      <c r="J23" s="25">
        <v>0.40973843441802849</v>
      </c>
      <c r="K23" s="25">
        <v>0.39633973719626658</v>
      </c>
      <c r="L23" s="25">
        <v>0.38532417490366899</v>
      </c>
      <c r="M23" s="25">
        <v>0.3757869495589693</v>
      </c>
      <c r="N23" s="25">
        <v>0.34417519915755906</v>
      </c>
      <c r="O23" s="25">
        <v>0.33317786976039176</v>
      </c>
      <c r="P23" s="25">
        <v>0.32666898021343904</v>
      </c>
    </row>
    <row r="24" spans="1:16" ht="13.8" customHeight="1" x14ac:dyDescent="0.25">
      <c r="B24" s="2" t="s">
        <v>77</v>
      </c>
      <c r="C24" s="25">
        <v>9.9694884301017783</v>
      </c>
      <c r="D24" s="25">
        <v>9.8405138261189045</v>
      </c>
      <c r="E24" s="25">
        <v>9.6513276760037634</v>
      </c>
      <c r="F24" s="25">
        <v>9.2932128801123</v>
      </c>
      <c r="G24" s="25">
        <v>9.178706030150753</v>
      </c>
      <c r="H24" s="25">
        <v>9.0651953766106779</v>
      </c>
      <c r="I24" s="25">
        <v>8.8637715645449138</v>
      </c>
      <c r="J24" s="25">
        <v>8.738776588602688</v>
      </c>
      <c r="K24" s="25">
        <v>8.6449971907787866</v>
      </c>
      <c r="L24" s="25">
        <v>8.5810877568290866</v>
      </c>
      <c r="M24" s="25">
        <v>8.4244909717926788</v>
      </c>
      <c r="N24" s="25">
        <v>8.4012065467655859</v>
      </c>
      <c r="O24" s="25">
        <v>8.2883460619133675</v>
      </c>
      <c r="P24" s="25">
        <v>8.1850799177448081</v>
      </c>
    </row>
    <row r="25" spans="1:16" ht="13.8" customHeight="1" x14ac:dyDescent="0.25">
      <c r="B25" s="2" t="s">
        <v>78</v>
      </c>
      <c r="C25" s="25">
        <v>0.32783234226409208</v>
      </c>
      <c r="D25" s="25">
        <v>0.33818328294520456</v>
      </c>
      <c r="E25" s="25">
        <v>0.3458893065869163</v>
      </c>
      <c r="F25" s="25">
        <v>0.3513697391424167</v>
      </c>
      <c r="G25" s="25">
        <v>0.37034128978224456</v>
      </c>
      <c r="H25" s="25">
        <v>0.39590390054824176</v>
      </c>
      <c r="I25" s="25">
        <v>0.40854533365993634</v>
      </c>
      <c r="J25" s="25">
        <v>0.39977650630849926</v>
      </c>
      <c r="K25" s="25">
        <v>0.40330834796015702</v>
      </c>
      <c r="L25" s="25">
        <v>0.40895051784648029</v>
      </c>
      <c r="M25" s="25">
        <v>0.41561104567908552</v>
      </c>
      <c r="N25" s="25">
        <v>0.39474545313922293</v>
      </c>
      <c r="O25" s="25">
        <v>0.42354107153267651</v>
      </c>
      <c r="P25" s="25">
        <v>0.47724072262964229</v>
      </c>
    </row>
    <row r="26" spans="1:16" ht="13.8" customHeight="1" x14ac:dyDescent="0.25">
      <c r="B26" s="2" t="s">
        <v>79</v>
      </c>
      <c r="C26" s="25">
        <v>0.61513106612324886</v>
      </c>
      <c r="D26" s="25">
        <v>0.62811790379482368</v>
      </c>
      <c r="E26" s="25">
        <v>0.63435126980691159</v>
      </c>
      <c r="F26" s="25">
        <v>0.63685765219563029</v>
      </c>
      <c r="G26" s="25">
        <v>0.63686487995533225</v>
      </c>
      <c r="H26" s="25">
        <v>0.6399064147780843</v>
      </c>
      <c r="I26" s="25">
        <v>0.63775063862546799</v>
      </c>
      <c r="J26" s="25">
        <v>0.64102841748275075</v>
      </c>
      <c r="K26" s="25">
        <v>0.64851633921455043</v>
      </c>
      <c r="L26" s="25">
        <v>0.64693222676134388</v>
      </c>
      <c r="M26" s="25">
        <v>0.64692973165337786</v>
      </c>
      <c r="N26" s="25">
        <v>0.71333805322370492</v>
      </c>
      <c r="O26" s="25">
        <v>0.70162653763190108</v>
      </c>
      <c r="P26" s="25">
        <v>0.69033558856343091</v>
      </c>
    </row>
    <row r="27" spans="1:16" ht="13.8" customHeight="1" x14ac:dyDescent="0.25">
      <c r="B27" s="2" t="s">
        <v>80</v>
      </c>
      <c r="C27" s="25">
        <v>18.923854702567873</v>
      </c>
      <c r="D27" s="25">
        <v>18.938706493207562</v>
      </c>
      <c r="E27" s="25">
        <v>18.898455204463431</v>
      </c>
      <c r="F27" s="25">
        <v>18.448633705658949</v>
      </c>
      <c r="G27" s="25">
        <v>18.245306393076493</v>
      </c>
      <c r="H27" s="25">
        <v>18.165310612145127</v>
      </c>
      <c r="I27" s="25">
        <v>17.886324666689994</v>
      </c>
      <c r="J27" s="25">
        <v>17.805863677510729</v>
      </c>
      <c r="K27" s="25">
        <v>17.773877291475213</v>
      </c>
      <c r="L27" s="25">
        <v>17.785481397476708</v>
      </c>
      <c r="M27" s="25">
        <v>17.952617798829003</v>
      </c>
      <c r="N27" s="25">
        <v>16.215798147343872</v>
      </c>
      <c r="O27" s="25">
        <v>16.3644843467615</v>
      </c>
      <c r="P27" s="25">
        <v>16.332875404034176</v>
      </c>
    </row>
    <row r="28" spans="1:16" ht="17.399999999999999" customHeight="1" x14ac:dyDescent="0.25">
      <c r="B28" s="2" t="s">
        <v>81</v>
      </c>
      <c r="C28" s="25">
        <v>20.966125476047303</v>
      </c>
      <c r="D28" s="25">
        <v>20.657067101052178</v>
      </c>
      <c r="E28" s="25">
        <v>20.349599996466008</v>
      </c>
      <c r="F28" s="25">
        <v>19.612545966568202</v>
      </c>
      <c r="G28" s="25">
        <v>19.342371580122837</v>
      </c>
      <c r="H28" s="25">
        <v>19.0727904459266</v>
      </c>
      <c r="I28" s="25">
        <v>18.660548693004863</v>
      </c>
      <c r="J28" s="25">
        <v>18.119014721997235</v>
      </c>
      <c r="K28" s="25">
        <v>17.551752823376205</v>
      </c>
      <c r="L28" s="25">
        <v>17.153584116224422</v>
      </c>
      <c r="M28" s="25">
        <v>16.768486430151079</v>
      </c>
      <c r="N28" s="25">
        <v>16.524574168714263</v>
      </c>
      <c r="O28" s="25">
        <v>16.047047163761441</v>
      </c>
      <c r="P28" s="25">
        <v>15.542158653859941</v>
      </c>
    </row>
    <row r="29" spans="1:16" ht="13.8" customHeight="1" x14ac:dyDescent="0.25">
      <c r="B29" s="2" t="s">
        <v>82</v>
      </c>
      <c r="C29" s="25">
        <v>10.258123427095164</v>
      </c>
      <c r="D29" s="25">
        <v>10.131333743520736</v>
      </c>
      <c r="E29" s="25">
        <v>9.9574595910289645</v>
      </c>
      <c r="F29" s="25">
        <v>9.5287511733854657</v>
      </c>
      <c r="G29" s="25">
        <v>9.4133863763260752</v>
      </c>
      <c r="H29" s="25">
        <v>9.2109857876174175</v>
      </c>
      <c r="I29" s="25">
        <v>8.9836231934772712</v>
      </c>
      <c r="J29" s="25">
        <v>8.7101901862014302</v>
      </c>
      <c r="K29" s="25">
        <v>8.5043183609827491</v>
      </c>
      <c r="L29" s="25">
        <v>8.5011877606952151</v>
      </c>
      <c r="M29" s="25">
        <v>8.354163312686941</v>
      </c>
      <c r="N29" s="25">
        <v>6.9438908158469328</v>
      </c>
      <c r="O29" s="25">
        <v>6.9069550515944735</v>
      </c>
      <c r="P29" s="25">
        <v>7.0613845143415999</v>
      </c>
    </row>
    <row r="30" spans="1:16" ht="13.8" customHeight="1" x14ac:dyDescent="0.25">
      <c r="B30" s="2" t="s">
        <v>83</v>
      </c>
      <c r="C30" s="25">
        <v>5.2132469210039867</v>
      </c>
      <c r="D30" s="25">
        <v>5.1754436442347274</v>
      </c>
      <c r="E30" s="25">
        <v>5.2073347969943411</v>
      </c>
      <c r="F30" s="25">
        <v>5.0668722064813938</v>
      </c>
      <c r="G30" s="25">
        <v>5.0979725013958683</v>
      </c>
      <c r="H30" s="25">
        <v>5.142385724761672</v>
      </c>
      <c r="I30" s="25">
        <v>5.2673478671659026</v>
      </c>
      <c r="J30" s="25">
        <v>5.2226490932479779</v>
      </c>
      <c r="K30" s="25">
        <v>5.2316845309907185</v>
      </c>
      <c r="L30" s="25">
        <v>5.2656674871451221</v>
      </c>
      <c r="M30" s="25">
        <v>5.2004338284513505</v>
      </c>
      <c r="N30" s="25">
        <v>4.6854827674422754</v>
      </c>
      <c r="O30" s="25">
        <v>4.6840202879962689</v>
      </c>
      <c r="P30" s="25">
        <v>4.6817773775278129</v>
      </c>
    </row>
    <row r="31" spans="1:16" ht="13.8" customHeight="1" x14ac:dyDescent="0.25">
      <c r="B31" s="2" t="s">
        <v>84</v>
      </c>
      <c r="C31" s="25">
        <v>3.9460145653771628</v>
      </c>
      <c r="D31" s="25">
        <v>4.0179184022167824</v>
      </c>
      <c r="E31" s="25">
        <v>4.117982268203364</v>
      </c>
      <c r="F31" s="25">
        <v>4.1475408424261735</v>
      </c>
      <c r="G31" s="25">
        <v>4.2390773310999439</v>
      </c>
      <c r="H31" s="25">
        <v>4.4016482173412017</v>
      </c>
      <c r="I31" s="25">
        <v>4.4423837351716413</v>
      </c>
      <c r="J31" s="25">
        <v>4.568626856491929</v>
      </c>
      <c r="K31" s="25">
        <v>4.6498055322058702</v>
      </c>
      <c r="L31" s="25">
        <v>4.8287949276389552</v>
      </c>
      <c r="M31" s="25">
        <v>4.9949584388954316</v>
      </c>
      <c r="N31" s="25">
        <v>6.0297591071077985</v>
      </c>
      <c r="O31" s="25">
        <v>6.1172972657844111</v>
      </c>
      <c r="P31" s="25">
        <v>6.188068408327621</v>
      </c>
    </row>
    <row r="32" spans="1:16" ht="13.8" customHeight="1" x14ac:dyDescent="0.25">
      <c r="B32" s="2" t="s">
        <v>85</v>
      </c>
      <c r="C32" s="25">
        <v>7.6082938019197783</v>
      </c>
      <c r="D32" s="25">
        <v>7.8795819629680448</v>
      </c>
      <c r="E32" s="25">
        <v>8.1431972894293931</v>
      </c>
      <c r="F32" s="25">
        <v>10.40846732175306</v>
      </c>
      <c r="G32" s="25">
        <v>10.848949609156895</v>
      </c>
      <c r="H32" s="25">
        <v>11.106261130705033</v>
      </c>
      <c r="I32" s="25">
        <v>11.993911187318474</v>
      </c>
      <c r="J32" s="25">
        <v>12.673305064557624</v>
      </c>
      <c r="K32" s="25">
        <v>13.424157560289371</v>
      </c>
      <c r="L32" s="25">
        <v>13.434368167154229</v>
      </c>
      <c r="M32" s="25">
        <v>13.565612316660877</v>
      </c>
      <c r="N32" s="25">
        <v>12.553916814906922</v>
      </c>
      <c r="O32" s="25">
        <v>12.49402436891506</v>
      </c>
      <c r="P32" s="25">
        <v>12.413994854748459</v>
      </c>
    </row>
    <row r="33" spans="1:16" ht="17.399999999999999" customHeight="1" x14ac:dyDescent="0.25">
      <c r="B33" s="2" t="s">
        <v>86</v>
      </c>
      <c r="C33" s="25">
        <v>15.005901873009512</v>
      </c>
      <c r="D33" s="25">
        <v>15.189918242863405</v>
      </c>
      <c r="E33" s="25">
        <v>15.417032950042628</v>
      </c>
      <c r="F33" s="25">
        <v>15.292765055934963</v>
      </c>
      <c r="G33" s="25">
        <v>15.412566303740928</v>
      </c>
      <c r="H33" s="25">
        <v>15.575130076474492</v>
      </c>
      <c r="I33" s="25">
        <v>15.676942996115759</v>
      </c>
      <c r="J33" s="25">
        <v>15.87584838811672</v>
      </c>
      <c r="K33" s="25">
        <v>15.946794656817698</v>
      </c>
      <c r="L33" s="25">
        <v>16.130778251736537</v>
      </c>
      <c r="M33" s="25">
        <v>16.435912861488404</v>
      </c>
      <c r="N33" s="25">
        <v>19.665879357222323</v>
      </c>
      <c r="O33" s="25">
        <v>19.884568297090887</v>
      </c>
      <c r="P33" s="25">
        <v>20.09659535780148</v>
      </c>
    </row>
    <row r="34" spans="1:16" ht="13.8" customHeight="1" x14ac:dyDescent="0.25">
      <c r="B34" s="2" t="s">
        <v>87</v>
      </c>
      <c r="C34" s="25">
        <v>5.9914033095031289</v>
      </c>
      <c r="D34" s="25">
        <v>6.030640113672078</v>
      </c>
      <c r="E34" s="25">
        <v>6.123963546889426</v>
      </c>
      <c r="F34" s="25">
        <v>6.1046186174289723</v>
      </c>
      <c r="G34" s="25">
        <v>6.0938372417643771</v>
      </c>
      <c r="H34" s="25">
        <v>6.1384747005622096</v>
      </c>
      <c r="I34" s="25">
        <v>6.1133079049585328</v>
      </c>
      <c r="J34" s="25">
        <v>6.1625353540166055</v>
      </c>
      <c r="K34" s="25">
        <v>6.1898685110256491</v>
      </c>
      <c r="L34" s="25">
        <v>6.2596921702299486</v>
      </c>
      <c r="M34" s="25">
        <v>6.2752607630974673</v>
      </c>
      <c r="N34" s="25">
        <v>6.8736874044370939</v>
      </c>
      <c r="O34" s="25">
        <v>7.1150819098699944</v>
      </c>
      <c r="P34" s="25">
        <v>7.3843250514094949</v>
      </c>
    </row>
    <row r="35" spans="1:16" ht="13.8" customHeight="1" x14ac:dyDescent="0.25">
      <c r="B35" s="2" t="s">
        <v>75</v>
      </c>
      <c r="C35" s="25">
        <v>0.78751030043874293</v>
      </c>
      <c r="D35" s="25">
        <v>0.78127420732759956</v>
      </c>
      <c r="E35" s="25">
        <v>0.76113317400926783</v>
      </c>
      <c r="F35" s="25">
        <v>0.72297768629916381</v>
      </c>
      <c r="G35" s="25">
        <v>0.72934115019542156</v>
      </c>
      <c r="H35" s="25">
        <v>0.70843663791598288</v>
      </c>
      <c r="I35" s="25">
        <v>0.70292542954123949</v>
      </c>
      <c r="J35" s="25">
        <v>0.67264671104777829</v>
      </c>
      <c r="K35" s="25">
        <v>0.63457911768676967</v>
      </c>
      <c r="L35" s="25">
        <v>0.6181510453582828</v>
      </c>
      <c r="M35" s="25">
        <v>0.58973555105533848</v>
      </c>
      <c r="N35" s="25">
        <v>0.65354616469244364</v>
      </c>
      <c r="O35" s="25">
        <v>0.63982976738762898</v>
      </c>
      <c r="P35" s="25">
        <v>0.6194951687980933</v>
      </c>
    </row>
    <row r="36" spans="1:16" ht="17.399999999999999" customHeight="1" x14ac:dyDescent="0.25">
      <c r="A36" s="19" t="s">
        <v>51</v>
      </c>
    </row>
    <row r="37" spans="1:16" ht="13.8" customHeight="1" x14ac:dyDescent="0.25">
      <c r="A37" s="2" t="s">
        <v>73</v>
      </c>
      <c r="C37" s="13">
        <v>208237</v>
      </c>
      <c r="D37" s="13">
        <v>213398</v>
      </c>
      <c r="E37" s="13">
        <v>213358</v>
      </c>
      <c r="F37" s="13">
        <v>211401</v>
      </c>
      <c r="G37" s="13">
        <v>212740</v>
      </c>
      <c r="H37" s="13">
        <v>210726</v>
      </c>
      <c r="I37" s="13">
        <v>218549</v>
      </c>
      <c r="J37" s="13">
        <v>223360</v>
      </c>
      <c r="K37" s="13">
        <v>225617</v>
      </c>
      <c r="L37" s="13">
        <v>228443</v>
      </c>
      <c r="M37" s="13">
        <v>229246</v>
      </c>
      <c r="N37" s="13">
        <v>234191</v>
      </c>
      <c r="O37" s="13">
        <v>248420</v>
      </c>
      <c r="P37" s="13">
        <v>248444</v>
      </c>
    </row>
    <row r="38" spans="1:16" ht="13.8" customHeight="1" x14ac:dyDescent="0.25">
      <c r="A38" s="2" t="s">
        <v>74</v>
      </c>
    </row>
    <row r="39" spans="1:16" ht="13.8" customHeight="1" x14ac:dyDescent="0.25">
      <c r="B39" s="2" t="s">
        <v>76</v>
      </c>
      <c r="C39" s="25">
        <v>9.7485077099650874E-2</v>
      </c>
      <c r="D39" s="25">
        <v>0.10028210198783492</v>
      </c>
      <c r="E39" s="25">
        <v>0.10217568593631361</v>
      </c>
      <c r="F39" s="25">
        <v>9.9337278442391472E-2</v>
      </c>
      <c r="G39" s="25">
        <v>9.7301870828241044E-2</v>
      </c>
      <c r="H39" s="25">
        <v>0.10107912644856355</v>
      </c>
      <c r="I39" s="25">
        <v>9.7918544582679387E-2</v>
      </c>
      <c r="J39" s="25">
        <v>9.8495702005730656E-2</v>
      </c>
      <c r="K39" s="25">
        <v>0.10238590177158635</v>
      </c>
      <c r="L39" s="25">
        <v>0.10024382449889031</v>
      </c>
      <c r="M39" s="25">
        <v>9.9892691693639138E-2</v>
      </c>
      <c r="N39" s="25">
        <v>9.4367418047661952E-2</v>
      </c>
      <c r="O39" s="25">
        <v>8.9767329522582734E-2</v>
      </c>
      <c r="P39" s="25">
        <v>8.8551142309735806E-2</v>
      </c>
    </row>
    <row r="40" spans="1:16" ht="13.8" customHeight="1" x14ac:dyDescent="0.25">
      <c r="B40" s="2" t="s">
        <v>77</v>
      </c>
      <c r="C40" s="25">
        <v>7.5481302554301104</v>
      </c>
      <c r="D40" s="25">
        <v>7.3641739847608694</v>
      </c>
      <c r="E40" s="25">
        <v>7.2760337086024434</v>
      </c>
      <c r="F40" s="25">
        <v>7.1248480376157168</v>
      </c>
      <c r="G40" s="25">
        <v>7.0541506063739785</v>
      </c>
      <c r="H40" s="25">
        <v>7.0385239600239178</v>
      </c>
      <c r="I40" s="25">
        <v>6.9750948299923596</v>
      </c>
      <c r="J40" s="25">
        <v>6.8691797994269344</v>
      </c>
      <c r="K40" s="25">
        <v>6.8288293878564108</v>
      </c>
      <c r="L40" s="25">
        <v>6.7881265786213634</v>
      </c>
      <c r="M40" s="25">
        <v>6.7608595133611935</v>
      </c>
      <c r="N40" s="25">
        <v>6.6424414260155178</v>
      </c>
      <c r="O40" s="25">
        <v>6.3296030915385231</v>
      </c>
      <c r="P40" s="25">
        <v>6.2641883080291745</v>
      </c>
    </row>
    <row r="41" spans="1:16" ht="13.8" customHeight="1" x14ac:dyDescent="0.25">
      <c r="B41" s="2" t="s">
        <v>78</v>
      </c>
      <c r="C41" s="25">
        <v>0.80725327391385771</v>
      </c>
      <c r="D41" s="25">
        <v>0.85146065099016865</v>
      </c>
      <c r="E41" s="25">
        <v>0.8914594250039839</v>
      </c>
      <c r="F41" s="25">
        <v>0.87274894631529654</v>
      </c>
      <c r="G41" s="25">
        <v>0.83858230704145909</v>
      </c>
      <c r="H41" s="25">
        <v>0.82808955705513321</v>
      </c>
      <c r="I41" s="25">
        <v>0.73210126790788344</v>
      </c>
      <c r="J41" s="25">
        <v>0.72036174785100282</v>
      </c>
      <c r="K41" s="25">
        <v>0.70296121302916004</v>
      </c>
      <c r="L41" s="25">
        <v>0.68332144123479377</v>
      </c>
      <c r="M41" s="25">
        <v>0.61069767847639655</v>
      </c>
      <c r="N41" s="25">
        <v>0.59395963124116646</v>
      </c>
      <c r="O41" s="25">
        <v>0.90049110377586339</v>
      </c>
      <c r="P41" s="25">
        <v>0.90805171386710881</v>
      </c>
    </row>
    <row r="42" spans="1:16" ht="13.8" customHeight="1" x14ac:dyDescent="0.25">
      <c r="B42" s="2" t="s">
        <v>79</v>
      </c>
      <c r="C42" s="25">
        <v>1.2226453512103996</v>
      </c>
      <c r="D42" s="25">
        <v>1.202448007947591</v>
      </c>
      <c r="E42" s="25">
        <v>1.2186090983230065</v>
      </c>
      <c r="F42" s="25">
        <v>1.2199563862044172</v>
      </c>
      <c r="G42" s="25">
        <v>1.2141581272915296</v>
      </c>
      <c r="H42" s="25">
        <v>1.2101022180461833</v>
      </c>
      <c r="I42" s="25">
        <v>1.167701522313074</v>
      </c>
      <c r="J42" s="25">
        <v>1.1304620343839542</v>
      </c>
      <c r="K42" s="25">
        <v>1.1045266978995378</v>
      </c>
      <c r="L42" s="25">
        <v>1.1009310856537518</v>
      </c>
      <c r="M42" s="25">
        <v>1.0783176151383231</v>
      </c>
      <c r="N42" s="25">
        <v>1.0427386193320838</v>
      </c>
      <c r="O42" s="25">
        <v>0.95040656951936242</v>
      </c>
      <c r="P42" s="25">
        <v>0.93783709809856541</v>
      </c>
    </row>
    <row r="43" spans="1:16" ht="13.8" customHeight="1" x14ac:dyDescent="0.25">
      <c r="B43" s="2" t="s">
        <v>80</v>
      </c>
      <c r="C43" s="25">
        <v>15.169254263171291</v>
      </c>
      <c r="D43" s="25">
        <v>14.796296122737795</v>
      </c>
      <c r="E43" s="25">
        <v>14.670178760580807</v>
      </c>
      <c r="F43" s="25">
        <v>14.525475281573879</v>
      </c>
      <c r="G43" s="25">
        <v>14.703863871392308</v>
      </c>
      <c r="H43" s="25">
        <v>14.804532900543835</v>
      </c>
      <c r="I43" s="25">
        <v>14.629671149261721</v>
      </c>
      <c r="J43" s="25">
        <v>14.614523638968482</v>
      </c>
      <c r="K43" s="25">
        <v>14.762185473612361</v>
      </c>
      <c r="L43" s="25">
        <v>14.855784593968735</v>
      </c>
      <c r="M43" s="25">
        <v>15.160569868176543</v>
      </c>
      <c r="N43" s="25">
        <v>15.349009996114283</v>
      </c>
      <c r="O43" s="25">
        <v>14.824088237662025</v>
      </c>
      <c r="P43" s="25">
        <v>14.654811547068958</v>
      </c>
    </row>
    <row r="44" spans="1:16" ht="17.399999999999999" customHeight="1" x14ac:dyDescent="0.25">
      <c r="B44" s="2" t="s">
        <v>81</v>
      </c>
      <c r="C44" s="25">
        <v>21.621998011880695</v>
      </c>
      <c r="D44" s="25">
        <v>20.937871957562866</v>
      </c>
      <c r="E44" s="25">
        <v>20.597305936501094</v>
      </c>
      <c r="F44" s="25">
        <v>20.209932781774921</v>
      </c>
      <c r="G44" s="25">
        <v>19.759800695684874</v>
      </c>
      <c r="H44" s="25">
        <v>19.501627706120743</v>
      </c>
      <c r="I44" s="25">
        <v>19.113333851905065</v>
      </c>
      <c r="J44" s="25">
        <v>18.796561604584529</v>
      </c>
      <c r="K44" s="25">
        <v>18.263251439386217</v>
      </c>
      <c r="L44" s="25">
        <v>17.849529204221621</v>
      </c>
      <c r="M44" s="25">
        <v>17.664866562557251</v>
      </c>
      <c r="N44" s="25">
        <v>17.396911068316033</v>
      </c>
      <c r="O44" s="25">
        <v>16.706384349086225</v>
      </c>
      <c r="P44" s="25">
        <v>16.417381784225014</v>
      </c>
    </row>
    <row r="45" spans="1:16" ht="13.8" customHeight="1" x14ac:dyDescent="0.25">
      <c r="B45" s="2" t="s">
        <v>82</v>
      </c>
      <c r="C45" s="25">
        <v>5.9936514644371561</v>
      </c>
      <c r="D45" s="25">
        <v>5.6532863475758903</v>
      </c>
      <c r="E45" s="25">
        <v>5.5362348728428277</v>
      </c>
      <c r="F45" s="25">
        <v>5.3197477779196882</v>
      </c>
      <c r="G45" s="25">
        <v>5.1931935696154934</v>
      </c>
      <c r="H45" s="25">
        <v>5.1294097548475266</v>
      </c>
      <c r="I45" s="25">
        <v>5.0080302357823649</v>
      </c>
      <c r="J45" s="25">
        <v>4.9404548710601714</v>
      </c>
      <c r="K45" s="25">
        <v>4.9987367973158054</v>
      </c>
      <c r="L45" s="25">
        <v>5.0218216360317456</v>
      </c>
      <c r="M45" s="25">
        <v>4.9523219598160928</v>
      </c>
      <c r="N45" s="25">
        <v>5.0241042567818575</v>
      </c>
      <c r="O45" s="25">
        <v>4.9424361967635457</v>
      </c>
      <c r="P45" s="25">
        <v>4.8622627231891293</v>
      </c>
    </row>
    <row r="46" spans="1:16" ht="13.8" customHeight="1" x14ac:dyDescent="0.25">
      <c r="B46" s="2" t="s">
        <v>83</v>
      </c>
      <c r="C46" s="25">
        <v>6.4916417351383275</v>
      </c>
      <c r="D46" s="25">
        <v>6.4058707204378678</v>
      </c>
      <c r="E46" s="25">
        <v>6.4398803888300407</v>
      </c>
      <c r="F46" s="25">
        <v>6.4692219998959324</v>
      </c>
      <c r="G46" s="25">
        <v>6.4346150230328094</v>
      </c>
      <c r="H46" s="25">
        <v>6.5084517335307455</v>
      </c>
      <c r="I46" s="25">
        <v>6.4456941006364703</v>
      </c>
      <c r="J46" s="25">
        <v>6.5042979942693409</v>
      </c>
      <c r="K46" s="25">
        <v>6.463165452957889</v>
      </c>
      <c r="L46" s="25">
        <v>6.492648056626817</v>
      </c>
      <c r="M46" s="25">
        <v>6.3106880817985918</v>
      </c>
      <c r="N46" s="25">
        <v>6.2483186800517521</v>
      </c>
      <c r="O46" s="25">
        <v>5.8413171242251023</v>
      </c>
      <c r="P46" s="25">
        <v>5.7723269630178233</v>
      </c>
    </row>
    <row r="47" spans="1:16" ht="13.8" customHeight="1" x14ac:dyDescent="0.25">
      <c r="B47" s="2" t="s">
        <v>84</v>
      </c>
      <c r="C47" s="25">
        <v>6.5295792774578958</v>
      </c>
      <c r="D47" s="25">
        <v>6.8351156055820583</v>
      </c>
      <c r="E47" s="25">
        <v>7.01168927342776</v>
      </c>
      <c r="F47" s="25">
        <v>7.2889910643752875</v>
      </c>
      <c r="G47" s="25">
        <v>7.5702735733759514</v>
      </c>
      <c r="H47" s="25">
        <v>7.6426259692681491</v>
      </c>
      <c r="I47" s="25">
        <v>7.8362289463690065</v>
      </c>
      <c r="J47" s="25">
        <v>8.0533667621776512</v>
      </c>
      <c r="K47" s="25">
        <v>8.1939747448108964</v>
      </c>
      <c r="L47" s="25">
        <v>8.300101119316416</v>
      </c>
      <c r="M47" s="25">
        <v>8.2862950716697341</v>
      </c>
      <c r="N47" s="25">
        <v>8.3013437749529224</v>
      </c>
      <c r="O47" s="25">
        <v>8.2593994042347649</v>
      </c>
      <c r="P47" s="25">
        <v>8.3141472524995574</v>
      </c>
    </row>
    <row r="48" spans="1:16" ht="13.8" customHeight="1" x14ac:dyDescent="0.25">
      <c r="B48" s="2" t="s">
        <v>85</v>
      </c>
      <c r="C48" s="25">
        <v>11.857162752056551</v>
      </c>
      <c r="D48" s="25">
        <v>12.75503987853682</v>
      </c>
      <c r="E48" s="25">
        <v>12.840859025675154</v>
      </c>
      <c r="F48" s="25">
        <v>13.042984659486001</v>
      </c>
      <c r="G48" s="25">
        <v>12.908244805866314</v>
      </c>
      <c r="H48" s="25">
        <v>12.780577622125413</v>
      </c>
      <c r="I48" s="25">
        <v>13.015845416817282</v>
      </c>
      <c r="J48" s="25">
        <v>13.091869627507164</v>
      </c>
      <c r="K48" s="25">
        <v>13.151934473022866</v>
      </c>
      <c r="L48" s="25">
        <v>12.9712882425813</v>
      </c>
      <c r="M48" s="25">
        <v>13.209826998071941</v>
      </c>
      <c r="N48" s="25">
        <v>13.208022511539728</v>
      </c>
      <c r="O48" s="25">
        <v>15.510023347556556</v>
      </c>
      <c r="P48" s="25">
        <v>15.753650722094314</v>
      </c>
    </row>
    <row r="49" spans="1:16" ht="17.399999999999999" customHeight="1" x14ac:dyDescent="0.25">
      <c r="B49" s="2" t="s">
        <v>86</v>
      </c>
      <c r="C49" s="25">
        <v>14.589146021120166</v>
      </c>
      <c r="D49" s="25">
        <v>14.886737457708133</v>
      </c>
      <c r="E49" s="25">
        <v>15.134187609557644</v>
      </c>
      <c r="F49" s="25">
        <v>15.301725157402283</v>
      </c>
      <c r="G49" s="25">
        <v>15.550437153332709</v>
      </c>
      <c r="H49" s="25">
        <v>15.682924745878534</v>
      </c>
      <c r="I49" s="25">
        <v>16.062301817898962</v>
      </c>
      <c r="J49" s="25">
        <v>16.215974212034386</v>
      </c>
      <c r="K49" s="25">
        <v>16.30683858042612</v>
      </c>
      <c r="L49" s="25">
        <v>16.529287393354142</v>
      </c>
      <c r="M49" s="25">
        <v>16.500178847177267</v>
      </c>
      <c r="N49" s="25">
        <v>16.674850869589353</v>
      </c>
      <c r="O49" s="25">
        <v>16.708799613557684</v>
      </c>
      <c r="P49" s="25">
        <v>17.028787171354509</v>
      </c>
    </row>
    <row r="50" spans="1:16" ht="13.8" customHeight="1" x14ac:dyDescent="0.25">
      <c r="B50" s="2" t="s">
        <v>87</v>
      </c>
      <c r="C50" s="25">
        <v>7.2643190211153632</v>
      </c>
      <c r="D50" s="25">
        <v>7.4302477061640682</v>
      </c>
      <c r="E50" s="25">
        <v>7.5192868324599971</v>
      </c>
      <c r="F50" s="25">
        <v>7.7809471099947496</v>
      </c>
      <c r="G50" s="25">
        <v>7.9496098524019922</v>
      </c>
      <c r="H50" s="25">
        <v>8.0502643242884133</v>
      </c>
      <c r="I50" s="25">
        <v>8.201822017030505</v>
      </c>
      <c r="J50" s="25">
        <v>8.2718481375358177</v>
      </c>
      <c r="K50" s="25">
        <v>8.4616850680578146</v>
      </c>
      <c r="L50" s="25">
        <v>8.6594905512534854</v>
      </c>
      <c r="M50" s="25">
        <v>8.7395199916247179</v>
      </c>
      <c r="N50" s="25">
        <v>8.8286911111016213</v>
      </c>
      <c r="O50" s="25">
        <v>8.4023025521294574</v>
      </c>
      <c r="P50" s="25">
        <v>8.4807844021187879</v>
      </c>
    </row>
    <row r="51" spans="1:16" ht="13.8" customHeight="1" x14ac:dyDescent="0.25">
      <c r="B51" s="2" t="s">
        <v>75</v>
      </c>
      <c r="C51" s="25">
        <v>0.80773349596853594</v>
      </c>
      <c r="D51" s="25">
        <v>0.78116945800804138</v>
      </c>
      <c r="E51" s="25">
        <v>0.76209938225892626</v>
      </c>
      <c r="F51" s="25">
        <v>0.74408351899943703</v>
      </c>
      <c r="G51" s="25">
        <v>0.72576854376233901</v>
      </c>
      <c r="H51" s="25">
        <v>0.72179038182284105</v>
      </c>
      <c r="I51" s="25">
        <v>0.7142562995026287</v>
      </c>
      <c r="J51" s="25">
        <v>0.69260386819484232</v>
      </c>
      <c r="K51" s="25">
        <v>0.65952476985333552</v>
      </c>
      <c r="L51" s="25">
        <v>0.64742627263693786</v>
      </c>
      <c r="M51" s="25">
        <v>0.62596512043830643</v>
      </c>
      <c r="N51" s="25">
        <v>0.59524063691602158</v>
      </c>
      <c r="O51" s="25">
        <v>0.53498108042830694</v>
      </c>
      <c r="P51" s="25">
        <v>0.51721917212732049</v>
      </c>
    </row>
    <row r="52" spans="1:16" ht="17.399999999999999" customHeight="1" x14ac:dyDescent="0.25">
      <c r="A52" s="19" t="s">
        <v>48</v>
      </c>
    </row>
    <row r="53" spans="1:16" ht="13.8" customHeight="1" x14ac:dyDescent="0.25">
      <c r="A53" s="2" t="s">
        <v>73</v>
      </c>
      <c r="C53" s="22" t="s">
        <v>21</v>
      </c>
      <c r="D53" s="22" t="s">
        <v>21</v>
      </c>
      <c r="E53" s="22" t="s">
        <v>21</v>
      </c>
      <c r="F53" s="22" t="s">
        <v>21</v>
      </c>
      <c r="G53" s="22" t="s">
        <v>21</v>
      </c>
      <c r="H53" s="22" t="s">
        <v>21</v>
      </c>
      <c r="I53" s="13">
        <v>27425</v>
      </c>
      <c r="J53" s="13">
        <v>28563</v>
      </c>
      <c r="K53" s="13">
        <v>28820</v>
      </c>
      <c r="L53" s="13">
        <v>29615</v>
      </c>
      <c r="M53" s="13">
        <v>30023</v>
      </c>
      <c r="N53" s="13">
        <v>33495</v>
      </c>
      <c r="O53" s="13">
        <v>34333</v>
      </c>
      <c r="P53" s="13">
        <v>35073</v>
      </c>
    </row>
    <row r="54" spans="1:16" ht="13.8" customHeight="1" x14ac:dyDescent="0.25">
      <c r="A54" s="2" t="s">
        <v>74</v>
      </c>
    </row>
    <row r="55" spans="1:16" ht="13.8" customHeight="1" x14ac:dyDescent="0.25">
      <c r="B55" s="2" t="s">
        <v>76</v>
      </c>
      <c r="C55" s="22" t="s">
        <v>21</v>
      </c>
      <c r="D55" s="22" t="s">
        <v>21</v>
      </c>
      <c r="E55" s="22" t="s">
        <v>21</v>
      </c>
      <c r="F55" s="22" t="s">
        <v>21</v>
      </c>
      <c r="G55" s="22" t="s">
        <v>21</v>
      </c>
      <c r="H55" s="22" t="s">
        <v>21</v>
      </c>
      <c r="I55" s="25">
        <v>0.12762078395624432</v>
      </c>
      <c r="J55" s="25">
        <v>0.13654027938241781</v>
      </c>
      <c r="K55" s="25">
        <v>0.12838306731436502</v>
      </c>
      <c r="L55" s="25">
        <v>0.13169002194833698</v>
      </c>
      <c r="M55" s="25">
        <v>0.11990807047929922</v>
      </c>
      <c r="N55" s="25">
        <v>0.13434841021047916</v>
      </c>
      <c r="O55" s="25">
        <v>9.9030087670754094E-2</v>
      </c>
      <c r="P55" s="25">
        <v>9.9791862686396934E-2</v>
      </c>
    </row>
    <row r="56" spans="1:16" ht="13.8" customHeight="1" x14ac:dyDescent="0.25">
      <c r="B56" s="2" t="s">
        <v>77</v>
      </c>
      <c r="C56" s="22" t="s">
        <v>21</v>
      </c>
      <c r="D56" s="22" t="s">
        <v>21</v>
      </c>
      <c r="E56" s="22" t="s">
        <v>21</v>
      </c>
      <c r="F56" s="22" t="s">
        <v>21</v>
      </c>
      <c r="G56" s="22" t="s">
        <v>21</v>
      </c>
      <c r="H56" s="22" t="s">
        <v>21</v>
      </c>
      <c r="I56" s="25">
        <v>7.6171376481312674</v>
      </c>
      <c r="J56" s="25">
        <v>7.3731750866505612</v>
      </c>
      <c r="K56" s="25">
        <v>7.0888272033310207</v>
      </c>
      <c r="L56" s="25">
        <v>6.8174911362485231</v>
      </c>
      <c r="M56" s="25">
        <v>6.5283282816507349</v>
      </c>
      <c r="N56" s="25">
        <v>6.2695924764890272</v>
      </c>
      <c r="O56" s="25">
        <v>6.078699793201876</v>
      </c>
      <c r="P56" s="25">
        <v>5.8506543494996146</v>
      </c>
    </row>
    <row r="57" spans="1:16" ht="13.8" customHeight="1" x14ac:dyDescent="0.25">
      <c r="B57" s="2" t="s">
        <v>78</v>
      </c>
      <c r="C57" s="22" t="s">
        <v>21</v>
      </c>
      <c r="D57" s="22" t="s">
        <v>21</v>
      </c>
      <c r="E57" s="22" t="s">
        <v>21</v>
      </c>
      <c r="F57" s="22" t="s">
        <v>21</v>
      </c>
      <c r="G57" s="22" t="s">
        <v>21</v>
      </c>
      <c r="H57" s="22" t="s">
        <v>21</v>
      </c>
      <c r="I57" s="25">
        <v>0.35369188696444848</v>
      </c>
      <c r="J57" s="25">
        <v>0.34310121485838319</v>
      </c>
      <c r="K57" s="25">
        <v>0.3573907009021513</v>
      </c>
      <c r="L57" s="25">
        <v>0.37143339523889923</v>
      </c>
      <c r="M57" s="25">
        <v>0.35306265196682546</v>
      </c>
      <c r="N57" s="25">
        <v>0.38513210927004027</v>
      </c>
      <c r="O57" s="25">
        <v>0.36116855503451489</v>
      </c>
      <c r="P57" s="25">
        <v>0.344994725287258</v>
      </c>
    </row>
    <row r="58" spans="1:16" ht="13.8" customHeight="1" x14ac:dyDescent="0.25">
      <c r="B58" s="2" t="s">
        <v>79</v>
      </c>
      <c r="C58" s="22" t="s">
        <v>21</v>
      </c>
      <c r="D58" s="22" t="s">
        <v>21</v>
      </c>
      <c r="E58" s="22" t="s">
        <v>21</v>
      </c>
      <c r="F58" s="22" t="s">
        <v>21</v>
      </c>
      <c r="G58" s="22" t="s">
        <v>21</v>
      </c>
      <c r="H58" s="22" t="s">
        <v>21</v>
      </c>
      <c r="I58" s="25">
        <v>0.20054694621695532</v>
      </c>
      <c r="J58" s="25">
        <v>0.17505164023386899</v>
      </c>
      <c r="K58" s="25">
        <v>0.14920194309507287</v>
      </c>
      <c r="L58" s="25">
        <v>0.15195002532500423</v>
      </c>
      <c r="M58" s="25">
        <v>0.15654664757019621</v>
      </c>
      <c r="N58" s="25">
        <v>0.13136288998357964</v>
      </c>
      <c r="O58" s="25">
        <v>0.13980718259400576</v>
      </c>
      <c r="P58" s="25">
        <v>0.13970860776095573</v>
      </c>
    </row>
    <row r="59" spans="1:16" ht="13.8" customHeight="1" x14ac:dyDescent="0.25">
      <c r="B59" s="2" t="s">
        <v>80</v>
      </c>
      <c r="C59" s="22" t="s">
        <v>21</v>
      </c>
      <c r="D59" s="22" t="s">
        <v>21</v>
      </c>
      <c r="E59" s="22" t="s">
        <v>21</v>
      </c>
      <c r="F59" s="22" t="s">
        <v>21</v>
      </c>
      <c r="G59" s="22" t="s">
        <v>21</v>
      </c>
      <c r="H59" s="22" t="s">
        <v>21</v>
      </c>
      <c r="I59" s="25">
        <v>18.315405651777574</v>
      </c>
      <c r="J59" s="25">
        <v>18.65350278332108</v>
      </c>
      <c r="K59" s="25">
        <v>18.650242886884108</v>
      </c>
      <c r="L59" s="25">
        <v>18.656086442681076</v>
      </c>
      <c r="M59" s="25">
        <v>18.988775272291246</v>
      </c>
      <c r="N59" s="25">
        <v>18.799820868786384</v>
      </c>
      <c r="O59" s="25">
        <v>19.334168292896049</v>
      </c>
      <c r="P59" s="25">
        <v>19.487925184614944</v>
      </c>
    </row>
    <row r="60" spans="1:16" ht="17.399999999999999" customHeight="1" x14ac:dyDescent="0.25">
      <c r="B60" s="2" t="s">
        <v>81</v>
      </c>
      <c r="C60" s="22" t="s">
        <v>21</v>
      </c>
      <c r="D60" s="22" t="s">
        <v>21</v>
      </c>
      <c r="E60" s="22" t="s">
        <v>21</v>
      </c>
      <c r="F60" s="22" t="s">
        <v>21</v>
      </c>
      <c r="G60" s="22" t="s">
        <v>21</v>
      </c>
      <c r="H60" s="22" t="s">
        <v>21</v>
      </c>
      <c r="I60" s="25">
        <v>14.67274384685506</v>
      </c>
      <c r="J60" s="25">
        <v>14.438259286489513</v>
      </c>
      <c r="K60" s="25">
        <v>14.247050659264399</v>
      </c>
      <c r="L60" s="25">
        <v>13.847712307952051</v>
      </c>
      <c r="M60" s="25">
        <v>13.836059021416913</v>
      </c>
      <c r="N60" s="25">
        <v>13.599044633527393</v>
      </c>
      <c r="O60" s="25">
        <v>13.243817901144672</v>
      </c>
      <c r="P60" s="25">
        <v>13.055626835457474</v>
      </c>
    </row>
    <row r="61" spans="1:16" ht="13.8" customHeight="1" x14ac:dyDescent="0.25">
      <c r="B61" s="2" t="s">
        <v>82</v>
      </c>
      <c r="C61" s="22" t="s">
        <v>21</v>
      </c>
      <c r="D61" s="22" t="s">
        <v>21</v>
      </c>
      <c r="E61" s="22" t="s">
        <v>21</v>
      </c>
      <c r="F61" s="22" t="s">
        <v>21</v>
      </c>
      <c r="G61" s="22" t="s">
        <v>21</v>
      </c>
      <c r="H61" s="22" t="s">
        <v>21</v>
      </c>
      <c r="I61" s="25">
        <v>6.3628076572470365</v>
      </c>
      <c r="J61" s="25">
        <v>6.6414592304729885</v>
      </c>
      <c r="K61" s="25">
        <v>6.5371269951422617</v>
      </c>
      <c r="L61" s="25">
        <v>6.7330744555124094</v>
      </c>
      <c r="M61" s="25">
        <v>6.1686040702128366</v>
      </c>
      <c r="N61" s="25">
        <v>5.6635318704284217</v>
      </c>
      <c r="O61" s="25">
        <v>5.7029679899804853</v>
      </c>
      <c r="P61" s="25">
        <v>6.1357739571750347</v>
      </c>
    </row>
    <row r="62" spans="1:16" ht="13.8" customHeight="1" x14ac:dyDescent="0.25">
      <c r="B62" s="2" t="s">
        <v>83</v>
      </c>
      <c r="C62" s="22" t="s">
        <v>21</v>
      </c>
      <c r="D62" s="22" t="s">
        <v>21</v>
      </c>
      <c r="E62" s="22" t="s">
        <v>21</v>
      </c>
      <c r="F62" s="22" t="s">
        <v>21</v>
      </c>
      <c r="G62" s="22" t="s">
        <v>21</v>
      </c>
      <c r="H62" s="22" t="s">
        <v>21</v>
      </c>
      <c r="I62" s="25">
        <v>6.6253418413855973</v>
      </c>
      <c r="J62" s="25">
        <v>6.753492280222666</v>
      </c>
      <c r="K62" s="25">
        <v>7.5815405968077716</v>
      </c>
      <c r="L62" s="25">
        <v>7.4016545669424278</v>
      </c>
      <c r="M62" s="25">
        <v>6.8780601538820232</v>
      </c>
      <c r="N62" s="25">
        <v>6.8278847589192422</v>
      </c>
      <c r="O62" s="25">
        <v>7.0049223778871639</v>
      </c>
      <c r="P62" s="25">
        <v>6.9455136429732276</v>
      </c>
    </row>
    <row r="63" spans="1:16" ht="13.8" customHeight="1" x14ac:dyDescent="0.25">
      <c r="B63" s="2" t="s">
        <v>84</v>
      </c>
      <c r="C63" s="22" t="s">
        <v>21</v>
      </c>
      <c r="D63" s="22" t="s">
        <v>21</v>
      </c>
      <c r="E63" s="22" t="s">
        <v>21</v>
      </c>
      <c r="F63" s="22" t="s">
        <v>21</v>
      </c>
      <c r="G63" s="22" t="s">
        <v>21</v>
      </c>
      <c r="H63" s="22" t="s">
        <v>21</v>
      </c>
      <c r="I63" s="25">
        <v>8.590701914311758</v>
      </c>
      <c r="J63" s="25">
        <v>8.2834436158666804</v>
      </c>
      <c r="K63" s="25">
        <v>8.2963219986120738</v>
      </c>
      <c r="L63" s="25">
        <v>8.3808880634813434</v>
      </c>
      <c r="M63" s="25">
        <v>8.809912400492955</v>
      </c>
      <c r="N63" s="25">
        <v>8.7236901030004468</v>
      </c>
      <c r="O63" s="25">
        <v>8.6767832697404828</v>
      </c>
      <c r="P63" s="25">
        <v>8.7018504262538148</v>
      </c>
    </row>
    <row r="64" spans="1:16" ht="13.8" customHeight="1" x14ac:dyDescent="0.25">
      <c r="B64" s="2" t="s">
        <v>85</v>
      </c>
      <c r="C64" s="22" t="s">
        <v>21</v>
      </c>
      <c r="D64" s="22" t="s">
        <v>21</v>
      </c>
      <c r="E64" s="22" t="s">
        <v>21</v>
      </c>
      <c r="F64" s="22" t="s">
        <v>21</v>
      </c>
      <c r="G64" s="22" t="s">
        <v>21</v>
      </c>
      <c r="H64" s="22" t="s">
        <v>21</v>
      </c>
      <c r="I64" s="25">
        <v>11.708295350957156</v>
      </c>
      <c r="J64" s="25">
        <v>11.682946469208416</v>
      </c>
      <c r="K64" s="25">
        <v>11.252602359472588</v>
      </c>
      <c r="L64" s="25">
        <v>11.419888569981429</v>
      </c>
      <c r="M64" s="25">
        <v>11.940845351896879</v>
      </c>
      <c r="N64" s="25">
        <v>13.41692789968652</v>
      </c>
      <c r="O64" s="25">
        <v>13.540908164156933</v>
      </c>
      <c r="P64" s="25">
        <v>13.494711031277621</v>
      </c>
    </row>
    <row r="65" spans="1:16" ht="17.399999999999999" customHeight="1" x14ac:dyDescent="0.25">
      <c r="B65" s="2" t="s">
        <v>86</v>
      </c>
      <c r="C65" s="22" t="s">
        <v>21</v>
      </c>
      <c r="D65" s="22" t="s">
        <v>21</v>
      </c>
      <c r="E65" s="22" t="s">
        <v>21</v>
      </c>
      <c r="F65" s="22" t="s">
        <v>21</v>
      </c>
      <c r="G65" s="22" t="s">
        <v>21</v>
      </c>
      <c r="H65" s="22" t="s">
        <v>21</v>
      </c>
      <c r="I65" s="25">
        <v>17.447584320875116</v>
      </c>
      <c r="J65" s="25">
        <v>17.193572103770613</v>
      </c>
      <c r="K65" s="25">
        <v>17.165163081193615</v>
      </c>
      <c r="L65" s="25">
        <v>17.271652878608812</v>
      </c>
      <c r="M65" s="25">
        <v>17.906271858242015</v>
      </c>
      <c r="N65" s="25">
        <v>17.504105090311985</v>
      </c>
      <c r="O65" s="25">
        <v>17.030262429732325</v>
      </c>
      <c r="P65" s="25">
        <v>16.6395803039375</v>
      </c>
    </row>
    <row r="66" spans="1:16" ht="13.8" customHeight="1" x14ac:dyDescent="0.25">
      <c r="B66" s="2" t="s">
        <v>87</v>
      </c>
      <c r="C66" s="22" t="s">
        <v>21</v>
      </c>
      <c r="D66" s="22" t="s">
        <v>21</v>
      </c>
      <c r="E66" s="22" t="s">
        <v>21</v>
      </c>
      <c r="F66" s="22" t="s">
        <v>21</v>
      </c>
      <c r="G66" s="22" t="s">
        <v>21</v>
      </c>
      <c r="H66" s="22" t="s">
        <v>21</v>
      </c>
      <c r="I66" s="25">
        <v>7.4968094804010939</v>
      </c>
      <c r="J66" s="25">
        <v>7.8738227777194272</v>
      </c>
      <c r="K66" s="25">
        <v>8.1228313671061763</v>
      </c>
      <c r="L66" s="25">
        <v>8.404524734087456</v>
      </c>
      <c r="M66" s="25">
        <v>7.8872864137494583</v>
      </c>
      <c r="N66" s="25">
        <v>8.1833109419316319</v>
      </c>
      <c r="O66" s="25">
        <v>8.4495965980252237</v>
      </c>
      <c r="P66" s="25">
        <v>8.7930887007099479</v>
      </c>
    </row>
    <row r="67" spans="1:16" ht="13.8" customHeight="1" x14ac:dyDescent="0.25">
      <c r="B67" s="2" t="s">
        <v>75</v>
      </c>
      <c r="C67" s="22" t="s">
        <v>21</v>
      </c>
      <c r="D67" s="22" t="s">
        <v>21</v>
      </c>
      <c r="E67" s="22" t="s">
        <v>21</v>
      </c>
      <c r="F67" s="22" t="s">
        <v>21</v>
      </c>
      <c r="G67" s="22" t="s">
        <v>21</v>
      </c>
      <c r="H67" s="22" t="s">
        <v>21</v>
      </c>
      <c r="I67" s="25">
        <v>0.48131267092069274</v>
      </c>
      <c r="J67" s="25">
        <v>0.45163323180338205</v>
      </c>
      <c r="K67" s="25">
        <v>0.42331714087439276</v>
      </c>
      <c r="L67" s="25">
        <v>0.41195340199223368</v>
      </c>
      <c r="M67" s="25">
        <v>0.42633980614861938</v>
      </c>
      <c r="N67" s="25">
        <v>0.36124794745484401</v>
      </c>
      <c r="O67" s="25">
        <v>0.33786735793551392</v>
      </c>
      <c r="P67" s="25">
        <v>0.31078037236620759</v>
      </c>
    </row>
    <row r="68" spans="1:16" ht="17.399999999999999" customHeight="1" x14ac:dyDescent="0.25">
      <c r="A68" s="19" t="s">
        <v>49</v>
      </c>
    </row>
    <row r="69" spans="1:16" ht="13.8" customHeight="1" x14ac:dyDescent="0.25">
      <c r="A69" s="2" t="s">
        <v>73</v>
      </c>
      <c r="C69" s="13">
        <v>268022</v>
      </c>
      <c r="D69" s="13">
        <v>272264</v>
      </c>
      <c r="E69" s="13">
        <v>278901</v>
      </c>
      <c r="F69" s="13">
        <v>282046</v>
      </c>
      <c r="G69" s="13">
        <v>286253</v>
      </c>
      <c r="H69" s="13">
        <v>293403</v>
      </c>
      <c r="I69" s="13">
        <v>296423</v>
      </c>
      <c r="J69" s="13">
        <v>296346</v>
      </c>
      <c r="K69" s="13">
        <v>277651</v>
      </c>
      <c r="L69" s="13">
        <v>300283</v>
      </c>
      <c r="M69" s="13">
        <v>304191</v>
      </c>
      <c r="N69" s="13">
        <v>316990</v>
      </c>
      <c r="O69" s="12" t="s">
        <v>21</v>
      </c>
      <c r="P69" s="12" t="s">
        <v>21</v>
      </c>
    </row>
    <row r="70" spans="1:16" ht="13.8" customHeight="1" x14ac:dyDescent="0.25">
      <c r="A70" s="2" t="s">
        <v>74</v>
      </c>
    </row>
    <row r="71" spans="1:16" ht="13.8" customHeight="1" x14ac:dyDescent="0.25">
      <c r="B71" s="2" t="s">
        <v>76</v>
      </c>
      <c r="C71" s="25">
        <v>0.374596115244271</v>
      </c>
      <c r="D71" s="25">
        <v>0.39300091088061584</v>
      </c>
      <c r="E71" s="25">
        <v>0.38723417987027653</v>
      </c>
      <c r="F71" s="25">
        <v>0.38575267864107271</v>
      </c>
      <c r="G71" s="25">
        <v>0.38741952049410838</v>
      </c>
      <c r="H71" s="25">
        <v>0.38206834967604286</v>
      </c>
      <c r="I71" s="25">
        <v>0.37547693667495435</v>
      </c>
      <c r="J71" s="25">
        <v>0.37186262004548737</v>
      </c>
      <c r="K71" s="25">
        <v>0.36232536529672138</v>
      </c>
      <c r="L71" s="25">
        <v>0.3759786601306101</v>
      </c>
      <c r="M71" s="25">
        <v>0.37607950268088142</v>
      </c>
      <c r="N71" s="25">
        <v>0.36404933909587056</v>
      </c>
      <c r="O71" s="22" t="s">
        <v>21</v>
      </c>
      <c r="P71" s="22" t="s">
        <v>21</v>
      </c>
    </row>
    <row r="72" spans="1:16" ht="13.8" customHeight="1" x14ac:dyDescent="0.25">
      <c r="B72" s="2" t="s">
        <v>77</v>
      </c>
      <c r="C72" s="25">
        <v>6.2588145749229538</v>
      </c>
      <c r="D72" s="25">
        <v>6.4026092322157906</v>
      </c>
      <c r="E72" s="25">
        <v>6.2760621152308529</v>
      </c>
      <c r="F72" s="25">
        <v>6.1241783255213695</v>
      </c>
      <c r="G72" s="25">
        <v>5.9443918491683929</v>
      </c>
      <c r="H72" s="25">
        <v>5.8421352201579397</v>
      </c>
      <c r="I72" s="25">
        <v>5.7832894208614043</v>
      </c>
      <c r="J72" s="25">
        <v>5.7368751391953996</v>
      </c>
      <c r="K72" s="25">
        <v>5.9066958159704086</v>
      </c>
      <c r="L72" s="25">
        <v>5.6530006693685619</v>
      </c>
      <c r="M72" s="25">
        <v>5.5895802308418059</v>
      </c>
      <c r="N72" s="25">
        <v>5.6651629388939719</v>
      </c>
      <c r="O72" s="22" t="s">
        <v>21</v>
      </c>
      <c r="P72" s="22" t="s">
        <v>21</v>
      </c>
    </row>
    <row r="73" spans="1:16" ht="13.8" customHeight="1" x14ac:dyDescent="0.25">
      <c r="B73" s="2" t="s">
        <v>78</v>
      </c>
      <c r="C73" s="25">
        <v>0.37758094484781096</v>
      </c>
      <c r="D73" s="25">
        <v>0.38675697117503599</v>
      </c>
      <c r="E73" s="25">
        <v>0.39297098253502133</v>
      </c>
      <c r="F73" s="25">
        <v>0.3985165540372847</v>
      </c>
      <c r="G73" s="25">
        <v>0.39021425102968349</v>
      </c>
      <c r="H73" s="25">
        <v>0.15780343077609976</v>
      </c>
      <c r="I73" s="25">
        <v>0.16260546583767116</v>
      </c>
      <c r="J73" s="25">
        <v>0.16602214978437366</v>
      </c>
      <c r="K73" s="25">
        <v>0.15487068297971193</v>
      </c>
      <c r="L73" s="25">
        <v>0.17083884202568911</v>
      </c>
      <c r="M73" s="25">
        <v>0.17719130414772299</v>
      </c>
      <c r="N73" s="25">
        <v>0.43692230038802488</v>
      </c>
      <c r="O73" s="22" t="s">
        <v>21</v>
      </c>
      <c r="P73" s="22" t="s">
        <v>21</v>
      </c>
    </row>
    <row r="74" spans="1:16" ht="13.8" customHeight="1" x14ac:dyDescent="0.25">
      <c r="B74" s="2" t="s">
        <v>79</v>
      </c>
      <c r="C74" s="25">
        <v>0.39772854467170604</v>
      </c>
      <c r="D74" s="25">
        <v>0.39300091088061584</v>
      </c>
      <c r="E74" s="25">
        <v>0.38866838053646274</v>
      </c>
      <c r="F74" s="25">
        <v>0.4013529707919985</v>
      </c>
      <c r="G74" s="25">
        <v>0.4038385623906125</v>
      </c>
      <c r="H74" s="25">
        <v>0.39979141317573436</v>
      </c>
      <c r="I74" s="25">
        <v>0.40786308754718764</v>
      </c>
      <c r="J74" s="25">
        <v>0.39818320476740032</v>
      </c>
      <c r="K74" s="25">
        <v>0.42895577541589985</v>
      </c>
      <c r="L74" s="25">
        <v>0.42959474895348726</v>
      </c>
      <c r="M74" s="25">
        <v>0.43558159182881806</v>
      </c>
      <c r="N74" s="25">
        <v>0.42335720369727753</v>
      </c>
      <c r="O74" s="22" t="s">
        <v>21</v>
      </c>
      <c r="P74" s="22" t="s">
        <v>21</v>
      </c>
    </row>
    <row r="75" spans="1:16" ht="13.8" customHeight="1" x14ac:dyDescent="0.25">
      <c r="B75" s="2" t="s">
        <v>80</v>
      </c>
      <c r="C75" s="25">
        <v>18.387669668907776</v>
      </c>
      <c r="D75" s="25">
        <v>18.57241500896189</v>
      </c>
      <c r="E75" s="25">
        <v>18.918182437495741</v>
      </c>
      <c r="F75" s="25">
        <v>19.168504428355661</v>
      </c>
      <c r="G75" s="25">
        <v>19.266173629621349</v>
      </c>
      <c r="H75" s="25">
        <v>19.309277682913944</v>
      </c>
      <c r="I75" s="25">
        <v>19.356460193709665</v>
      </c>
      <c r="J75" s="25">
        <v>19.55956888231999</v>
      </c>
      <c r="K75" s="25">
        <v>20.261407306294593</v>
      </c>
      <c r="L75" s="25">
        <v>19.120629539467767</v>
      </c>
      <c r="M75" s="25">
        <v>19.08570602023071</v>
      </c>
      <c r="N75" s="25">
        <v>18.796176535537398</v>
      </c>
      <c r="O75" s="22" t="s">
        <v>21</v>
      </c>
      <c r="P75" s="22" t="s">
        <v>21</v>
      </c>
    </row>
    <row r="76" spans="1:16" ht="17.399999999999999" customHeight="1" x14ac:dyDescent="0.25">
      <c r="B76" s="2" t="s">
        <v>81</v>
      </c>
      <c r="C76" s="25">
        <v>19.152905358515344</v>
      </c>
      <c r="D76" s="25">
        <v>18.719331237328475</v>
      </c>
      <c r="E76" s="25">
        <v>18.277811840043601</v>
      </c>
      <c r="F76" s="25">
        <v>17.931117619111774</v>
      </c>
      <c r="G76" s="25">
        <v>17.584793871155934</v>
      </c>
      <c r="H76" s="25">
        <v>17.209094658200495</v>
      </c>
      <c r="I76" s="25">
        <v>16.94841493406382</v>
      </c>
      <c r="J76" s="25">
        <v>16.650469383760875</v>
      </c>
      <c r="K76" s="25">
        <v>16.661204173584824</v>
      </c>
      <c r="L76" s="25">
        <v>16.091820049753068</v>
      </c>
      <c r="M76" s="25">
        <v>15.757533917834518</v>
      </c>
      <c r="N76" s="25">
        <v>15.561058708476608</v>
      </c>
      <c r="O76" s="22" t="s">
        <v>21</v>
      </c>
      <c r="P76" s="22" t="s">
        <v>21</v>
      </c>
    </row>
    <row r="77" spans="1:16" ht="13.8" customHeight="1" x14ac:dyDescent="0.25">
      <c r="B77" s="2" t="s">
        <v>82</v>
      </c>
      <c r="C77" s="25">
        <v>8.0347881890292587</v>
      </c>
      <c r="D77" s="25">
        <v>7.9386183997884414</v>
      </c>
      <c r="E77" s="25">
        <v>7.7482690990709964</v>
      </c>
      <c r="F77" s="25">
        <v>7.6423703934819152</v>
      </c>
      <c r="G77" s="25">
        <v>7.3592241828033238</v>
      </c>
      <c r="H77" s="25">
        <v>7.195904609018994</v>
      </c>
      <c r="I77" s="25">
        <v>7.0274573835363645</v>
      </c>
      <c r="J77" s="25">
        <v>6.9496466967666173</v>
      </c>
      <c r="K77" s="25">
        <v>7.0822723491001298</v>
      </c>
      <c r="L77" s="25">
        <v>6.7166639470099874</v>
      </c>
      <c r="M77" s="25">
        <v>6.5938834482282509</v>
      </c>
      <c r="N77" s="25">
        <v>6.6560459320483298</v>
      </c>
      <c r="O77" s="22" t="s">
        <v>21</v>
      </c>
      <c r="P77" s="22" t="s">
        <v>21</v>
      </c>
    </row>
    <row r="78" spans="1:16" ht="13.8" customHeight="1" x14ac:dyDescent="0.25">
      <c r="B78" s="2" t="s">
        <v>83</v>
      </c>
      <c r="C78" s="25">
        <v>3.9437061136772353</v>
      </c>
      <c r="D78" s="25">
        <v>3.8951165045690948</v>
      </c>
      <c r="E78" s="25">
        <v>3.9035356631923155</v>
      </c>
      <c r="F78" s="25">
        <v>3.8905001311842748</v>
      </c>
      <c r="G78" s="25">
        <v>3.9391726898932062</v>
      </c>
      <c r="H78" s="25">
        <v>3.9021414232301646</v>
      </c>
      <c r="I78" s="25">
        <v>3.9828218458081861</v>
      </c>
      <c r="J78" s="25">
        <v>4.0034284248817258</v>
      </c>
      <c r="K78" s="25">
        <v>4.0399638394963455</v>
      </c>
      <c r="L78" s="25">
        <v>4.1400945108447695</v>
      </c>
      <c r="M78" s="25">
        <v>4.0951244448389339</v>
      </c>
      <c r="N78" s="25">
        <v>4.0439761506672136</v>
      </c>
      <c r="O78" s="22" t="s">
        <v>21</v>
      </c>
      <c r="P78" s="22" t="s">
        <v>21</v>
      </c>
    </row>
    <row r="79" spans="1:16" ht="13.8" customHeight="1" x14ac:dyDescent="0.25">
      <c r="B79" s="2" t="s">
        <v>84</v>
      </c>
      <c r="C79" s="25">
        <v>5.4402250561521068</v>
      </c>
      <c r="D79" s="25">
        <v>5.2944935797608208</v>
      </c>
      <c r="E79" s="25">
        <v>5.3384534297116186</v>
      </c>
      <c r="F79" s="25">
        <v>5.4427292002013861</v>
      </c>
      <c r="G79" s="25">
        <v>5.4322574785242423</v>
      </c>
      <c r="H79" s="25">
        <v>5.6328667396038892</v>
      </c>
      <c r="I79" s="25">
        <v>5.6223707337149955</v>
      </c>
      <c r="J79" s="25">
        <v>5.5765895271068278</v>
      </c>
      <c r="K79" s="25">
        <v>5.8634760904876986</v>
      </c>
      <c r="L79" s="25">
        <v>6.044964250390465</v>
      </c>
      <c r="M79" s="25">
        <v>6.2059692758825866</v>
      </c>
      <c r="N79" s="25">
        <v>6.3595066090412944</v>
      </c>
      <c r="O79" s="22" t="s">
        <v>21</v>
      </c>
      <c r="P79" s="22" t="s">
        <v>21</v>
      </c>
    </row>
    <row r="80" spans="1:16" ht="13.8" customHeight="1" x14ac:dyDescent="0.25">
      <c r="B80" s="2" t="s">
        <v>85</v>
      </c>
      <c r="C80" s="25">
        <v>16.098305362992591</v>
      </c>
      <c r="D80" s="25">
        <v>16.186495460288544</v>
      </c>
      <c r="E80" s="25">
        <v>16.439166585992879</v>
      </c>
      <c r="F80" s="25">
        <v>16.459371875509667</v>
      </c>
      <c r="G80" s="25">
        <v>16.860609321125018</v>
      </c>
      <c r="H80" s="25">
        <v>16.950406096733843</v>
      </c>
      <c r="I80" s="25">
        <v>17.285433316577997</v>
      </c>
      <c r="J80" s="25">
        <v>17.647614612648731</v>
      </c>
      <c r="K80" s="25">
        <v>14.79303153959467</v>
      </c>
      <c r="L80" s="25">
        <v>17.177462593620017</v>
      </c>
      <c r="M80" s="25">
        <v>17.465013757803487</v>
      </c>
      <c r="N80" s="25">
        <v>17.089182624057543</v>
      </c>
      <c r="O80" s="22" t="s">
        <v>21</v>
      </c>
      <c r="P80" s="22" t="s">
        <v>21</v>
      </c>
    </row>
    <row r="81" spans="1:16" ht="17.399999999999999" customHeight="1" x14ac:dyDescent="0.25">
      <c r="B81" s="2" t="s">
        <v>86</v>
      </c>
      <c r="C81" s="25">
        <v>14.859974181223928</v>
      </c>
      <c r="D81" s="25">
        <v>15.019980607057857</v>
      </c>
      <c r="E81" s="25">
        <v>15.124363125266671</v>
      </c>
      <c r="F81" s="25">
        <v>15.289349964190238</v>
      </c>
      <c r="G81" s="25">
        <v>15.532064292775971</v>
      </c>
      <c r="H81" s="25">
        <v>15.955528743741542</v>
      </c>
      <c r="I81" s="25">
        <v>15.956251707863425</v>
      </c>
      <c r="J81" s="25">
        <v>15.905056926700546</v>
      </c>
      <c r="K81" s="25">
        <v>16.970585375165225</v>
      </c>
      <c r="L81" s="25">
        <v>16.772178245188705</v>
      </c>
      <c r="M81" s="25">
        <v>16.910099246854774</v>
      </c>
      <c r="N81" s="25">
        <v>17.25795766427963</v>
      </c>
      <c r="O81" s="22" t="s">
        <v>21</v>
      </c>
      <c r="P81" s="22" t="s">
        <v>21</v>
      </c>
    </row>
    <row r="82" spans="1:16" ht="13.8" customHeight="1" x14ac:dyDescent="0.25">
      <c r="B82" s="2" t="s">
        <v>87</v>
      </c>
      <c r="C82" s="25">
        <v>6.2047145383587914</v>
      </c>
      <c r="D82" s="25">
        <v>6.3405371257309078</v>
      </c>
      <c r="E82" s="25">
        <v>6.3517162003721745</v>
      </c>
      <c r="F82" s="25">
        <v>6.4262567098983858</v>
      </c>
      <c r="G82" s="25">
        <v>6.4656090940531623</v>
      </c>
      <c r="H82" s="25">
        <v>6.6246766392981673</v>
      </c>
      <c r="I82" s="25">
        <v>6.6543419370291774</v>
      </c>
      <c r="J82" s="25">
        <v>6.5966809067778884</v>
      </c>
      <c r="K82" s="25">
        <v>7.0203240759082446</v>
      </c>
      <c r="L82" s="25">
        <v>6.8795103285900296</v>
      </c>
      <c r="M82" s="25">
        <v>6.887777744903695</v>
      </c>
      <c r="N82" s="25">
        <v>6.9081043566043094</v>
      </c>
      <c r="O82" s="22" t="s">
        <v>21</v>
      </c>
      <c r="P82" s="22" t="s">
        <v>21</v>
      </c>
    </row>
    <row r="83" spans="1:16" ht="13.8" customHeight="1" x14ac:dyDescent="0.25">
      <c r="B83" s="2" t="s">
        <v>75</v>
      </c>
      <c r="C83" s="25">
        <v>0.46899135145622378</v>
      </c>
      <c r="D83" s="25">
        <v>0.45764405136191344</v>
      </c>
      <c r="E83" s="25">
        <v>0.45284886034829563</v>
      </c>
      <c r="F83" s="25">
        <v>0.43999914907497356</v>
      </c>
      <c r="G83" s="25">
        <v>0.43423125696499254</v>
      </c>
      <c r="H83" s="25">
        <v>0.438304993473141</v>
      </c>
      <c r="I83" s="25">
        <v>0.437213036775149</v>
      </c>
      <c r="J83" s="25">
        <v>0.43800152524414032</v>
      </c>
      <c r="K83" s="25">
        <v>0.45488761070552597</v>
      </c>
      <c r="L83" s="25">
        <v>0.42726361465684037</v>
      </c>
      <c r="M83" s="25">
        <v>0.42045951392381758</v>
      </c>
      <c r="N83" s="25">
        <v>0.43849963721253038</v>
      </c>
      <c r="O83" s="22" t="s">
        <v>21</v>
      </c>
      <c r="P83" s="22" t="s">
        <v>21</v>
      </c>
    </row>
    <row r="84" spans="1:16" ht="17.399999999999999" customHeight="1" x14ac:dyDescent="0.25">
      <c r="A84" s="19" t="s">
        <v>50</v>
      </c>
    </row>
    <row r="85" spans="1:16" ht="13.8" customHeight="1" x14ac:dyDescent="0.25">
      <c r="A85" s="2" t="s">
        <v>73</v>
      </c>
      <c r="C85" s="13">
        <v>618478</v>
      </c>
      <c r="D85" s="13">
        <v>646797</v>
      </c>
      <c r="E85" s="13">
        <v>661822</v>
      </c>
      <c r="F85" s="13">
        <v>662935</v>
      </c>
      <c r="G85" s="13">
        <v>673218</v>
      </c>
      <c r="H85" s="13">
        <v>686432</v>
      </c>
      <c r="I85" s="13">
        <v>703035</v>
      </c>
      <c r="J85" s="13">
        <v>712144</v>
      </c>
      <c r="K85" s="13">
        <v>638725</v>
      </c>
      <c r="L85" s="13">
        <v>647793</v>
      </c>
      <c r="M85" s="13">
        <v>658843</v>
      </c>
      <c r="N85" s="13">
        <v>678377</v>
      </c>
      <c r="O85" s="13">
        <v>655280</v>
      </c>
      <c r="P85" s="13">
        <v>673828</v>
      </c>
    </row>
    <row r="86" spans="1:16" ht="13.8" customHeight="1" x14ac:dyDescent="0.25">
      <c r="A86" s="2" t="s">
        <v>74</v>
      </c>
    </row>
    <row r="87" spans="1:16" ht="13.8" customHeight="1" x14ac:dyDescent="0.25">
      <c r="B87" s="2" t="s">
        <v>76</v>
      </c>
      <c r="C87" s="25">
        <v>0.12126542900475036</v>
      </c>
      <c r="D87" s="25">
        <v>0.11611061894226474</v>
      </c>
      <c r="E87" s="25">
        <v>0.11377681612276412</v>
      </c>
      <c r="F87" s="25">
        <v>0.1129824190908611</v>
      </c>
      <c r="G87" s="25">
        <v>0.10991981794901502</v>
      </c>
      <c r="H87" s="25">
        <v>0.10663838515686914</v>
      </c>
      <c r="I87" s="25">
        <v>0.10255534930693351</v>
      </c>
      <c r="J87" s="25">
        <v>0.10334988429306431</v>
      </c>
      <c r="K87" s="25">
        <v>9.4406826098868843E-2</v>
      </c>
      <c r="L87" s="25">
        <v>9.2159069332333018E-2</v>
      </c>
      <c r="M87" s="25">
        <v>8.9095581193091522E-2</v>
      </c>
      <c r="N87" s="25">
        <v>8.6530056296130323E-2</v>
      </c>
      <c r="O87" s="25">
        <v>8.7138322549139308E-2</v>
      </c>
      <c r="P87" s="25">
        <v>8.4739725864760737E-2</v>
      </c>
    </row>
    <row r="88" spans="1:16" ht="13.8" customHeight="1" x14ac:dyDescent="0.25">
      <c r="B88" s="2" t="s">
        <v>77</v>
      </c>
      <c r="C88" s="25">
        <v>8.8134096928265837</v>
      </c>
      <c r="D88" s="25">
        <v>8.4865885277761031</v>
      </c>
      <c r="E88" s="25">
        <v>8.2522188745614393</v>
      </c>
      <c r="F88" s="25">
        <v>8.0974756197817293</v>
      </c>
      <c r="G88" s="25">
        <v>8.0057277137569098</v>
      </c>
      <c r="H88" s="25">
        <v>7.8245186704582537</v>
      </c>
      <c r="I88" s="25">
        <v>7.6518238779008154</v>
      </c>
      <c r="J88" s="25">
        <v>7.5369588173178457</v>
      </c>
      <c r="K88" s="25">
        <v>7.4049082155857366</v>
      </c>
      <c r="L88" s="25">
        <v>7.2930704715858301</v>
      </c>
      <c r="M88" s="25">
        <v>7.150110117281355</v>
      </c>
      <c r="N88" s="25">
        <v>7.0347314251515014</v>
      </c>
      <c r="O88" s="25">
        <v>6.8386033451349038</v>
      </c>
      <c r="P88" s="25">
        <v>6.7054203743388525</v>
      </c>
    </row>
    <row r="89" spans="1:16" ht="13.8" customHeight="1" x14ac:dyDescent="0.25">
      <c r="B89" s="2" t="s">
        <v>78</v>
      </c>
      <c r="C89" s="25">
        <v>0.29556427229424492</v>
      </c>
      <c r="D89" s="25">
        <v>0.31122593332993198</v>
      </c>
      <c r="E89" s="25">
        <v>0.3296959001060708</v>
      </c>
      <c r="F89" s="25">
        <v>0.34498103132282953</v>
      </c>
      <c r="G89" s="25">
        <v>0.36689452747846907</v>
      </c>
      <c r="H89" s="25">
        <v>0.61491888490047086</v>
      </c>
      <c r="I89" s="25">
        <v>0.84064093537306106</v>
      </c>
      <c r="J89" s="25">
        <v>0.47153384708710594</v>
      </c>
      <c r="K89" s="25">
        <v>0.36588516184586484</v>
      </c>
      <c r="L89" s="25">
        <v>0.33807095785227687</v>
      </c>
      <c r="M89" s="25">
        <v>0.32572251659348284</v>
      </c>
      <c r="N89" s="25">
        <v>0.30941497132125645</v>
      </c>
      <c r="O89" s="25">
        <v>0.2948357953851789</v>
      </c>
      <c r="P89" s="25">
        <v>0.33346788794766619</v>
      </c>
    </row>
    <row r="90" spans="1:16" ht="13.8" customHeight="1" x14ac:dyDescent="0.25">
      <c r="B90" s="2" t="s">
        <v>79</v>
      </c>
      <c r="C90" s="25">
        <v>0.19822855461309863</v>
      </c>
      <c r="D90" s="25">
        <v>0.20160885099961812</v>
      </c>
      <c r="E90" s="25">
        <v>0.20564441798550065</v>
      </c>
      <c r="F90" s="25">
        <v>0.21193631351489967</v>
      </c>
      <c r="G90" s="25">
        <v>0.21642320912393906</v>
      </c>
      <c r="H90" s="25">
        <v>0.21313108945969886</v>
      </c>
      <c r="I90" s="25">
        <v>0.21350288392469791</v>
      </c>
      <c r="J90" s="25">
        <v>0.21540587296951177</v>
      </c>
      <c r="K90" s="25">
        <v>0.20478296606520804</v>
      </c>
      <c r="L90" s="25">
        <v>0.20608435101953865</v>
      </c>
      <c r="M90" s="25">
        <v>0.20733315827898302</v>
      </c>
      <c r="N90" s="25">
        <v>0.20401635079019481</v>
      </c>
      <c r="O90" s="25">
        <v>0.21166524233915274</v>
      </c>
      <c r="P90" s="25">
        <v>0.21340757582053579</v>
      </c>
    </row>
    <row r="91" spans="1:16" ht="13.8" customHeight="1" x14ac:dyDescent="0.25">
      <c r="B91" s="2" t="s">
        <v>80</v>
      </c>
      <c r="C91" s="25">
        <v>14.086030545953129</v>
      </c>
      <c r="D91" s="25">
        <v>14.152817653761534</v>
      </c>
      <c r="E91" s="25">
        <v>14.14247335386252</v>
      </c>
      <c r="F91" s="25">
        <v>14.234879739340961</v>
      </c>
      <c r="G91" s="25">
        <v>14.362955238867647</v>
      </c>
      <c r="H91" s="25">
        <v>14.411478485851475</v>
      </c>
      <c r="I91" s="25">
        <v>14.489748021080032</v>
      </c>
      <c r="J91" s="25">
        <v>14.617408838661843</v>
      </c>
      <c r="K91" s="25">
        <v>15.523895260088457</v>
      </c>
      <c r="L91" s="25">
        <v>15.513752078210169</v>
      </c>
      <c r="M91" s="25">
        <v>15.628305984885627</v>
      </c>
      <c r="N91" s="25">
        <v>15.712207224006711</v>
      </c>
      <c r="O91" s="25">
        <v>15.879623977536319</v>
      </c>
      <c r="P91" s="25">
        <v>15.697180882955294</v>
      </c>
    </row>
    <row r="92" spans="1:16" ht="17.399999999999999" customHeight="1" x14ac:dyDescent="0.25">
      <c r="B92" s="2" t="s">
        <v>81</v>
      </c>
      <c r="C92" s="25">
        <v>20.563383014432201</v>
      </c>
      <c r="D92" s="25">
        <v>19.983549707249722</v>
      </c>
      <c r="E92" s="25">
        <v>19.478046967311453</v>
      </c>
      <c r="F92" s="25">
        <v>19.164322294040893</v>
      </c>
      <c r="G92" s="25">
        <v>18.975577004774085</v>
      </c>
      <c r="H92" s="25">
        <v>18.631707146519975</v>
      </c>
      <c r="I92" s="25">
        <v>18.201796496618233</v>
      </c>
      <c r="J92" s="25">
        <v>17.876861982969736</v>
      </c>
      <c r="K92" s="25">
        <v>17.719206231163646</v>
      </c>
      <c r="L92" s="25">
        <v>17.321119555166543</v>
      </c>
      <c r="M92" s="25">
        <v>17.164028455944738</v>
      </c>
      <c r="N92" s="25">
        <v>17.101405265803528</v>
      </c>
      <c r="O92" s="25">
        <v>16.602521059699672</v>
      </c>
      <c r="P92" s="25">
        <v>16.495901031123669</v>
      </c>
    </row>
    <row r="93" spans="1:16" ht="13.8" customHeight="1" x14ac:dyDescent="0.25">
      <c r="B93" s="2" t="s">
        <v>82</v>
      </c>
      <c r="C93" s="25">
        <v>4.7537665042248882</v>
      </c>
      <c r="D93" s="25">
        <v>4.6294277802772736</v>
      </c>
      <c r="E93" s="25">
        <v>4.5176799804176948</v>
      </c>
      <c r="F93" s="25">
        <v>4.4477965411390255</v>
      </c>
      <c r="G93" s="25">
        <v>4.3862463570492771</v>
      </c>
      <c r="H93" s="25">
        <v>4.2736935341009747</v>
      </c>
      <c r="I93" s="25">
        <v>4.2177132006230131</v>
      </c>
      <c r="J93" s="25">
        <v>4.2152991529802959</v>
      </c>
      <c r="K93" s="25">
        <v>4.4097224940310777</v>
      </c>
      <c r="L93" s="25">
        <v>4.4370655440858418</v>
      </c>
      <c r="M93" s="25">
        <v>4.4219943142751763</v>
      </c>
      <c r="N93" s="25">
        <v>4.4722919556529774</v>
      </c>
      <c r="O93" s="25">
        <v>4.592693199853497</v>
      </c>
      <c r="P93" s="25">
        <v>4.597612447093324</v>
      </c>
    </row>
    <row r="94" spans="1:16" ht="13.8" customHeight="1" x14ac:dyDescent="0.25">
      <c r="B94" s="2" t="s">
        <v>83</v>
      </c>
      <c r="C94" s="25">
        <v>4.6160089768754906</v>
      </c>
      <c r="D94" s="25">
        <v>4.5349622833748455</v>
      </c>
      <c r="E94" s="25">
        <v>4.5374738222664099</v>
      </c>
      <c r="F94" s="25">
        <v>4.6162896814921517</v>
      </c>
      <c r="G94" s="25">
        <v>4.6573323945586722</v>
      </c>
      <c r="H94" s="25">
        <v>4.6552316908302647</v>
      </c>
      <c r="I94" s="25">
        <v>4.6504085856322943</v>
      </c>
      <c r="J94" s="25">
        <v>4.7015772091037764</v>
      </c>
      <c r="K94" s="25">
        <v>4.7024932482680342</v>
      </c>
      <c r="L94" s="25">
        <v>4.6840580247085102</v>
      </c>
      <c r="M94" s="25">
        <v>4.6807813090523842</v>
      </c>
      <c r="N94" s="25">
        <v>4.6379815353409679</v>
      </c>
      <c r="O94" s="25">
        <v>4.7379746062751806</v>
      </c>
      <c r="P94" s="25">
        <v>4.7190084116421405</v>
      </c>
    </row>
    <row r="95" spans="1:16" ht="13.8" customHeight="1" x14ac:dyDescent="0.25">
      <c r="B95" s="2" t="s">
        <v>84</v>
      </c>
      <c r="C95" s="25">
        <v>8.304418265483978</v>
      </c>
      <c r="D95" s="25">
        <v>8.4196432574671807</v>
      </c>
      <c r="E95" s="25">
        <v>8.3443886724829337</v>
      </c>
      <c r="F95" s="25">
        <v>8.331586052931284</v>
      </c>
      <c r="G95" s="25">
        <v>8.5069026674866084</v>
      </c>
      <c r="H95" s="25">
        <v>8.5379178126893862</v>
      </c>
      <c r="I95" s="25">
        <v>8.5911796709978887</v>
      </c>
      <c r="J95" s="25">
        <v>8.6750713338875283</v>
      </c>
      <c r="K95" s="25">
        <v>9.2390308818349052</v>
      </c>
      <c r="L95" s="25">
        <v>9.3966745549890174</v>
      </c>
      <c r="M95" s="25">
        <v>9.4831393822200436</v>
      </c>
      <c r="N95" s="25">
        <v>9.5993820545213069</v>
      </c>
      <c r="O95" s="25">
        <v>9.5151690880234412</v>
      </c>
      <c r="P95" s="25">
        <v>9.7199878900847096</v>
      </c>
    </row>
    <row r="96" spans="1:16" ht="13.8" customHeight="1" x14ac:dyDescent="0.25">
      <c r="B96" s="2" t="s">
        <v>85</v>
      </c>
      <c r="C96" s="25">
        <v>7.9192792629648912</v>
      </c>
      <c r="D96" s="25">
        <v>8.5719321518188849</v>
      </c>
      <c r="E96" s="25">
        <v>8.7928476236812916</v>
      </c>
      <c r="F96" s="25">
        <v>8.9829319616553658</v>
      </c>
      <c r="G96" s="25">
        <v>8.5385417502205829</v>
      </c>
      <c r="H96" s="25">
        <v>8.8422451167777716</v>
      </c>
      <c r="I96" s="25">
        <v>9.1365294757728996</v>
      </c>
      <c r="J96" s="25">
        <v>9.4207070480127602</v>
      </c>
      <c r="K96" s="25">
        <v>6.6205330932717521</v>
      </c>
      <c r="L96" s="25">
        <v>6.7317800593708181</v>
      </c>
      <c r="M96" s="25">
        <v>6.8404764109203553</v>
      </c>
      <c r="N96" s="25">
        <v>6.9523288672817625</v>
      </c>
      <c r="O96" s="25">
        <v>7.7879685020144054</v>
      </c>
      <c r="P96" s="25">
        <v>7.6298402559703664</v>
      </c>
    </row>
    <row r="97" spans="1:16" ht="17.399999999999999" customHeight="1" x14ac:dyDescent="0.25">
      <c r="B97" s="2" t="s">
        <v>86</v>
      </c>
      <c r="C97" s="25">
        <v>25.174379686908832</v>
      </c>
      <c r="D97" s="25">
        <v>25.337779859832377</v>
      </c>
      <c r="E97" s="25">
        <v>25.268425649192682</v>
      </c>
      <c r="F97" s="25">
        <v>25.367343706396557</v>
      </c>
      <c r="G97" s="25">
        <v>25.712176442103452</v>
      </c>
      <c r="H97" s="25">
        <v>25.730880844715863</v>
      </c>
      <c r="I97" s="25">
        <v>25.72304366069968</v>
      </c>
      <c r="J97" s="25">
        <v>25.958935271518119</v>
      </c>
      <c r="K97" s="25">
        <v>27.30392578965909</v>
      </c>
      <c r="L97" s="25">
        <v>27.525305151491292</v>
      </c>
      <c r="M97" s="25">
        <v>27.470429222136381</v>
      </c>
      <c r="N97" s="25">
        <v>27.323449940077566</v>
      </c>
      <c r="O97" s="25">
        <v>26.941154926138445</v>
      </c>
      <c r="P97" s="25">
        <v>27.234398095656459</v>
      </c>
    </row>
    <row r="98" spans="1:16" ht="13.8" customHeight="1" x14ac:dyDescent="0.25">
      <c r="B98" s="2" t="s">
        <v>87</v>
      </c>
      <c r="C98" s="25">
        <v>5.1542657944179098</v>
      </c>
      <c r="D98" s="25">
        <v>5.254353375170262</v>
      </c>
      <c r="E98" s="25">
        <v>5.3271121238036807</v>
      </c>
      <c r="F98" s="25">
        <v>5.4225527389563082</v>
      </c>
      <c r="G98" s="25">
        <v>5.50430915394419</v>
      </c>
      <c r="H98" s="25">
        <v>5.5252377511537922</v>
      </c>
      <c r="I98" s="25">
        <v>5.5644455823678767</v>
      </c>
      <c r="J98" s="25">
        <v>5.6109438540519898</v>
      </c>
      <c r="K98" s="25">
        <v>5.7649223061567962</v>
      </c>
      <c r="L98" s="25">
        <v>5.8362779468132562</v>
      </c>
      <c r="M98" s="25">
        <v>5.9273605396126232</v>
      </c>
      <c r="N98" s="25">
        <v>5.9783866493115188</v>
      </c>
      <c r="O98" s="25">
        <v>5.9609632523501404</v>
      </c>
      <c r="P98" s="25">
        <v>6.0329935829321428</v>
      </c>
    </row>
    <row r="99" spans="1:16" ht="13.8" customHeight="1" thickBot="1" x14ac:dyDescent="0.3">
      <c r="A99" s="5"/>
      <c r="B99" s="5" t="s">
        <v>75</v>
      </c>
      <c r="C99" s="38">
        <v>0.74521648304385923</v>
      </c>
      <c r="D99" s="38">
        <v>0.71444363532916821</v>
      </c>
      <c r="E99" s="38">
        <v>0.69021579820555978</v>
      </c>
      <c r="F99" s="38">
        <v>0.66492190033713716</v>
      </c>
      <c r="G99" s="38">
        <v>0.65699372268715339</v>
      </c>
      <c r="H99" s="38">
        <v>0.63240058738520344</v>
      </c>
      <c r="I99" s="38">
        <v>0.61661225970257527</v>
      </c>
      <c r="J99" s="38">
        <v>0.59594688714641986</v>
      </c>
      <c r="K99" s="38">
        <v>0.64628752593056482</v>
      </c>
      <c r="L99" s="38">
        <v>0.6245822353745718</v>
      </c>
      <c r="M99" s="38">
        <v>0.61122300760575743</v>
      </c>
      <c r="N99" s="38">
        <v>0.58787370444457876</v>
      </c>
      <c r="O99" s="38">
        <v>0.54968868270052496</v>
      </c>
      <c r="P99" s="38">
        <v>0.53604183857008014</v>
      </c>
    </row>
    <row r="100" spans="1:16" ht="13.8" customHeight="1" x14ac:dyDescent="0.25">
      <c r="A100" s="31" t="s">
        <v>91</v>
      </c>
    </row>
    <row r="101" spans="1:16" ht="13.8" customHeight="1" x14ac:dyDescent="0.25">
      <c r="A101" s="31" t="s">
        <v>36</v>
      </c>
    </row>
    <row r="102" spans="1:16" ht="13.8" customHeight="1" x14ac:dyDescent="0.25">
      <c r="A102" s="31" t="s">
        <v>88</v>
      </c>
    </row>
  </sheetData>
  <pageMargins left="0.7" right="0.7" top="0.75" bottom="0.75" header="0.3" footer="0.3"/>
  <pageSetup paperSize="9" orientation="portrait" r:id="rId1"/>
  <ignoredErrors>
    <ignoredError sqref="C3:P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247A-E178-4355-8BFD-D415B9CE89F5}">
  <dimension ref="A1:AA63"/>
  <sheetViews>
    <sheetView showGridLines="0" workbookViewId="0">
      <selection activeCell="A2" sqref="A2"/>
    </sheetView>
  </sheetViews>
  <sheetFormatPr defaultRowHeight="14.4" x14ac:dyDescent="0.3"/>
  <cols>
    <col min="1" max="1" width="18" customWidth="1"/>
    <col min="2" max="26" width="8.5546875" customWidth="1"/>
  </cols>
  <sheetData>
    <row r="1" spans="1:27" ht="13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7" ht="27" customHeight="1" thickBot="1" x14ac:dyDescent="0.35">
      <c r="A2" s="9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W2" s="9"/>
      <c r="X2" s="9"/>
    </row>
    <row r="3" spans="1:27" ht="13.8" customHeight="1" x14ac:dyDescent="0.3">
      <c r="A3" s="10"/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  <c r="K3" s="10">
        <v>2009</v>
      </c>
      <c r="L3" s="10">
        <v>2010</v>
      </c>
      <c r="M3" s="10">
        <v>2011</v>
      </c>
      <c r="N3" s="10">
        <v>2012</v>
      </c>
      <c r="O3" s="10">
        <v>2013</v>
      </c>
      <c r="P3" s="10">
        <v>2014</v>
      </c>
      <c r="Q3" s="10">
        <v>2015</v>
      </c>
      <c r="R3" s="10">
        <v>2016</v>
      </c>
      <c r="S3" s="10">
        <v>2017</v>
      </c>
      <c r="T3" s="10">
        <v>2018</v>
      </c>
      <c r="U3" s="10">
        <v>2019</v>
      </c>
      <c r="V3" s="10">
        <v>2020</v>
      </c>
      <c r="W3" s="10">
        <v>2021</v>
      </c>
      <c r="X3" s="10">
        <v>2022</v>
      </c>
      <c r="Y3" s="10">
        <v>2023</v>
      </c>
      <c r="Z3" s="10">
        <v>2024</v>
      </c>
    </row>
    <row r="4" spans="1:27" ht="17.399999999999999" customHeight="1" x14ac:dyDescent="0.3">
      <c r="A4" s="19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AA4" s="34"/>
    </row>
    <row r="5" spans="1:27" ht="13.8" customHeight="1" x14ac:dyDescent="0.3">
      <c r="A5" s="2" t="s">
        <v>29</v>
      </c>
      <c r="B5" s="13">
        <v>1801</v>
      </c>
      <c r="C5" s="13">
        <v>1720</v>
      </c>
      <c r="D5" s="13">
        <v>1764</v>
      </c>
      <c r="E5" s="13">
        <v>1719</v>
      </c>
      <c r="F5" s="13">
        <v>1722</v>
      </c>
      <c r="G5" s="13">
        <v>1681</v>
      </c>
      <c r="H5" s="13">
        <v>1595</v>
      </c>
      <c r="I5" s="13">
        <v>1576</v>
      </c>
      <c r="J5" s="13">
        <v>1576</v>
      </c>
      <c r="K5" s="13">
        <v>1629</v>
      </c>
      <c r="L5" s="13">
        <v>1596</v>
      </c>
      <c r="M5" s="13">
        <v>1796</v>
      </c>
      <c r="N5" s="13">
        <v>1934</v>
      </c>
      <c r="O5" s="13">
        <v>1851</v>
      </c>
      <c r="P5" s="13">
        <v>1666</v>
      </c>
      <c r="Q5" s="13">
        <v>1956</v>
      </c>
      <c r="R5" s="13">
        <v>1880</v>
      </c>
      <c r="S5" s="13">
        <v>1863</v>
      </c>
      <c r="T5" s="13">
        <v>1867</v>
      </c>
      <c r="U5" s="13">
        <v>1741</v>
      </c>
      <c r="V5" s="13">
        <v>1483</v>
      </c>
      <c r="W5" s="13">
        <v>1589</v>
      </c>
      <c r="X5" s="13">
        <v>1714</v>
      </c>
      <c r="Y5" s="13">
        <v>1726</v>
      </c>
      <c r="Z5" s="13">
        <v>1715</v>
      </c>
    </row>
    <row r="6" spans="1:27" ht="13.8" customHeight="1" x14ac:dyDescent="0.3">
      <c r="A6" s="2" t="s">
        <v>30</v>
      </c>
      <c r="B6" s="13">
        <v>187991</v>
      </c>
      <c r="C6" s="13">
        <v>180341</v>
      </c>
      <c r="D6" s="13">
        <v>175079</v>
      </c>
      <c r="E6" s="13">
        <v>173316</v>
      </c>
      <c r="F6" s="13">
        <v>167837</v>
      </c>
      <c r="G6" s="13">
        <v>162976</v>
      </c>
      <c r="H6" s="13">
        <v>173063</v>
      </c>
      <c r="I6" s="13">
        <v>171841</v>
      </c>
      <c r="J6" s="13">
        <v>176176</v>
      </c>
      <c r="K6" s="13">
        <v>178897</v>
      </c>
      <c r="L6" s="13">
        <v>169754</v>
      </c>
      <c r="M6" s="13">
        <v>200997</v>
      </c>
      <c r="N6" s="13">
        <v>188672</v>
      </c>
      <c r="O6" s="13">
        <v>194494</v>
      </c>
      <c r="P6" s="13">
        <v>185978</v>
      </c>
      <c r="Q6" s="13">
        <v>209815</v>
      </c>
      <c r="R6" s="13">
        <v>207062</v>
      </c>
      <c r="S6" s="13">
        <v>212842</v>
      </c>
      <c r="T6" s="13">
        <v>207609</v>
      </c>
      <c r="U6" s="13">
        <v>208564</v>
      </c>
      <c r="V6" s="13">
        <v>91281</v>
      </c>
      <c r="W6" s="13">
        <v>177233</v>
      </c>
      <c r="X6" s="13">
        <v>231733</v>
      </c>
      <c r="Y6" s="13">
        <v>227871</v>
      </c>
      <c r="Z6" s="13">
        <v>229412</v>
      </c>
    </row>
    <row r="7" spans="1:27" ht="17.399999999999999" customHeight="1" x14ac:dyDescent="0.3">
      <c r="A7" s="19" t="s">
        <v>47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7" ht="13.8" customHeight="1" x14ac:dyDescent="0.3">
      <c r="A8" s="2" t="s">
        <v>29</v>
      </c>
      <c r="B8" s="13">
        <v>102868</v>
      </c>
      <c r="C8" s="13">
        <v>103155</v>
      </c>
      <c r="D8" s="13">
        <v>103184</v>
      </c>
      <c r="E8" s="13">
        <v>106403</v>
      </c>
      <c r="F8" s="13">
        <v>105518</v>
      </c>
      <c r="G8" s="13">
        <v>108006</v>
      </c>
      <c r="H8" s="13">
        <v>108788</v>
      </c>
      <c r="I8" s="13">
        <v>110082</v>
      </c>
      <c r="J8" s="13">
        <v>111341</v>
      </c>
      <c r="K8" s="13">
        <v>109971</v>
      </c>
      <c r="L8" s="13">
        <v>111999</v>
      </c>
      <c r="M8" s="13">
        <v>113494</v>
      </c>
      <c r="N8" s="13">
        <v>116065</v>
      </c>
      <c r="O8" s="13">
        <v>115903</v>
      </c>
      <c r="P8" s="13">
        <v>114943</v>
      </c>
      <c r="Q8" s="13">
        <v>114658</v>
      </c>
      <c r="R8" s="13">
        <v>116400</v>
      </c>
      <c r="S8" s="13">
        <v>121960</v>
      </c>
      <c r="T8" s="13">
        <v>124988</v>
      </c>
      <c r="U8" s="13">
        <v>125551</v>
      </c>
      <c r="V8" s="13">
        <v>128422</v>
      </c>
      <c r="W8" s="13">
        <v>131991</v>
      </c>
      <c r="X8" s="13">
        <v>134002</v>
      </c>
      <c r="Y8" s="13">
        <v>134812</v>
      </c>
      <c r="Z8" s="13">
        <v>133809</v>
      </c>
    </row>
    <row r="9" spans="1:27" ht="13.8" customHeight="1" x14ac:dyDescent="0.3">
      <c r="A9" s="2" t="s">
        <v>30</v>
      </c>
      <c r="B9" s="13">
        <v>12857376</v>
      </c>
      <c r="C9" s="13">
        <v>13158809</v>
      </c>
      <c r="D9" s="13">
        <v>12896952</v>
      </c>
      <c r="E9" s="13">
        <v>12982683</v>
      </c>
      <c r="F9" s="13">
        <v>13251289</v>
      </c>
      <c r="G9" s="13">
        <v>13741712</v>
      </c>
      <c r="H9" s="13">
        <v>14523436</v>
      </c>
      <c r="I9" s="13">
        <v>15318743</v>
      </c>
      <c r="J9" s="13">
        <v>15629180</v>
      </c>
      <c r="K9" s="13">
        <v>14637347</v>
      </c>
      <c r="L9" s="13">
        <v>15297732</v>
      </c>
      <c r="M9" s="13">
        <v>15944255</v>
      </c>
      <c r="N9" s="13">
        <v>16284597</v>
      </c>
      <c r="O9" s="13">
        <v>16007595</v>
      </c>
      <c r="P9" s="13">
        <v>15660777</v>
      </c>
      <c r="Q9" s="13">
        <v>15830341</v>
      </c>
      <c r="R9" s="13">
        <v>16338840</v>
      </c>
      <c r="S9" s="13">
        <v>17483681</v>
      </c>
      <c r="T9" s="13">
        <v>17723997</v>
      </c>
      <c r="U9" s="13">
        <v>18449824</v>
      </c>
      <c r="V9" s="13">
        <v>10521600</v>
      </c>
      <c r="W9" s="13">
        <v>13070464</v>
      </c>
      <c r="X9" s="13">
        <v>17521718</v>
      </c>
      <c r="Y9" s="13">
        <v>18590004</v>
      </c>
      <c r="Z9" s="13">
        <v>18277244</v>
      </c>
    </row>
    <row r="10" spans="1:27" ht="17.399999999999999" customHeight="1" x14ac:dyDescent="0.3">
      <c r="A10" s="19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7" ht="13.8" customHeight="1" x14ac:dyDescent="0.3">
      <c r="A11" s="2" t="s">
        <v>29</v>
      </c>
      <c r="B11" s="12" t="s">
        <v>21</v>
      </c>
      <c r="C11" s="12" t="s">
        <v>21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 t="s">
        <v>21</v>
      </c>
      <c r="J11" s="12" t="s">
        <v>21</v>
      </c>
      <c r="K11" s="12" t="s">
        <v>21</v>
      </c>
      <c r="L11" s="12" t="s">
        <v>21</v>
      </c>
      <c r="M11" s="12" t="s">
        <v>21</v>
      </c>
      <c r="N11" s="12" t="s">
        <v>21</v>
      </c>
      <c r="O11" s="13">
        <v>814</v>
      </c>
      <c r="P11" s="13">
        <v>913</v>
      </c>
      <c r="Q11" s="13">
        <v>881</v>
      </c>
      <c r="R11" s="13">
        <v>946</v>
      </c>
      <c r="S11" s="13">
        <v>932</v>
      </c>
      <c r="T11" s="13">
        <v>958</v>
      </c>
      <c r="U11" s="13">
        <v>975</v>
      </c>
      <c r="V11" s="13">
        <v>1070</v>
      </c>
      <c r="W11" s="13">
        <v>1473</v>
      </c>
      <c r="X11" s="13">
        <v>1549</v>
      </c>
      <c r="Y11" s="13">
        <v>1530</v>
      </c>
      <c r="Z11" s="13">
        <v>1163</v>
      </c>
    </row>
    <row r="12" spans="1:27" ht="13.8" customHeight="1" x14ac:dyDescent="0.3">
      <c r="A12" s="2" t="s">
        <v>30</v>
      </c>
      <c r="B12" s="12" t="s">
        <v>21</v>
      </c>
      <c r="C12" s="12" t="s">
        <v>21</v>
      </c>
      <c r="D12" s="12" t="s">
        <v>21</v>
      </c>
      <c r="E12" s="12" t="s">
        <v>21</v>
      </c>
      <c r="F12" s="12" t="s">
        <v>21</v>
      </c>
      <c r="G12" s="12" t="s">
        <v>21</v>
      </c>
      <c r="H12" s="12" t="s">
        <v>21</v>
      </c>
      <c r="I12" s="12" t="s">
        <v>21</v>
      </c>
      <c r="J12" s="12" t="s">
        <v>21</v>
      </c>
      <c r="K12" s="12" t="s">
        <v>21</v>
      </c>
      <c r="L12" s="12" t="s">
        <v>21</v>
      </c>
      <c r="M12" s="12" t="s">
        <v>21</v>
      </c>
      <c r="N12" s="12" t="s">
        <v>21</v>
      </c>
      <c r="O12" s="13">
        <v>94705</v>
      </c>
      <c r="P12" s="13">
        <v>99462</v>
      </c>
      <c r="Q12" s="13">
        <v>115668</v>
      </c>
      <c r="R12" s="13">
        <v>125254</v>
      </c>
      <c r="S12" s="13">
        <v>140660</v>
      </c>
      <c r="T12" s="13">
        <v>149974</v>
      </c>
      <c r="U12" s="13">
        <v>164066</v>
      </c>
      <c r="V12" s="13">
        <v>92816</v>
      </c>
      <c r="W12" s="13">
        <v>169177</v>
      </c>
      <c r="X12" s="13">
        <v>230686</v>
      </c>
      <c r="Y12" s="13">
        <v>221575</v>
      </c>
      <c r="Z12" s="13">
        <v>230434</v>
      </c>
    </row>
    <row r="13" spans="1:27" ht="17.399999999999999" customHeight="1" x14ac:dyDescent="0.3">
      <c r="A13" s="19" t="s">
        <v>4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1"/>
      <c r="W13" s="21"/>
      <c r="X13" s="21"/>
      <c r="Y13" s="21"/>
      <c r="Z13" s="13"/>
    </row>
    <row r="14" spans="1:27" ht="13.8" customHeight="1" x14ac:dyDescent="0.3">
      <c r="A14" s="2" t="s">
        <v>29</v>
      </c>
      <c r="B14" s="12">
        <v>1304</v>
      </c>
      <c r="C14" s="13">
        <v>1282</v>
      </c>
      <c r="D14" s="13">
        <v>1121</v>
      </c>
      <c r="E14" s="13">
        <v>1297</v>
      </c>
      <c r="F14" s="13">
        <v>1186</v>
      </c>
      <c r="G14" s="13">
        <v>1262</v>
      </c>
      <c r="H14" s="13">
        <v>1377</v>
      </c>
      <c r="I14" s="13">
        <v>1412</v>
      </c>
      <c r="J14" s="13">
        <v>1411</v>
      </c>
      <c r="K14" s="13">
        <v>1425</v>
      </c>
      <c r="L14" s="13">
        <v>1369</v>
      </c>
      <c r="M14" s="13">
        <v>1356</v>
      </c>
      <c r="N14" s="13">
        <v>1344</v>
      </c>
      <c r="O14" s="13">
        <v>1379</v>
      </c>
      <c r="P14" s="13">
        <v>1389</v>
      </c>
      <c r="Q14" s="13">
        <v>1359</v>
      </c>
      <c r="R14" s="13">
        <v>1270</v>
      </c>
      <c r="S14" s="13">
        <v>1316</v>
      </c>
      <c r="T14" s="13">
        <v>1329</v>
      </c>
      <c r="U14" s="13">
        <v>1337</v>
      </c>
      <c r="V14" s="13">
        <v>1323</v>
      </c>
      <c r="W14" s="12">
        <v>1435</v>
      </c>
      <c r="X14" s="12">
        <v>1628</v>
      </c>
      <c r="Y14" s="12">
        <v>1604</v>
      </c>
      <c r="Z14" s="13">
        <v>1600</v>
      </c>
    </row>
    <row r="15" spans="1:27" ht="13.8" customHeight="1" x14ac:dyDescent="0.3">
      <c r="A15" s="2" t="s">
        <v>30</v>
      </c>
      <c r="B15" s="13">
        <v>219454</v>
      </c>
      <c r="C15" s="13">
        <v>191299</v>
      </c>
      <c r="D15" s="13">
        <v>179491</v>
      </c>
      <c r="E15" s="13">
        <v>195231</v>
      </c>
      <c r="F15" s="13">
        <v>190774</v>
      </c>
      <c r="G15" s="13">
        <v>215916</v>
      </c>
      <c r="H15" s="13">
        <v>225712</v>
      </c>
      <c r="I15" s="13">
        <v>234604</v>
      </c>
      <c r="J15" s="13">
        <v>236727</v>
      </c>
      <c r="K15" s="13">
        <v>224801</v>
      </c>
      <c r="L15" s="13">
        <v>216141</v>
      </c>
      <c r="M15" s="13">
        <v>213656</v>
      </c>
      <c r="N15" s="13">
        <v>209896</v>
      </c>
      <c r="O15" s="13">
        <v>214012</v>
      </c>
      <c r="P15" s="13">
        <v>209560</v>
      </c>
      <c r="Q15" s="13">
        <v>218527</v>
      </c>
      <c r="R15" s="13">
        <v>240631</v>
      </c>
      <c r="S15" s="13">
        <v>262793</v>
      </c>
      <c r="T15" s="13">
        <v>259282</v>
      </c>
      <c r="U15" s="13">
        <v>264830</v>
      </c>
      <c r="V15" s="13">
        <v>174814</v>
      </c>
      <c r="W15" s="13">
        <v>228196</v>
      </c>
      <c r="X15" s="13">
        <v>360398</v>
      </c>
      <c r="Y15" s="13">
        <v>358460</v>
      </c>
      <c r="Z15" s="13">
        <v>346173</v>
      </c>
    </row>
    <row r="16" spans="1:27" ht="17.399999999999999" customHeight="1" x14ac:dyDescent="0.3">
      <c r="A16" s="19" t="s">
        <v>51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8" customHeight="1" x14ac:dyDescent="0.3">
      <c r="A17" s="2" t="s">
        <v>29</v>
      </c>
      <c r="B17" s="13">
        <v>102426</v>
      </c>
      <c r="C17" s="13">
        <v>103502</v>
      </c>
      <c r="D17" s="13">
        <v>105243</v>
      </c>
      <c r="E17" s="13">
        <v>105736</v>
      </c>
      <c r="F17" s="13">
        <v>109489</v>
      </c>
      <c r="G17" s="13">
        <v>108980</v>
      </c>
      <c r="H17" s="13">
        <v>108900</v>
      </c>
      <c r="I17" s="13">
        <v>109726</v>
      </c>
      <c r="J17" s="13">
        <v>112556</v>
      </c>
      <c r="K17" s="13">
        <v>114819</v>
      </c>
      <c r="L17" s="13">
        <v>121449</v>
      </c>
      <c r="M17" s="13">
        <v>129151</v>
      </c>
      <c r="N17" s="13">
        <v>130398</v>
      </c>
      <c r="O17" s="13">
        <v>130285</v>
      </c>
      <c r="P17" s="13">
        <v>130012</v>
      </c>
      <c r="Q17" s="13">
        <v>130423</v>
      </c>
      <c r="R17" s="13">
        <v>130929</v>
      </c>
      <c r="S17" s="13">
        <v>133610</v>
      </c>
      <c r="T17" s="13">
        <v>136212</v>
      </c>
      <c r="U17" s="13">
        <v>144733</v>
      </c>
      <c r="V17" s="13">
        <v>149742</v>
      </c>
      <c r="W17" s="13">
        <v>150548</v>
      </c>
      <c r="X17" s="13">
        <v>156724</v>
      </c>
      <c r="Y17" s="13">
        <v>160004</v>
      </c>
      <c r="Z17" s="13">
        <v>163194</v>
      </c>
    </row>
    <row r="18" spans="1:26" ht="13.8" customHeight="1" x14ac:dyDescent="0.3">
      <c r="A18" s="2" t="s">
        <v>30</v>
      </c>
      <c r="B18" s="13">
        <v>13282548</v>
      </c>
      <c r="C18" s="13">
        <v>13180108</v>
      </c>
      <c r="D18" s="13">
        <v>13404412</v>
      </c>
      <c r="E18" s="13">
        <v>13219929</v>
      </c>
      <c r="F18" s="13">
        <v>13640030</v>
      </c>
      <c r="G18" s="13">
        <v>13879661</v>
      </c>
      <c r="H18" s="13">
        <v>14333514</v>
      </c>
      <c r="I18" s="13">
        <v>15083354</v>
      </c>
      <c r="J18" s="13">
        <v>14634815</v>
      </c>
      <c r="K18" s="13">
        <v>13601086</v>
      </c>
      <c r="L18" s="13">
        <v>14626919</v>
      </c>
      <c r="M18" s="13">
        <v>15820430</v>
      </c>
      <c r="N18" s="13">
        <v>16244777</v>
      </c>
      <c r="O18" s="13">
        <v>16581968</v>
      </c>
      <c r="P18" s="13">
        <v>17100948</v>
      </c>
      <c r="Q18" s="13">
        <v>18187294</v>
      </c>
      <c r="R18" s="13">
        <v>18991643</v>
      </c>
      <c r="S18" s="13">
        <v>19455100</v>
      </c>
      <c r="T18" s="13">
        <v>19898114</v>
      </c>
      <c r="U18" s="13">
        <v>21037168</v>
      </c>
      <c r="V18" s="13">
        <v>11690061</v>
      </c>
      <c r="W18" s="13">
        <v>15063521</v>
      </c>
      <c r="X18" s="13">
        <v>23132748</v>
      </c>
      <c r="Y18" s="13">
        <v>24006890</v>
      </c>
      <c r="Z18" s="13">
        <v>24889376</v>
      </c>
    </row>
    <row r="19" spans="1:26" ht="17.399999999999999" customHeight="1" x14ac:dyDescent="0.3">
      <c r="A19" s="19" t="s">
        <v>48</v>
      </c>
    </row>
    <row r="20" spans="1:26" ht="13.8" customHeight="1" x14ac:dyDescent="0.3">
      <c r="A20" s="2" t="s">
        <v>29</v>
      </c>
      <c r="B20" s="13">
        <v>5084</v>
      </c>
      <c r="C20" s="13">
        <v>5168</v>
      </c>
      <c r="D20" s="13">
        <v>5836</v>
      </c>
      <c r="E20" s="13">
        <v>6639</v>
      </c>
      <c r="F20" s="13">
        <v>6966</v>
      </c>
      <c r="G20" s="13">
        <v>7461</v>
      </c>
      <c r="H20" s="13">
        <v>7704</v>
      </c>
      <c r="I20" s="13">
        <v>8520</v>
      </c>
      <c r="J20" s="13">
        <v>9599</v>
      </c>
      <c r="K20" s="13">
        <v>9482</v>
      </c>
      <c r="L20" s="13">
        <v>9646</v>
      </c>
      <c r="M20" s="13">
        <v>9912</v>
      </c>
      <c r="N20" s="13">
        <v>10925</v>
      </c>
      <c r="O20" s="13">
        <v>11355</v>
      </c>
      <c r="P20" s="13">
        <v>12499</v>
      </c>
      <c r="Q20" s="13">
        <v>14412</v>
      </c>
      <c r="R20" s="13">
        <v>17261</v>
      </c>
      <c r="S20" s="13">
        <v>18951</v>
      </c>
      <c r="T20" s="13">
        <v>20870</v>
      </c>
      <c r="U20" s="13">
        <v>22609</v>
      </c>
      <c r="V20" s="13">
        <v>17630</v>
      </c>
      <c r="W20" s="13">
        <v>19123</v>
      </c>
      <c r="X20" s="13">
        <v>24333</v>
      </c>
      <c r="Y20" s="13">
        <v>24991</v>
      </c>
      <c r="Z20" s="13">
        <v>26013</v>
      </c>
    </row>
    <row r="21" spans="1:26" ht="13.8" customHeight="1" x14ac:dyDescent="0.3">
      <c r="A21" s="2" t="s">
        <v>30</v>
      </c>
      <c r="B21" s="13">
        <v>757894</v>
      </c>
      <c r="C21" s="13">
        <v>771522</v>
      </c>
      <c r="D21" s="13">
        <v>802108</v>
      </c>
      <c r="E21" s="13">
        <v>889162</v>
      </c>
      <c r="F21" s="13">
        <v>968640</v>
      </c>
      <c r="G21" s="13">
        <v>1034845</v>
      </c>
      <c r="H21" s="13">
        <v>1165727</v>
      </c>
      <c r="I21" s="13">
        <v>1309990</v>
      </c>
      <c r="J21" s="13">
        <v>1339609</v>
      </c>
      <c r="K21" s="13">
        <v>1333456</v>
      </c>
      <c r="L21" s="13">
        <v>1309513</v>
      </c>
      <c r="M21" s="13">
        <v>1485807</v>
      </c>
      <c r="N21" s="13">
        <v>1786643</v>
      </c>
      <c r="O21" s="13">
        <v>2050163</v>
      </c>
      <c r="P21" s="13">
        <v>2307314</v>
      </c>
      <c r="Q21" s="13">
        <v>2870428</v>
      </c>
      <c r="R21" s="13">
        <v>3866762</v>
      </c>
      <c r="S21" s="13">
        <v>4270627</v>
      </c>
      <c r="T21" s="13">
        <v>4472870</v>
      </c>
      <c r="U21" s="13">
        <v>4533065</v>
      </c>
      <c r="V21" s="13">
        <v>1510901</v>
      </c>
      <c r="W21" s="13">
        <v>2561874</v>
      </c>
      <c r="X21" s="13">
        <v>4731615</v>
      </c>
      <c r="Y21" s="13">
        <v>5263884</v>
      </c>
      <c r="Z21" s="13">
        <v>5268662</v>
      </c>
    </row>
    <row r="22" spans="1:26" ht="17.399999999999999" customHeight="1" x14ac:dyDescent="0.3">
      <c r="A22" s="19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8" customHeight="1" x14ac:dyDescent="0.3">
      <c r="A23" s="2" t="s">
        <v>29</v>
      </c>
      <c r="B23" s="12">
        <v>140578</v>
      </c>
      <c r="C23" s="12">
        <v>143802</v>
      </c>
      <c r="D23" s="12">
        <v>143635</v>
      </c>
      <c r="E23" s="12">
        <v>143799</v>
      </c>
      <c r="F23" s="12">
        <v>141096</v>
      </c>
      <c r="G23" s="12">
        <v>143569</v>
      </c>
      <c r="H23" s="12">
        <v>145048</v>
      </c>
      <c r="I23" s="12">
        <v>147938</v>
      </c>
      <c r="J23" s="12">
        <v>149824</v>
      </c>
      <c r="K23" s="12">
        <v>158698</v>
      </c>
      <c r="L23" s="12">
        <v>165041</v>
      </c>
      <c r="M23" s="12">
        <v>168125</v>
      </c>
      <c r="N23" s="12">
        <v>171458</v>
      </c>
      <c r="O23" s="13">
        <v>171735</v>
      </c>
      <c r="P23" s="13">
        <v>177624</v>
      </c>
      <c r="Q23" s="13">
        <v>175312</v>
      </c>
      <c r="R23" s="13">
        <v>180013</v>
      </c>
      <c r="S23" s="13">
        <v>177166</v>
      </c>
      <c r="T23" s="13">
        <v>184024</v>
      </c>
      <c r="U23" s="13">
        <v>195497</v>
      </c>
      <c r="V23" s="13">
        <v>162721</v>
      </c>
      <c r="W23" s="13">
        <v>163934</v>
      </c>
      <c r="X23" s="13">
        <v>183776</v>
      </c>
      <c r="Y23" s="13">
        <v>187886</v>
      </c>
      <c r="Z23" s="12" t="s">
        <v>21</v>
      </c>
    </row>
    <row r="24" spans="1:26" ht="13.8" customHeight="1" x14ac:dyDescent="0.3">
      <c r="A24" s="2" t="s">
        <v>30</v>
      </c>
      <c r="B24" s="12">
        <v>16364658</v>
      </c>
      <c r="C24" s="12">
        <v>16415944</v>
      </c>
      <c r="D24" s="12">
        <v>16187526</v>
      </c>
      <c r="E24" s="12">
        <v>15636323</v>
      </c>
      <c r="F24" s="12">
        <v>16359892</v>
      </c>
      <c r="G24" s="12">
        <v>17110116</v>
      </c>
      <c r="H24" s="12">
        <v>17773072</v>
      </c>
      <c r="I24" s="12">
        <v>18525889</v>
      </c>
      <c r="J24" s="12">
        <v>18221657</v>
      </c>
      <c r="K24" s="12">
        <v>17654074</v>
      </c>
      <c r="L24" s="12">
        <v>18393018</v>
      </c>
      <c r="M24" s="12">
        <v>19203237</v>
      </c>
      <c r="N24" s="12">
        <v>19803632</v>
      </c>
      <c r="O24" s="13">
        <v>19767163</v>
      </c>
      <c r="P24" s="13">
        <v>20435106</v>
      </c>
      <c r="Q24" s="13">
        <v>21666436</v>
      </c>
      <c r="R24" s="13">
        <v>22623150</v>
      </c>
      <c r="S24" s="13">
        <v>23280047</v>
      </c>
      <c r="T24" s="13">
        <v>23726218</v>
      </c>
      <c r="U24" s="13">
        <v>25024305</v>
      </c>
      <c r="V24" s="13">
        <v>14726373</v>
      </c>
      <c r="W24" s="13">
        <v>16381880</v>
      </c>
      <c r="X24" s="13">
        <v>23901634</v>
      </c>
      <c r="Y24" s="13">
        <v>25331792</v>
      </c>
      <c r="Z24" s="12" t="s">
        <v>21</v>
      </c>
    </row>
    <row r="25" spans="1:26" ht="17.399999999999999" customHeight="1" x14ac:dyDescent="0.3">
      <c r="A25" s="19" t="s">
        <v>50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21"/>
      <c r="W25" s="21"/>
      <c r="X25" s="21"/>
      <c r="Y25" s="21"/>
      <c r="Z25" s="21"/>
    </row>
    <row r="26" spans="1:26" ht="13.8" customHeight="1" x14ac:dyDescent="0.3">
      <c r="A26" s="2" t="s">
        <v>29</v>
      </c>
      <c r="B26" s="12" t="s">
        <v>21</v>
      </c>
      <c r="C26" s="12" t="s">
        <v>21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3">
        <v>259241</v>
      </c>
      <c r="K26" s="13">
        <v>265733</v>
      </c>
      <c r="L26" s="13">
        <v>270100</v>
      </c>
      <c r="M26" s="13">
        <v>269510</v>
      </c>
      <c r="N26" s="13">
        <v>273797</v>
      </c>
      <c r="O26" s="13">
        <v>276342</v>
      </c>
      <c r="P26" s="13">
        <v>282134</v>
      </c>
      <c r="Q26" s="13">
        <v>280106</v>
      </c>
      <c r="R26" s="13">
        <v>273647</v>
      </c>
      <c r="S26" s="13">
        <v>280610</v>
      </c>
      <c r="T26" s="13">
        <v>295446</v>
      </c>
      <c r="U26" s="13">
        <v>306173</v>
      </c>
      <c r="V26" s="13">
        <v>295708</v>
      </c>
      <c r="W26" s="12">
        <v>303947</v>
      </c>
      <c r="X26" s="12">
        <v>320532</v>
      </c>
      <c r="Y26" s="12">
        <v>319500</v>
      </c>
      <c r="Z26" s="12">
        <v>323857</v>
      </c>
    </row>
    <row r="27" spans="1:26" ht="13.8" customHeight="1" thickBot="1" x14ac:dyDescent="0.35">
      <c r="A27" s="5" t="s">
        <v>30</v>
      </c>
      <c r="B27" s="24">
        <v>25858527</v>
      </c>
      <c r="C27" s="24">
        <v>26357775</v>
      </c>
      <c r="D27" s="24">
        <v>26948988</v>
      </c>
      <c r="E27" s="24">
        <v>26915190</v>
      </c>
      <c r="F27" s="24">
        <v>27074982</v>
      </c>
      <c r="G27" s="24">
        <v>28505539</v>
      </c>
      <c r="H27" s="24">
        <v>30162750</v>
      </c>
      <c r="I27" s="24">
        <v>31593527</v>
      </c>
      <c r="J27" s="24">
        <v>32202654</v>
      </c>
      <c r="K27" s="24">
        <v>32165606</v>
      </c>
      <c r="L27" s="24">
        <v>33575652</v>
      </c>
      <c r="M27" s="24">
        <v>33974033</v>
      </c>
      <c r="N27" s="24">
        <v>34550764</v>
      </c>
      <c r="O27" s="24">
        <v>35213577</v>
      </c>
      <c r="P27" s="24">
        <v>37233403</v>
      </c>
      <c r="Q27" s="24">
        <v>40051579</v>
      </c>
      <c r="R27" s="24">
        <v>41596561</v>
      </c>
      <c r="S27" s="24">
        <v>42915922</v>
      </c>
      <c r="T27" s="24">
        <v>44794846</v>
      </c>
      <c r="U27" s="24">
        <v>46427917</v>
      </c>
      <c r="V27" s="24">
        <v>26985699</v>
      </c>
      <c r="W27" s="24">
        <v>34588060</v>
      </c>
      <c r="X27" s="24">
        <v>45789580</v>
      </c>
      <c r="Y27" s="24">
        <v>47303455</v>
      </c>
      <c r="Z27" s="26" t="s">
        <v>21</v>
      </c>
    </row>
    <row r="28" spans="1:26" ht="13.8" customHeight="1" x14ac:dyDescent="0.3">
      <c r="A28" s="31" t="s">
        <v>54</v>
      </c>
    </row>
    <row r="29" spans="1:26" ht="13.8" customHeight="1" x14ac:dyDescent="0.3">
      <c r="A29" s="31" t="s">
        <v>36</v>
      </c>
    </row>
    <row r="30" spans="1:26" ht="13.8" customHeight="1" x14ac:dyDescent="0.3">
      <c r="A30" s="31" t="s">
        <v>52</v>
      </c>
    </row>
    <row r="31" spans="1:26" ht="12" customHeight="1" x14ac:dyDescent="0.3">
      <c r="A31" s="31"/>
    </row>
    <row r="32" spans="1:26" ht="12" customHeight="1" x14ac:dyDescent="0.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0" ht="12" customHeight="1" x14ac:dyDescent="0.3"/>
    <row r="34" spans="1:20" ht="12" customHeight="1" x14ac:dyDescent="0.3"/>
    <row r="35" spans="1:20" ht="12" customHeight="1" x14ac:dyDescent="0.3"/>
    <row r="36" spans="1:20" ht="12" customHeight="1" x14ac:dyDescent="0.3"/>
    <row r="37" spans="1:20" ht="12" customHeight="1" x14ac:dyDescent="0.3"/>
    <row r="38" spans="1:20" ht="12" customHeight="1" x14ac:dyDescent="0.3"/>
    <row r="39" spans="1:20" ht="12" customHeight="1" x14ac:dyDescent="0.3">
      <c r="A39" s="1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0" ht="12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2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x14ac:dyDescent="0.3">
      <c r="A43" s="2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9A7A-565B-4BE3-A751-FA3BA6C6F281}">
  <dimension ref="A1:S38"/>
  <sheetViews>
    <sheetView showGridLines="0" workbookViewId="0">
      <selection activeCell="A2" sqref="A2"/>
    </sheetView>
  </sheetViews>
  <sheetFormatPr defaultRowHeight="14.4" x14ac:dyDescent="0.3"/>
  <cols>
    <col min="1" max="1" width="3" customWidth="1"/>
    <col min="3" max="19" width="6.109375" customWidth="1"/>
    <col min="21" max="21" width="10.5546875" bestFit="1" customWidth="1"/>
  </cols>
  <sheetData>
    <row r="1" spans="1:19" ht="13.8" customHeight="1" x14ac:dyDescent="0.3">
      <c r="A1" s="1" t="s">
        <v>0</v>
      </c>
    </row>
    <row r="2" spans="1:19" ht="27" customHeight="1" thickBot="1" x14ac:dyDescent="0.35">
      <c r="A2" s="9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3.8" customHeight="1" x14ac:dyDescent="0.3">
      <c r="A3" s="10"/>
      <c r="B3" s="10"/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24</v>
      </c>
      <c r="L3" s="11" t="s">
        <v>25</v>
      </c>
      <c r="M3" s="11">
        <v>2018</v>
      </c>
      <c r="N3" s="11">
        <v>2019</v>
      </c>
      <c r="O3" s="11">
        <v>2020</v>
      </c>
      <c r="P3" s="11">
        <v>2021</v>
      </c>
      <c r="Q3" s="11">
        <v>2022</v>
      </c>
      <c r="R3" s="11">
        <v>2023</v>
      </c>
      <c r="S3" s="11">
        <v>2024</v>
      </c>
    </row>
    <row r="4" spans="1:19" ht="17.399999999999999" customHeight="1" x14ac:dyDescent="0.3">
      <c r="A4" s="19" t="s">
        <v>62</v>
      </c>
      <c r="B4" s="2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17.399999999999999" customHeight="1" x14ac:dyDescent="0.3">
      <c r="A5" s="19" t="s">
        <v>2</v>
      </c>
    </row>
    <row r="6" spans="1:19" ht="13.8" customHeight="1" x14ac:dyDescent="0.3">
      <c r="B6" s="2" t="s">
        <v>1</v>
      </c>
      <c r="C6" s="16">
        <v>2</v>
      </c>
      <c r="D6" s="16">
        <v>3.3</v>
      </c>
      <c r="E6" s="16">
        <v>3.2</v>
      </c>
      <c r="F6" s="16">
        <v>3</v>
      </c>
      <c r="G6" s="16">
        <v>3.9</v>
      </c>
      <c r="H6" s="16">
        <v>4.0999999999999996</v>
      </c>
      <c r="I6" s="16">
        <v>4.4000000000000004</v>
      </c>
      <c r="J6" s="16">
        <v>4.2</v>
      </c>
      <c r="K6" s="16">
        <v>3.7</v>
      </c>
      <c r="L6" s="16">
        <v>3.8</v>
      </c>
      <c r="M6" s="16">
        <v>3.7</v>
      </c>
      <c r="N6" s="16">
        <v>3.9</v>
      </c>
      <c r="O6" s="16">
        <v>9.6</v>
      </c>
      <c r="P6" s="16">
        <v>5.5</v>
      </c>
      <c r="Q6" s="16">
        <v>4.4000000000000004</v>
      </c>
      <c r="R6" s="16">
        <v>4.5</v>
      </c>
      <c r="S6" s="16" t="s">
        <v>21</v>
      </c>
    </row>
    <row r="7" spans="1:19" ht="13.8" customHeight="1" x14ac:dyDescent="0.3">
      <c r="A7" s="2"/>
      <c r="B7" s="2" t="s">
        <v>23</v>
      </c>
      <c r="C7" s="16">
        <v>1.6</v>
      </c>
      <c r="D7" s="16">
        <v>3</v>
      </c>
      <c r="E7" s="16">
        <v>3.1</v>
      </c>
      <c r="F7" s="16">
        <v>2.8</v>
      </c>
      <c r="G7" s="16">
        <v>3.5</v>
      </c>
      <c r="H7" s="16">
        <v>3.7</v>
      </c>
      <c r="I7" s="16">
        <v>4.2</v>
      </c>
      <c r="J7" s="16">
        <v>3.7</v>
      </c>
      <c r="K7" s="16">
        <v>3.4</v>
      </c>
      <c r="L7" s="16">
        <v>3.4</v>
      </c>
      <c r="M7" s="16">
        <v>3.2</v>
      </c>
      <c r="N7" s="16">
        <v>3.4</v>
      </c>
      <c r="O7" s="16">
        <v>8.6</v>
      </c>
      <c r="P7" s="16">
        <v>5.0999999999999996</v>
      </c>
      <c r="Q7" s="16">
        <v>3.6</v>
      </c>
      <c r="R7" s="16">
        <v>3.8</v>
      </c>
      <c r="S7" s="16" t="s">
        <v>21</v>
      </c>
    </row>
    <row r="8" spans="1:19" ht="13.8" customHeight="1" x14ac:dyDescent="0.3">
      <c r="A8" s="2"/>
      <c r="B8" s="2" t="s">
        <v>22</v>
      </c>
      <c r="C8" s="16">
        <v>2.5</v>
      </c>
      <c r="D8" s="16">
        <v>3.6</v>
      </c>
      <c r="E8" s="16">
        <v>3.3</v>
      </c>
      <c r="F8" s="16">
        <v>3.2</v>
      </c>
      <c r="G8" s="16">
        <v>4.3</v>
      </c>
      <c r="H8" s="16">
        <v>4.5</v>
      </c>
      <c r="I8" s="16">
        <v>4.5999999999999996</v>
      </c>
      <c r="J8" s="16">
        <v>4.7</v>
      </c>
      <c r="K8" s="16">
        <v>4.0999999999999996</v>
      </c>
      <c r="L8" s="16">
        <v>4.3</v>
      </c>
      <c r="M8" s="16">
        <v>4.0999999999999996</v>
      </c>
      <c r="N8" s="16">
        <v>4.5</v>
      </c>
      <c r="O8" s="16">
        <v>10.6</v>
      </c>
      <c r="P8" s="16">
        <v>5.9</v>
      </c>
      <c r="Q8" s="16">
        <v>5.2</v>
      </c>
      <c r="R8" s="16">
        <v>5.3</v>
      </c>
      <c r="S8" s="16" t="s">
        <v>21</v>
      </c>
    </row>
    <row r="9" spans="1:19" ht="17.399999999999999" customHeight="1" x14ac:dyDescent="0.3">
      <c r="A9" s="19" t="s">
        <v>47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13.8" customHeight="1" x14ac:dyDescent="0.3">
      <c r="B10" s="2" t="s">
        <v>1</v>
      </c>
      <c r="C10" s="16">
        <v>6.4</v>
      </c>
      <c r="D10" s="16">
        <v>8.4</v>
      </c>
      <c r="E10" s="16">
        <v>8.5</v>
      </c>
      <c r="F10" s="16">
        <v>7.9</v>
      </c>
      <c r="G10" s="16">
        <v>7.8</v>
      </c>
      <c r="H10" s="16">
        <v>8.3000000000000007</v>
      </c>
      <c r="I10" s="16">
        <v>8.8000000000000007</v>
      </c>
      <c r="J10" s="16">
        <v>9.6</v>
      </c>
      <c r="K10" s="16">
        <v>9</v>
      </c>
      <c r="L10" s="16">
        <v>8.8000000000000007</v>
      </c>
      <c r="M10" s="16">
        <v>7.5</v>
      </c>
      <c r="N10" s="16">
        <v>6.8</v>
      </c>
      <c r="O10" s="16">
        <v>7.9</v>
      </c>
      <c r="P10" s="16">
        <v>7.8</v>
      </c>
      <c r="Q10" s="16">
        <v>6.9</v>
      </c>
      <c r="R10" s="16">
        <v>7.3</v>
      </c>
      <c r="S10" s="16">
        <v>8.6</v>
      </c>
    </row>
    <row r="11" spans="1:19" ht="13.8" customHeight="1" x14ac:dyDescent="0.3">
      <c r="A11" s="2"/>
      <c r="B11" s="2" t="s">
        <v>23</v>
      </c>
      <c r="C11" s="16">
        <v>6.7</v>
      </c>
      <c r="D11" s="16">
        <v>7.6</v>
      </c>
      <c r="E11" s="16">
        <v>7.7</v>
      </c>
      <c r="F11" s="16">
        <v>7.2</v>
      </c>
      <c r="G11" s="16">
        <v>7.1</v>
      </c>
      <c r="H11" s="16">
        <v>7.6</v>
      </c>
      <c r="I11" s="16">
        <v>8.1</v>
      </c>
      <c r="J11" s="16">
        <v>9</v>
      </c>
      <c r="K11" s="16">
        <v>8.6999999999999993</v>
      </c>
      <c r="L11" s="16">
        <v>8.5</v>
      </c>
      <c r="M11" s="16">
        <v>7.4</v>
      </c>
      <c r="N11" s="16">
        <v>6.3</v>
      </c>
      <c r="O11" s="16">
        <v>7.6</v>
      </c>
      <c r="P11" s="16">
        <v>7.2</v>
      </c>
      <c r="Q11" s="16">
        <v>6.5</v>
      </c>
      <c r="R11" s="16">
        <v>6.5</v>
      </c>
      <c r="S11" s="16">
        <v>7.7</v>
      </c>
    </row>
    <row r="12" spans="1:19" ht="13.8" customHeight="1" x14ac:dyDescent="0.3">
      <c r="A12" s="2"/>
      <c r="B12" s="2" t="s">
        <v>22</v>
      </c>
      <c r="C12" s="16">
        <v>6.2</v>
      </c>
      <c r="D12" s="16">
        <v>9</v>
      </c>
      <c r="E12" s="16">
        <v>9.3000000000000007</v>
      </c>
      <c r="F12" s="16">
        <v>8.6</v>
      </c>
      <c r="G12" s="16">
        <v>8.5</v>
      </c>
      <c r="H12" s="16">
        <v>9</v>
      </c>
      <c r="I12" s="16">
        <v>9.6</v>
      </c>
      <c r="J12" s="16">
        <v>10.199999999999999</v>
      </c>
      <c r="K12" s="16">
        <v>9.3000000000000007</v>
      </c>
      <c r="L12" s="16">
        <v>9.1</v>
      </c>
      <c r="M12" s="16">
        <v>7.6</v>
      </c>
      <c r="N12" s="16">
        <v>7.4</v>
      </c>
      <c r="O12" s="16">
        <v>8.3000000000000007</v>
      </c>
      <c r="P12" s="16">
        <v>8.4</v>
      </c>
      <c r="Q12" s="16">
        <v>7.3</v>
      </c>
      <c r="R12" s="16">
        <v>8.1</v>
      </c>
      <c r="S12" s="16">
        <v>9.4</v>
      </c>
    </row>
    <row r="13" spans="1:19" ht="17.399999999999999" customHeight="1" x14ac:dyDescent="0.3">
      <c r="A13" s="19" t="s">
        <v>55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3.8" customHeight="1" x14ac:dyDescent="0.3">
      <c r="B14" s="2" t="s">
        <v>1</v>
      </c>
      <c r="C14" s="16">
        <v>2.4</v>
      </c>
      <c r="D14" s="16">
        <v>3.9</v>
      </c>
      <c r="E14" s="16">
        <v>6.7</v>
      </c>
      <c r="F14" s="16">
        <v>5.4</v>
      </c>
      <c r="G14" s="16">
        <v>3</v>
      </c>
      <c r="H14" s="16">
        <v>3.9</v>
      </c>
      <c r="I14" s="16">
        <v>3.1</v>
      </c>
      <c r="J14" s="16">
        <v>3.4</v>
      </c>
      <c r="K14" s="16">
        <v>3.6</v>
      </c>
      <c r="L14" s="16">
        <v>2.6</v>
      </c>
      <c r="M14" s="16">
        <v>1.9</v>
      </c>
      <c r="N14" s="16">
        <v>1.4</v>
      </c>
      <c r="O14" s="16">
        <v>1.8</v>
      </c>
      <c r="P14" s="16">
        <v>2.2000000000000002</v>
      </c>
      <c r="Q14" s="16">
        <v>2.1</v>
      </c>
      <c r="R14" s="16">
        <v>1.4</v>
      </c>
      <c r="S14" s="16">
        <v>1.6</v>
      </c>
    </row>
    <row r="15" spans="1:19" ht="13.8" customHeight="1" x14ac:dyDescent="0.3">
      <c r="A15" s="2"/>
      <c r="B15" s="2" t="s">
        <v>23</v>
      </c>
      <c r="C15" s="16">
        <v>1</v>
      </c>
      <c r="D15" s="16">
        <v>3.9</v>
      </c>
      <c r="E15" s="16">
        <v>8.3000000000000007</v>
      </c>
      <c r="F15" s="16">
        <v>5.9</v>
      </c>
      <c r="G15" s="16">
        <v>3.2</v>
      </c>
      <c r="H15" s="16">
        <v>4.9000000000000004</v>
      </c>
      <c r="I15" s="16">
        <v>4.0999999999999996</v>
      </c>
      <c r="J15" s="16">
        <v>3.7</v>
      </c>
      <c r="K15" s="16">
        <v>3.7</v>
      </c>
      <c r="L15" s="16">
        <v>3</v>
      </c>
      <c r="M15" s="16">
        <v>1.9</v>
      </c>
      <c r="N15" s="16">
        <v>1.6</v>
      </c>
      <c r="O15" s="16">
        <v>1.8</v>
      </c>
      <c r="P15" s="16">
        <v>1.6</v>
      </c>
      <c r="Q15" s="16">
        <v>1.6</v>
      </c>
      <c r="R15" s="16">
        <v>0.9</v>
      </c>
      <c r="S15" s="16">
        <v>1.2</v>
      </c>
    </row>
    <row r="16" spans="1:19" ht="13.8" customHeight="1" x14ac:dyDescent="0.3">
      <c r="A16" s="2"/>
      <c r="B16" s="2" t="s">
        <v>22</v>
      </c>
      <c r="C16" s="16">
        <v>3.6</v>
      </c>
      <c r="D16" s="16">
        <v>4</v>
      </c>
      <c r="E16" s="16">
        <v>5.4</v>
      </c>
      <c r="F16" s="16">
        <v>5</v>
      </c>
      <c r="G16" s="16">
        <v>2.9</v>
      </c>
      <c r="H16" s="16">
        <v>3.1</v>
      </c>
      <c r="I16" s="16">
        <v>2.2000000000000002</v>
      </c>
      <c r="J16" s="16">
        <v>3.1</v>
      </c>
      <c r="K16" s="16">
        <v>3.5</v>
      </c>
      <c r="L16" s="16">
        <v>2.2999999999999998</v>
      </c>
      <c r="M16" s="16">
        <v>1.9</v>
      </c>
      <c r="N16" s="16">
        <v>1.2</v>
      </c>
      <c r="O16" s="16">
        <v>1.8</v>
      </c>
      <c r="P16" s="16">
        <v>2.7</v>
      </c>
      <c r="Q16" s="16">
        <v>2.5</v>
      </c>
      <c r="R16" s="16">
        <v>1.7</v>
      </c>
      <c r="S16" s="16">
        <v>2</v>
      </c>
    </row>
    <row r="17" spans="1:19" ht="17.399999999999999" customHeight="1" x14ac:dyDescent="0.3">
      <c r="A17" s="19" t="s">
        <v>46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3.8" customHeight="1" x14ac:dyDescent="0.3">
      <c r="B18" s="2" t="s">
        <v>1</v>
      </c>
      <c r="C18" s="16" t="s">
        <v>21</v>
      </c>
      <c r="D18" s="16" t="s">
        <v>21</v>
      </c>
      <c r="E18" s="16">
        <v>7.8</v>
      </c>
      <c r="F18" s="16">
        <v>9.4</v>
      </c>
      <c r="G18" s="16">
        <v>9.8000000000000007</v>
      </c>
      <c r="H18" s="16">
        <v>10.1</v>
      </c>
      <c r="I18" s="16">
        <v>10.3</v>
      </c>
      <c r="J18" s="16">
        <v>9.1</v>
      </c>
      <c r="K18" s="16">
        <v>6.4</v>
      </c>
      <c r="L18" s="16">
        <v>5.9</v>
      </c>
      <c r="M18" s="16">
        <v>5</v>
      </c>
      <c r="N18" s="16">
        <v>4.3</v>
      </c>
      <c r="O18" s="16">
        <v>4.5</v>
      </c>
      <c r="P18" s="16">
        <v>3.7</v>
      </c>
      <c r="Q18" s="16">
        <v>3.2</v>
      </c>
      <c r="R18" s="16">
        <v>3.2</v>
      </c>
      <c r="S18" s="16">
        <v>3</v>
      </c>
    </row>
    <row r="19" spans="1:19" ht="13.8" customHeight="1" x14ac:dyDescent="0.3">
      <c r="A19" s="2"/>
      <c r="B19" s="2" t="s">
        <v>23</v>
      </c>
      <c r="C19" s="16" t="s">
        <v>21</v>
      </c>
      <c r="D19" s="16" t="s">
        <v>21</v>
      </c>
      <c r="E19" s="16">
        <v>7.8</v>
      </c>
      <c r="F19" s="16">
        <v>9.6</v>
      </c>
      <c r="G19" s="16">
        <v>10.199999999999999</v>
      </c>
      <c r="H19" s="16">
        <v>10.1</v>
      </c>
      <c r="I19" s="16">
        <v>10.3</v>
      </c>
      <c r="J19" s="16">
        <v>9.3000000000000007</v>
      </c>
      <c r="K19" s="16">
        <v>6.1</v>
      </c>
      <c r="L19" s="16">
        <v>5.5</v>
      </c>
      <c r="M19" s="16">
        <v>4.8</v>
      </c>
      <c r="N19" s="16">
        <v>4</v>
      </c>
      <c r="O19" s="16">
        <v>4.2</v>
      </c>
      <c r="P19" s="16">
        <v>3.4</v>
      </c>
      <c r="Q19" s="16">
        <v>3</v>
      </c>
      <c r="R19" s="16">
        <v>3</v>
      </c>
      <c r="S19" s="16">
        <v>2.7</v>
      </c>
    </row>
    <row r="20" spans="1:19" ht="13.8" customHeight="1" x14ac:dyDescent="0.3">
      <c r="A20" s="2"/>
      <c r="B20" s="2" t="s">
        <v>22</v>
      </c>
      <c r="C20" s="16" t="s">
        <v>21</v>
      </c>
      <c r="D20" s="16" t="s">
        <v>21</v>
      </c>
      <c r="E20" s="16">
        <v>7.8</v>
      </c>
      <c r="F20" s="16">
        <v>9.1999999999999993</v>
      </c>
      <c r="G20" s="16">
        <v>9.6</v>
      </c>
      <c r="H20" s="16">
        <v>10.1</v>
      </c>
      <c r="I20" s="16">
        <v>10.3</v>
      </c>
      <c r="J20" s="16">
        <v>8.9</v>
      </c>
      <c r="K20" s="16">
        <v>6.6</v>
      </c>
      <c r="L20" s="16">
        <v>6.2</v>
      </c>
      <c r="M20" s="16">
        <v>5.2</v>
      </c>
      <c r="N20" s="16">
        <v>4.5999999999999996</v>
      </c>
      <c r="O20" s="16">
        <v>4.9000000000000004</v>
      </c>
      <c r="P20" s="16">
        <v>3.9</v>
      </c>
      <c r="Q20" s="16">
        <v>3.4</v>
      </c>
      <c r="R20" s="16">
        <v>3.4</v>
      </c>
      <c r="S20" s="16">
        <v>3.1</v>
      </c>
    </row>
    <row r="21" spans="1:19" ht="17.399999999999999" customHeight="1" x14ac:dyDescent="0.3">
      <c r="A21" s="19" t="s">
        <v>51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3.8" customHeight="1" x14ac:dyDescent="0.3">
      <c r="B22" s="2" t="s">
        <v>1</v>
      </c>
      <c r="C22" s="16">
        <v>3.7</v>
      </c>
      <c r="D22" s="16">
        <v>6.5</v>
      </c>
      <c r="E22" s="16">
        <v>7.9</v>
      </c>
      <c r="F22" s="16">
        <v>7.9</v>
      </c>
      <c r="G22" s="16">
        <v>8</v>
      </c>
      <c r="H22" s="16">
        <v>7.6</v>
      </c>
      <c r="I22" s="16">
        <v>7.1</v>
      </c>
      <c r="J22" s="16">
        <v>6.5</v>
      </c>
      <c r="K22" s="16">
        <v>6.2</v>
      </c>
      <c r="L22" s="16">
        <v>6</v>
      </c>
      <c r="M22" s="16">
        <v>5.3</v>
      </c>
      <c r="N22" s="16">
        <v>5.0999999999999996</v>
      </c>
      <c r="O22" s="16">
        <v>5.8</v>
      </c>
      <c r="P22" s="16">
        <v>5.2</v>
      </c>
      <c r="Q22" s="16">
        <v>4.5</v>
      </c>
      <c r="R22" s="16">
        <v>5.2</v>
      </c>
      <c r="S22" s="16">
        <v>6.3</v>
      </c>
    </row>
    <row r="23" spans="1:19" ht="13.8" customHeight="1" x14ac:dyDescent="0.3">
      <c r="A23" s="2"/>
      <c r="B23" s="2" t="s">
        <v>23</v>
      </c>
      <c r="C23" s="16">
        <v>4.0999999999999996</v>
      </c>
      <c r="D23" s="16">
        <v>5.7</v>
      </c>
      <c r="E23" s="16">
        <v>6.9</v>
      </c>
      <c r="F23" s="16">
        <v>7.7</v>
      </c>
      <c r="G23" s="16">
        <v>7.9</v>
      </c>
      <c r="H23" s="16">
        <v>7.8</v>
      </c>
      <c r="I23" s="16">
        <v>7.3</v>
      </c>
      <c r="J23" s="16">
        <v>6.6</v>
      </c>
      <c r="K23" s="16">
        <v>6.5</v>
      </c>
      <c r="L23" s="16">
        <v>6.2</v>
      </c>
      <c r="M23" s="16">
        <v>5.4</v>
      </c>
      <c r="N23" s="16">
        <v>5.3</v>
      </c>
      <c r="O23" s="16">
        <v>6.1</v>
      </c>
      <c r="P23" s="16">
        <v>5.2</v>
      </c>
      <c r="Q23" s="16">
        <v>4.5</v>
      </c>
      <c r="R23" s="16">
        <v>5.4</v>
      </c>
      <c r="S23" s="16">
        <v>6.6</v>
      </c>
    </row>
    <row r="24" spans="1:19" ht="13.8" customHeight="1" x14ac:dyDescent="0.3">
      <c r="A24" s="2"/>
      <c r="B24" s="2" t="s">
        <v>22</v>
      </c>
      <c r="C24" s="16">
        <v>3.4</v>
      </c>
      <c r="D24" s="16">
        <v>7.3</v>
      </c>
      <c r="E24" s="16">
        <v>8.8000000000000007</v>
      </c>
      <c r="F24" s="16">
        <v>8.1</v>
      </c>
      <c r="G24" s="16">
        <v>8.1</v>
      </c>
      <c r="H24" s="16">
        <v>7.4</v>
      </c>
      <c r="I24" s="16">
        <v>7</v>
      </c>
      <c r="J24" s="16">
        <v>6.3</v>
      </c>
      <c r="K24" s="16">
        <v>5.8</v>
      </c>
      <c r="L24" s="16">
        <v>5.8</v>
      </c>
      <c r="M24" s="16">
        <v>5.0999999999999996</v>
      </c>
      <c r="N24" s="16">
        <v>4.9000000000000004</v>
      </c>
      <c r="O24" s="16">
        <v>5.5</v>
      </c>
      <c r="P24" s="16">
        <v>5.0999999999999996</v>
      </c>
      <c r="Q24" s="16">
        <v>4.5</v>
      </c>
      <c r="R24" s="16">
        <v>5.0999999999999996</v>
      </c>
      <c r="S24" s="16">
        <v>6.1</v>
      </c>
    </row>
    <row r="25" spans="1:19" ht="17.399999999999999" customHeight="1" x14ac:dyDescent="0.3">
      <c r="A25" s="19" t="s">
        <v>56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3.8" customHeight="1" x14ac:dyDescent="0.3">
      <c r="B26" s="2" t="s">
        <v>1</v>
      </c>
      <c r="C26" s="16">
        <v>3</v>
      </c>
      <c r="D26" s="16">
        <v>7.4</v>
      </c>
      <c r="E26" s="16">
        <v>7.7</v>
      </c>
      <c r="F26" s="16">
        <v>7.2</v>
      </c>
      <c r="G26" s="16">
        <v>6.1</v>
      </c>
      <c r="H26" s="16">
        <v>5.5</v>
      </c>
      <c r="I26" s="16">
        <v>5.0999999999999996</v>
      </c>
      <c r="J26" s="16">
        <v>4.0999999999999996</v>
      </c>
      <c r="K26" s="16">
        <v>3.1</v>
      </c>
      <c r="L26" s="16">
        <v>2.9</v>
      </c>
      <c r="M26" s="16">
        <v>2.7</v>
      </c>
      <c r="N26" s="16">
        <v>3.6</v>
      </c>
      <c r="O26" s="16">
        <v>5.7</v>
      </c>
      <c r="P26" s="16">
        <v>6.3</v>
      </c>
      <c r="Q26" s="16">
        <v>4</v>
      </c>
      <c r="R26" s="16">
        <v>3.7</v>
      </c>
      <c r="S26" s="16">
        <v>3.6</v>
      </c>
    </row>
    <row r="27" spans="1:19" ht="13.8" customHeight="1" x14ac:dyDescent="0.3">
      <c r="A27" s="2"/>
      <c r="B27" s="2" t="s">
        <v>23</v>
      </c>
      <c r="C27" s="16">
        <v>2.6</v>
      </c>
      <c r="D27" s="16">
        <v>5.8</v>
      </c>
      <c r="E27" s="16">
        <v>6.8</v>
      </c>
      <c r="F27" s="16">
        <v>6.2</v>
      </c>
      <c r="G27" s="16">
        <v>5.8</v>
      </c>
      <c r="H27" s="16">
        <v>5.2</v>
      </c>
      <c r="I27" s="16">
        <v>4.9000000000000004</v>
      </c>
      <c r="J27" s="16">
        <v>4.2</v>
      </c>
      <c r="K27" s="16">
        <v>3.2</v>
      </c>
      <c r="L27" s="16">
        <v>2.8</v>
      </c>
      <c r="M27" s="16">
        <v>2.6</v>
      </c>
      <c r="N27" s="16">
        <v>3.1</v>
      </c>
      <c r="O27" s="16">
        <v>5.5</v>
      </c>
      <c r="P27" s="16">
        <v>6.6</v>
      </c>
      <c r="Q27" s="16">
        <v>3.5</v>
      </c>
      <c r="R27" s="16">
        <v>3.1</v>
      </c>
      <c r="S27" s="16">
        <v>3.3</v>
      </c>
    </row>
    <row r="28" spans="1:19" ht="13.8" customHeight="1" x14ac:dyDescent="0.3">
      <c r="A28" s="2"/>
      <c r="B28" s="2" t="s">
        <v>22</v>
      </c>
      <c r="C28" s="16">
        <v>3.3</v>
      </c>
      <c r="D28" s="16">
        <v>8.8000000000000007</v>
      </c>
      <c r="E28" s="16">
        <v>8.6</v>
      </c>
      <c r="F28" s="16">
        <v>8</v>
      </c>
      <c r="G28" s="16">
        <v>6.4</v>
      </c>
      <c r="H28" s="16">
        <v>5.7</v>
      </c>
      <c r="I28" s="16">
        <v>5.2</v>
      </c>
      <c r="J28" s="16">
        <v>4.0999999999999996</v>
      </c>
      <c r="K28" s="16">
        <v>3.1</v>
      </c>
      <c r="L28" s="16">
        <v>2.9</v>
      </c>
      <c r="M28" s="16">
        <v>2.9</v>
      </c>
      <c r="N28" s="16">
        <v>4</v>
      </c>
      <c r="O28" s="16">
        <v>5.9</v>
      </c>
      <c r="P28" s="16">
        <v>6</v>
      </c>
      <c r="Q28" s="16">
        <v>4.3</v>
      </c>
      <c r="R28" s="16">
        <v>4.0999999999999996</v>
      </c>
      <c r="S28" s="16">
        <v>3.9</v>
      </c>
    </row>
    <row r="29" spans="1:19" ht="17.399999999999999" customHeight="1" x14ac:dyDescent="0.3">
      <c r="A29" s="19" t="s">
        <v>49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ht="13.8" customHeight="1" x14ac:dyDescent="0.3">
      <c r="B30" s="2" t="s">
        <v>1</v>
      </c>
      <c r="C30" s="16">
        <v>2.6</v>
      </c>
      <c r="D30" s="16">
        <v>3.2</v>
      </c>
      <c r="E30" s="16">
        <v>3.6</v>
      </c>
      <c r="F30" s="16">
        <v>3.3</v>
      </c>
      <c r="G30" s="16">
        <v>3.2</v>
      </c>
      <c r="H30" s="16">
        <v>3.5</v>
      </c>
      <c r="I30" s="16">
        <v>3.6</v>
      </c>
      <c r="J30" s="16">
        <v>4.4000000000000004</v>
      </c>
      <c r="K30" s="16">
        <v>4.8</v>
      </c>
      <c r="L30" s="16">
        <v>4.3</v>
      </c>
      <c r="M30" s="16">
        <v>3.9</v>
      </c>
      <c r="N30" s="16">
        <v>3.8</v>
      </c>
      <c r="O30" s="16">
        <v>4.5</v>
      </c>
      <c r="P30" s="16">
        <v>4.5</v>
      </c>
      <c r="Q30" s="16">
        <v>3.3</v>
      </c>
      <c r="R30" s="16">
        <v>3.7</v>
      </c>
      <c r="S30" s="16">
        <v>4.0999999999999996</v>
      </c>
    </row>
    <row r="31" spans="1:19" ht="13.8" customHeight="1" x14ac:dyDescent="0.3">
      <c r="A31" s="2"/>
      <c r="B31" s="2" t="s">
        <v>23</v>
      </c>
      <c r="C31" s="16">
        <v>2.4</v>
      </c>
      <c r="D31" s="16">
        <v>2.6</v>
      </c>
      <c r="E31" s="16">
        <v>3</v>
      </c>
      <c r="F31" s="16">
        <v>3</v>
      </c>
      <c r="G31" s="16">
        <v>2.7</v>
      </c>
      <c r="H31" s="16">
        <v>3.3</v>
      </c>
      <c r="I31" s="16">
        <v>3.3</v>
      </c>
      <c r="J31" s="16">
        <v>4.0999999999999996</v>
      </c>
      <c r="K31" s="16">
        <v>4</v>
      </c>
      <c r="L31" s="16">
        <v>3.8</v>
      </c>
      <c r="M31" s="16">
        <v>3.6</v>
      </c>
      <c r="N31" s="16">
        <v>3.5</v>
      </c>
      <c r="O31" s="16">
        <v>4.2</v>
      </c>
      <c r="P31" s="16">
        <v>4.3</v>
      </c>
      <c r="Q31" s="16">
        <v>3.1</v>
      </c>
      <c r="R31" s="16">
        <v>3.5</v>
      </c>
      <c r="S31" s="16">
        <v>3.9</v>
      </c>
    </row>
    <row r="32" spans="1:19" ht="13.8" customHeight="1" x14ac:dyDescent="0.3">
      <c r="A32" s="2"/>
      <c r="B32" s="2" t="s">
        <v>22</v>
      </c>
      <c r="C32" s="16">
        <v>2.8</v>
      </c>
      <c r="D32" s="16">
        <v>3.6</v>
      </c>
      <c r="E32" s="16">
        <v>4.2</v>
      </c>
      <c r="F32" s="16">
        <v>3.5</v>
      </c>
      <c r="G32" s="16">
        <v>3.7</v>
      </c>
      <c r="H32" s="16">
        <v>3.7</v>
      </c>
      <c r="I32" s="16">
        <v>3.8</v>
      </c>
      <c r="J32" s="16">
        <v>4.7</v>
      </c>
      <c r="K32" s="16">
        <v>5.5</v>
      </c>
      <c r="L32" s="16">
        <v>4.7</v>
      </c>
      <c r="M32" s="16">
        <v>4.2</v>
      </c>
      <c r="N32" s="16">
        <v>4.0999999999999996</v>
      </c>
      <c r="O32" s="16">
        <v>4.8</v>
      </c>
      <c r="P32" s="16">
        <v>4.8</v>
      </c>
      <c r="Q32" s="16">
        <v>3.5</v>
      </c>
      <c r="R32" s="16">
        <v>3.9</v>
      </c>
      <c r="S32" s="16">
        <v>4.3</v>
      </c>
    </row>
    <row r="33" spans="1:19" ht="17.399999999999999" customHeight="1" x14ac:dyDescent="0.3">
      <c r="A33" s="19" t="s">
        <v>50</v>
      </c>
    </row>
    <row r="34" spans="1:19" ht="13.8" customHeight="1" x14ac:dyDescent="0.3">
      <c r="B34" s="2" t="s">
        <v>1</v>
      </c>
      <c r="C34" s="16">
        <v>6.3</v>
      </c>
      <c r="D34" s="16">
        <v>8.5</v>
      </c>
      <c r="E34" s="16">
        <v>8.8000000000000007</v>
      </c>
      <c r="F34" s="16">
        <v>8</v>
      </c>
      <c r="G34" s="16">
        <v>8.1</v>
      </c>
      <c r="H34" s="16">
        <v>8.1999999999999993</v>
      </c>
      <c r="I34" s="16">
        <v>8.1</v>
      </c>
      <c r="J34" s="16">
        <v>7.6</v>
      </c>
      <c r="K34" s="16">
        <v>7.1</v>
      </c>
      <c r="L34" s="16">
        <v>6.9</v>
      </c>
      <c r="M34" s="16">
        <v>6.5</v>
      </c>
      <c r="N34" s="16">
        <v>7</v>
      </c>
      <c r="O34" s="16">
        <v>8.5</v>
      </c>
      <c r="P34" s="16">
        <v>9.1</v>
      </c>
      <c r="Q34" s="16">
        <v>7.6</v>
      </c>
      <c r="R34" s="16">
        <v>7.8</v>
      </c>
      <c r="S34" s="16">
        <v>8.5</v>
      </c>
    </row>
    <row r="35" spans="1:19" ht="13.8" customHeight="1" x14ac:dyDescent="0.3">
      <c r="A35" s="2"/>
      <c r="B35" s="2" t="s">
        <v>23</v>
      </c>
      <c r="C35" s="16">
        <v>6.6</v>
      </c>
      <c r="D35" s="16">
        <v>8.1</v>
      </c>
      <c r="E35" s="16">
        <v>8.6</v>
      </c>
      <c r="F35" s="16">
        <v>7.9</v>
      </c>
      <c r="G35" s="16">
        <v>7.8</v>
      </c>
      <c r="H35" s="16">
        <v>8</v>
      </c>
      <c r="I35" s="16">
        <v>7.8</v>
      </c>
      <c r="J35" s="16">
        <v>7.4</v>
      </c>
      <c r="K35" s="16">
        <v>6.7</v>
      </c>
      <c r="L35" s="16">
        <v>6.5</v>
      </c>
      <c r="M35" s="16">
        <v>6.3</v>
      </c>
      <c r="N35" s="16">
        <v>7.1</v>
      </c>
      <c r="O35" s="16">
        <v>8.5</v>
      </c>
      <c r="P35" s="16">
        <v>9.3000000000000007</v>
      </c>
      <c r="Q35" s="16">
        <v>8.1</v>
      </c>
      <c r="R35" s="16">
        <v>8</v>
      </c>
      <c r="S35" s="16">
        <v>8.6</v>
      </c>
    </row>
    <row r="36" spans="1:19" ht="13.8" customHeight="1" thickBot="1" x14ac:dyDescent="0.35">
      <c r="A36" s="5"/>
      <c r="B36" s="5" t="s">
        <v>22</v>
      </c>
      <c r="C36" s="17">
        <v>6</v>
      </c>
      <c r="D36" s="17">
        <v>8.8000000000000007</v>
      </c>
      <c r="E36" s="17">
        <v>8.9</v>
      </c>
      <c r="F36" s="17">
        <v>8</v>
      </c>
      <c r="G36" s="17">
        <v>8.4</v>
      </c>
      <c r="H36" s="17">
        <v>8.4</v>
      </c>
      <c r="I36" s="17">
        <v>8.5</v>
      </c>
      <c r="J36" s="17">
        <v>7.8</v>
      </c>
      <c r="K36" s="17">
        <v>7.6</v>
      </c>
      <c r="L36" s="17">
        <v>7.2</v>
      </c>
      <c r="M36" s="17">
        <v>6.7</v>
      </c>
      <c r="N36" s="17">
        <v>6.9</v>
      </c>
      <c r="O36" s="17">
        <v>8.6</v>
      </c>
      <c r="P36" s="17">
        <v>8.9</v>
      </c>
      <c r="Q36" s="17">
        <v>7.2</v>
      </c>
      <c r="R36" s="17">
        <v>7.7</v>
      </c>
      <c r="S36" s="17">
        <v>8.4</v>
      </c>
    </row>
    <row r="37" spans="1:19" ht="13.8" customHeight="1" x14ac:dyDescent="0.3">
      <c r="A37" s="31" t="s">
        <v>36</v>
      </c>
    </row>
    <row r="38" spans="1:19" ht="13.8" customHeight="1" x14ac:dyDescent="0.3">
      <c r="A38" s="31" t="s">
        <v>59</v>
      </c>
    </row>
  </sheetData>
  <pageMargins left="0.31496062992125984" right="0.11811023622047245" top="0.74803149606299213" bottom="0.35433070866141736" header="0.31496062992125984" footer="0.31496062992125984"/>
  <pageSetup paperSize="9" orientation="portrait" r:id="rId1"/>
  <ignoredErrors>
    <ignoredError sqref="C3:T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8A52-278C-4A7E-A5EC-6CA94F518224}">
  <dimension ref="A1:AL105"/>
  <sheetViews>
    <sheetView showGridLines="0" workbookViewId="0">
      <selection activeCell="W13" sqref="W13"/>
    </sheetView>
  </sheetViews>
  <sheetFormatPr defaultRowHeight="14.4" x14ac:dyDescent="0.3"/>
  <cols>
    <col min="1" max="1" width="3" customWidth="1"/>
    <col min="3" max="19" width="9.5546875" customWidth="1"/>
    <col min="21" max="21" width="10.5546875" bestFit="1" customWidth="1"/>
  </cols>
  <sheetData>
    <row r="1" spans="1:38" ht="13.8" customHeight="1" x14ac:dyDescent="0.3">
      <c r="A1" s="1" t="s">
        <v>0</v>
      </c>
    </row>
    <row r="2" spans="1:38" ht="27" customHeight="1" thickBot="1" x14ac:dyDescent="0.35">
      <c r="A2" s="9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8" ht="13.2" customHeight="1" x14ac:dyDescent="0.3">
      <c r="A3" s="4"/>
      <c r="B3" s="4"/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24</v>
      </c>
      <c r="L3" s="8" t="s">
        <v>25</v>
      </c>
      <c r="M3" s="8">
        <v>2018</v>
      </c>
      <c r="N3" s="8">
        <v>2019</v>
      </c>
      <c r="O3" s="8">
        <v>2020</v>
      </c>
      <c r="P3" s="8">
        <v>2021</v>
      </c>
      <c r="Q3" s="11">
        <v>2022</v>
      </c>
      <c r="R3" s="11">
        <v>2023</v>
      </c>
      <c r="S3" s="11">
        <v>2024</v>
      </c>
    </row>
    <row r="4" spans="1:38" ht="16.8" customHeight="1" x14ac:dyDescent="0.3">
      <c r="A4" s="18" t="s">
        <v>105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</row>
    <row r="5" spans="1:38" ht="16.8" customHeight="1" x14ac:dyDescent="0.3">
      <c r="A5" s="19" t="s">
        <v>2</v>
      </c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13.2" customHeight="1" x14ac:dyDescent="0.3">
      <c r="B6" s="2" t="s">
        <v>1</v>
      </c>
      <c r="C6" s="12">
        <v>18052</v>
      </c>
      <c r="D6" s="12">
        <v>18167</v>
      </c>
      <c r="E6" s="12">
        <v>18280</v>
      </c>
      <c r="F6" s="12">
        <v>18352</v>
      </c>
      <c r="G6" s="12">
        <v>18310</v>
      </c>
      <c r="H6" s="12">
        <v>18303</v>
      </c>
      <c r="I6" s="12">
        <v>18321</v>
      </c>
      <c r="J6" s="12">
        <v>18269</v>
      </c>
      <c r="K6" s="12">
        <v>18266</v>
      </c>
      <c r="L6" s="12">
        <v>18246</v>
      </c>
      <c r="M6" s="12">
        <v>18216</v>
      </c>
      <c r="N6" s="12">
        <v>18156</v>
      </c>
      <c r="O6" s="12">
        <v>18224</v>
      </c>
      <c r="P6" s="12">
        <v>18259</v>
      </c>
      <c r="Q6" s="12">
        <v>18198</v>
      </c>
      <c r="R6" s="12">
        <v>18286</v>
      </c>
      <c r="S6" s="12">
        <v>18283</v>
      </c>
    </row>
    <row r="7" spans="1:38" ht="13.2" customHeight="1" x14ac:dyDescent="0.3">
      <c r="A7" s="2"/>
      <c r="B7" s="2" t="s">
        <v>23</v>
      </c>
      <c r="C7" s="12">
        <v>8968</v>
      </c>
      <c r="D7" s="12">
        <v>9038</v>
      </c>
      <c r="E7" s="12">
        <v>9084</v>
      </c>
      <c r="F7" s="12">
        <v>9100</v>
      </c>
      <c r="G7" s="12">
        <v>9102</v>
      </c>
      <c r="H7" s="12">
        <v>9109</v>
      </c>
      <c r="I7" s="12">
        <v>9088</v>
      </c>
      <c r="J7" s="12">
        <v>9022</v>
      </c>
      <c r="K7" s="12">
        <v>9030</v>
      </c>
      <c r="L7" s="12">
        <v>8996</v>
      </c>
      <c r="M7" s="12">
        <v>9001</v>
      </c>
      <c r="N7" s="12">
        <v>8994</v>
      </c>
      <c r="O7" s="12">
        <v>9017</v>
      </c>
      <c r="P7" s="12">
        <v>9011</v>
      </c>
      <c r="Q7" s="12">
        <v>8976</v>
      </c>
      <c r="R7" s="12">
        <v>9037</v>
      </c>
      <c r="S7" s="12">
        <v>9009</v>
      </c>
    </row>
    <row r="8" spans="1:38" ht="13.2" customHeight="1" x14ac:dyDescent="0.3">
      <c r="A8" s="2"/>
      <c r="B8" s="2" t="s">
        <v>22</v>
      </c>
      <c r="C8" s="12">
        <v>9084</v>
      </c>
      <c r="D8" s="12">
        <v>9129</v>
      </c>
      <c r="E8" s="12">
        <v>9196</v>
      </c>
      <c r="F8" s="12">
        <v>9252</v>
      </c>
      <c r="G8" s="12">
        <v>9208</v>
      </c>
      <c r="H8" s="12">
        <v>9194</v>
      </c>
      <c r="I8" s="12">
        <v>9233</v>
      </c>
      <c r="J8" s="12">
        <v>9247</v>
      </c>
      <c r="K8" s="12">
        <v>9236</v>
      </c>
      <c r="L8" s="12">
        <v>9250</v>
      </c>
      <c r="M8" s="12">
        <v>9215</v>
      </c>
      <c r="N8" s="12">
        <v>9162</v>
      </c>
      <c r="O8" s="12">
        <v>9207</v>
      </c>
      <c r="P8" s="12">
        <v>9248</v>
      </c>
      <c r="Q8" s="12">
        <v>9222</v>
      </c>
      <c r="R8" s="12">
        <v>9249</v>
      </c>
      <c r="S8" s="12">
        <v>9274</v>
      </c>
    </row>
    <row r="9" spans="1:38" ht="16.8" customHeight="1" x14ac:dyDescent="0.3">
      <c r="A9" s="19" t="s">
        <v>47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38" ht="13.2" customHeight="1" x14ac:dyDescent="0.3">
      <c r="B10" s="2" t="s">
        <v>1</v>
      </c>
      <c r="C10" s="12">
        <v>3536900</v>
      </c>
      <c r="D10" s="12">
        <v>3547900</v>
      </c>
      <c r="E10" s="12">
        <v>3549600</v>
      </c>
      <c r="F10" s="12">
        <v>3539600</v>
      </c>
      <c r="G10" s="12">
        <v>3524900</v>
      </c>
      <c r="H10" s="12">
        <v>3508400</v>
      </c>
      <c r="I10" s="12">
        <v>3491700</v>
      </c>
      <c r="J10" s="12">
        <v>3476000</v>
      </c>
      <c r="K10" s="12">
        <v>3463700</v>
      </c>
      <c r="L10" s="12">
        <v>3451300</v>
      </c>
      <c r="M10" s="12">
        <v>3437100</v>
      </c>
      <c r="N10" s="12">
        <v>3426900</v>
      </c>
      <c r="O10" s="12">
        <v>3420000</v>
      </c>
      <c r="P10" s="12">
        <v>3417200</v>
      </c>
      <c r="Q10" s="12">
        <v>3423300</v>
      </c>
      <c r="R10" s="12">
        <v>3445700</v>
      </c>
      <c r="S10" s="12">
        <v>3474600</v>
      </c>
    </row>
    <row r="11" spans="1:38" ht="13.2" customHeight="1" x14ac:dyDescent="0.3">
      <c r="A11" s="2"/>
      <c r="B11" s="2" t="s">
        <v>23</v>
      </c>
      <c r="C11" s="12">
        <v>1749000</v>
      </c>
      <c r="D11" s="12">
        <v>1754300</v>
      </c>
      <c r="E11" s="12">
        <v>1755100</v>
      </c>
      <c r="F11" s="12">
        <v>1749700</v>
      </c>
      <c r="G11" s="12">
        <v>1741900</v>
      </c>
      <c r="H11" s="12">
        <v>1733200</v>
      </c>
      <c r="I11" s="12">
        <v>1724500</v>
      </c>
      <c r="J11" s="12">
        <v>1715900</v>
      </c>
      <c r="K11" s="12">
        <v>1708000</v>
      </c>
      <c r="L11" s="12">
        <v>1699800</v>
      </c>
      <c r="M11" s="12">
        <v>1691300</v>
      </c>
      <c r="N11" s="12">
        <v>1684600</v>
      </c>
      <c r="O11" s="12">
        <v>1679600</v>
      </c>
      <c r="P11" s="12">
        <v>1676600</v>
      </c>
      <c r="Q11" s="12">
        <v>1677300</v>
      </c>
      <c r="R11" s="12">
        <v>1686900</v>
      </c>
      <c r="S11" s="12">
        <v>1700400</v>
      </c>
    </row>
    <row r="12" spans="1:38" ht="13.2" customHeight="1" x14ac:dyDescent="0.3">
      <c r="A12" s="2"/>
      <c r="B12" s="2" t="s">
        <v>22</v>
      </c>
      <c r="C12" s="12">
        <v>1787900</v>
      </c>
      <c r="D12" s="12">
        <v>1793500</v>
      </c>
      <c r="E12" s="12">
        <v>1794500</v>
      </c>
      <c r="F12" s="12">
        <v>1789900</v>
      </c>
      <c r="G12" s="12">
        <v>1783000</v>
      </c>
      <c r="H12" s="12">
        <v>1775200</v>
      </c>
      <c r="I12" s="12">
        <v>1767300</v>
      </c>
      <c r="J12" s="12">
        <v>1760100</v>
      </c>
      <c r="K12" s="12">
        <v>1755700</v>
      </c>
      <c r="L12" s="12">
        <v>1751500</v>
      </c>
      <c r="M12" s="12">
        <v>1745800</v>
      </c>
      <c r="N12" s="12">
        <v>1742300</v>
      </c>
      <c r="O12" s="12">
        <v>1740400</v>
      </c>
      <c r="P12" s="12">
        <v>1740600</v>
      </c>
      <c r="Q12" s="12">
        <v>1746000</v>
      </c>
      <c r="R12" s="12">
        <v>1758800</v>
      </c>
      <c r="S12" s="12">
        <v>1774200</v>
      </c>
    </row>
    <row r="13" spans="1:38" ht="16.8" customHeight="1" x14ac:dyDescent="0.3">
      <c r="A13" s="19" t="s">
        <v>55</v>
      </c>
    </row>
    <row r="14" spans="1:38" ht="13.2" customHeight="1" x14ac:dyDescent="0.3">
      <c r="B14" s="2" t="s">
        <v>1</v>
      </c>
      <c r="C14" s="12">
        <v>30682.9</v>
      </c>
      <c r="D14" s="12">
        <v>30502.9</v>
      </c>
      <c r="E14" s="12">
        <v>30606.7</v>
      </c>
      <c r="F14" s="12">
        <v>30541</v>
      </c>
      <c r="G14" s="12">
        <v>30203.9</v>
      </c>
      <c r="H14" s="12">
        <v>30088</v>
      </c>
      <c r="I14" s="12">
        <v>30249</v>
      </c>
      <c r="J14" s="12">
        <v>30410</v>
      </c>
      <c r="K14" s="12">
        <v>30581</v>
      </c>
      <c r="L14" s="12">
        <v>30935</v>
      </c>
      <c r="M14" s="12">
        <v>31471</v>
      </c>
      <c r="N14" s="12">
        <v>32077</v>
      </c>
      <c r="O14" s="12">
        <v>32573</v>
      </c>
      <c r="P14" s="12">
        <v>32992</v>
      </c>
      <c r="Q14" s="12">
        <v>33394</v>
      </c>
      <c r="R14" s="12">
        <v>33533</v>
      </c>
      <c r="S14" s="12">
        <v>33547</v>
      </c>
    </row>
    <row r="15" spans="1:38" ht="13.2" customHeight="1" x14ac:dyDescent="0.3">
      <c r="A15" s="2"/>
      <c r="B15" s="2" t="s">
        <v>23</v>
      </c>
      <c r="C15" s="12">
        <v>14345.3</v>
      </c>
      <c r="D15" s="12">
        <v>14233</v>
      </c>
      <c r="E15" s="12">
        <v>14331</v>
      </c>
      <c r="F15" s="12">
        <v>14327</v>
      </c>
      <c r="G15" s="12">
        <v>14230</v>
      </c>
      <c r="H15" s="12">
        <v>14218</v>
      </c>
      <c r="I15" s="12">
        <v>14299</v>
      </c>
      <c r="J15" s="12">
        <v>14375</v>
      </c>
      <c r="K15" s="12">
        <v>14477</v>
      </c>
      <c r="L15" s="12">
        <v>14642</v>
      </c>
      <c r="M15" s="12">
        <v>14832</v>
      </c>
      <c r="N15" s="12">
        <v>15081</v>
      </c>
      <c r="O15" s="12">
        <v>15316</v>
      </c>
      <c r="P15" s="12">
        <v>15509</v>
      </c>
      <c r="Q15" s="12">
        <v>15662</v>
      </c>
      <c r="R15" s="12">
        <v>15704</v>
      </c>
      <c r="S15" s="12">
        <v>15673</v>
      </c>
    </row>
    <row r="16" spans="1:38" ht="13.2" customHeight="1" x14ac:dyDescent="0.3">
      <c r="A16" s="2"/>
      <c r="B16" s="2" t="s">
        <v>22</v>
      </c>
      <c r="C16" s="12">
        <v>16337.5</v>
      </c>
      <c r="D16" s="12">
        <v>16270</v>
      </c>
      <c r="E16" s="12">
        <v>16275.7</v>
      </c>
      <c r="F16" s="12">
        <v>16214</v>
      </c>
      <c r="G16" s="12">
        <v>15974</v>
      </c>
      <c r="H16" s="12">
        <v>15870</v>
      </c>
      <c r="I16" s="12">
        <v>15950</v>
      </c>
      <c r="J16" s="12">
        <v>16035</v>
      </c>
      <c r="K16" s="12">
        <v>16104</v>
      </c>
      <c r="L16" s="12">
        <v>16293</v>
      </c>
      <c r="M16" s="12">
        <v>16639</v>
      </c>
      <c r="N16" s="12">
        <v>16996</v>
      </c>
      <c r="O16" s="12">
        <v>17257</v>
      </c>
      <c r="P16" s="12">
        <v>17483</v>
      </c>
      <c r="Q16" s="12">
        <v>17732</v>
      </c>
      <c r="R16" s="12">
        <v>17829</v>
      </c>
      <c r="S16" s="12">
        <v>17874</v>
      </c>
    </row>
    <row r="17" spans="1:19" ht="16.8" customHeight="1" x14ac:dyDescent="0.3">
      <c r="A17" s="19" t="s">
        <v>46</v>
      </c>
    </row>
    <row r="18" spans="1:19" ht="13.2" customHeight="1" x14ac:dyDescent="0.3">
      <c r="B18" s="2" t="s">
        <v>1</v>
      </c>
      <c r="C18" s="12" t="s">
        <v>21</v>
      </c>
      <c r="D18" s="12" t="s">
        <v>21</v>
      </c>
      <c r="E18" s="12">
        <v>35984</v>
      </c>
      <c r="F18" s="12">
        <v>36318</v>
      </c>
      <c r="G18" s="12">
        <v>36432</v>
      </c>
      <c r="H18" s="12">
        <v>36510</v>
      </c>
      <c r="I18" s="12">
        <v>36303</v>
      </c>
      <c r="J18" s="12">
        <v>36244</v>
      </c>
      <c r="K18" s="12">
        <v>35876</v>
      </c>
      <c r="L18" s="12">
        <v>36437</v>
      </c>
      <c r="M18" s="12">
        <v>36409</v>
      </c>
      <c r="N18" s="12">
        <v>36435</v>
      </c>
      <c r="O18" s="12">
        <v>36634</v>
      </c>
      <c r="P18" s="12">
        <v>37153</v>
      </c>
      <c r="Q18" s="12">
        <v>37038</v>
      </c>
      <c r="R18" s="12">
        <v>37072</v>
      </c>
      <c r="S18" s="12" t="s">
        <v>21</v>
      </c>
    </row>
    <row r="19" spans="1:19" ht="13.2" customHeight="1" x14ac:dyDescent="0.3">
      <c r="A19" s="2"/>
      <c r="B19" s="2" t="s">
        <v>23</v>
      </c>
      <c r="C19" s="12" t="s">
        <v>21</v>
      </c>
      <c r="D19" s="12" t="s">
        <v>21</v>
      </c>
      <c r="E19" s="12">
        <v>16589</v>
      </c>
      <c r="F19" s="12">
        <v>16806</v>
      </c>
      <c r="G19" s="12">
        <v>16873</v>
      </c>
      <c r="H19" s="12">
        <v>16991</v>
      </c>
      <c r="I19" s="12">
        <v>16980</v>
      </c>
      <c r="J19" s="12">
        <v>16923</v>
      </c>
      <c r="K19" s="12">
        <v>16789</v>
      </c>
      <c r="L19" s="12">
        <v>17068</v>
      </c>
      <c r="M19" s="12">
        <v>17090</v>
      </c>
      <c r="N19" s="12">
        <v>17139</v>
      </c>
      <c r="O19" s="12">
        <v>17253</v>
      </c>
      <c r="P19" s="12">
        <v>17494</v>
      </c>
      <c r="Q19" s="12">
        <v>17420</v>
      </c>
      <c r="R19" s="12">
        <v>17440</v>
      </c>
      <c r="S19" s="12" t="s">
        <v>21</v>
      </c>
    </row>
    <row r="20" spans="1:19" ht="13.2" customHeight="1" x14ac:dyDescent="0.3">
      <c r="A20" s="2"/>
      <c r="B20" s="2" t="s">
        <v>22</v>
      </c>
      <c r="C20" s="12" t="s">
        <v>21</v>
      </c>
      <c r="D20" s="12" t="s">
        <v>21</v>
      </c>
      <c r="E20" s="12">
        <v>19395</v>
      </c>
      <c r="F20" s="12">
        <v>19512</v>
      </c>
      <c r="G20" s="12">
        <v>19559</v>
      </c>
      <c r="H20" s="12">
        <v>19519</v>
      </c>
      <c r="I20" s="12">
        <v>19323</v>
      </c>
      <c r="J20" s="12">
        <v>19321</v>
      </c>
      <c r="K20" s="12">
        <v>19087</v>
      </c>
      <c r="L20" s="12">
        <v>19368</v>
      </c>
      <c r="M20" s="12">
        <v>19319</v>
      </c>
      <c r="N20" s="12">
        <v>19296</v>
      </c>
      <c r="O20" s="12">
        <v>19380</v>
      </c>
      <c r="P20" s="12">
        <v>19659</v>
      </c>
      <c r="Q20" s="12">
        <v>19619</v>
      </c>
      <c r="R20" s="12">
        <v>19632</v>
      </c>
      <c r="S20" s="12" t="s">
        <v>21</v>
      </c>
    </row>
    <row r="21" spans="1:19" ht="16.8" customHeight="1" x14ac:dyDescent="0.3">
      <c r="A21" s="19" t="s">
        <v>51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4"/>
      <c r="S21" s="14"/>
    </row>
    <row r="22" spans="1:19" ht="13.2" customHeight="1" x14ac:dyDescent="0.3">
      <c r="B22" s="2" t="s">
        <v>1</v>
      </c>
      <c r="C22" s="12">
        <v>3620400</v>
      </c>
      <c r="D22" s="12">
        <v>3629200</v>
      </c>
      <c r="E22" s="12">
        <v>3631200</v>
      </c>
      <c r="F22" s="12">
        <v>3628900</v>
      </c>
      <c r="G22" s="12">
        <v>3625600</v>
      </c>
      <c r="H22" s="12">
        <v>3628500</v>
      </c>
      <c r="I22" s="12">
        <v>3638900</v>
      </c>
      <c r="J22" s="12">
        <v>3659200</v>
      </c>
      <c r="K22" s="12">
        <v>3682300</v>
      </c>
      <c r="L22" s="12">
        <v>3698300</v>
      </c>
      <c r="M22" s="12">
        <v>3708600</v>
      </c>
      <c r="N22" s="12">
        <f t="shared" ref="N22" si="0">SUM(N23:N24)</f>
        <v>3713100</v>
      </c>
      <c r="O22" s="12">
        <f t="shared" ref="O22" si="1">SUM(O23:O24)</f>
        <v>3714300</v>
      </c>
      <c r="P22" s="12">
        <f t="shared" ref="P22" si="2">SUM(P23:P24)</f>
        <v>3723700</v>
      </c>
      <c r="Q22" s="12">
        <f t="shared" ref="Q22" si="3">SUM(Q23:Q24)</f>
        <v>3752100</v>
      </c>
      <c r="R22" s="12">
        <f t="shared" ref="R22" si="4">SUM(R23:R24)</f>
        <v>3781700</v>
      </c>
      <c r="S22" s="12">
        <f t="shared" ref="S22" si="5">SUM(S23:S24)</f>
        <v>3801200</v>
      </c>
    </row>
    <row r="23" spans="1:19" ht="13.2" customHeight="1" x14ac:dyDescent="0.3">
      <c r="A23" s="2"/>
      <c r="B23" s="2" t="s">
        <v>23</v>
      </c>
      <c r="C23" s="12">
        <v>1793200</v>
      </c>
      <c r="D23" s="12">
        <v>1798500</v>
      </c>
      <c r="E23" s="12">
        <v>1800900</v>
      </c>
      <c r="F23" s="12">
        <v>1800600</v>
      </c>
      <c r="G23" s="12">
        <v>1799300</v>
      </c>
      <c r="H23" s="12">
        <v>1800500</v>
      </c>
      <c r="I23" s="12">
        <v>1804500</v>
      </c>
      <c r="J23" s="12">
        <v>1812400</v>
      </c>
      <c r="K23" s="12">
        <v>1822300</v>
      </c>
      <c r="L23" s="12">
        <v>1830000</v>
      </c>
      <c r="M23" s="12">
        <v>1835100</v>
      </c>
      <c r="N23" s="12">
        <v>1837600</v>
      </c>
      <c r="O23" s="12">
        <v>1838800</v>
      </c>
      <c r="P23" s="12">
        <v>1842900</v>
      </c>
      <c r="Q23" s="12">
        <v>1857800</v>
      </c>
      <c r="R23" s="12">
        <v>1873600</v>
      </c>
      <c r="S23" s="12">
        <v>1882800</v>
      </c>
    </row>
    <row r="24" spans="1:19" ht="13.2" customHeight="1" x14ac:dyDescent="0.3">
      <c r="A24" s="2"/>
      <c r="B24" s="2" t="s">
        <v>22</v>
      </c>
      <c r="C24" s="12">
        <v>1827100</v>
      </c>
      <c r="D24" s="12">
        <v>1830800</v>
      </c>
      <c r="E24" s="12">
        <v>1830300</v>
      </c>
      <c r="F24" s="12">
        <v>1828300</v>
      </c>
      <c r="G24" s="12">
        <v>1826300</v>
      </c>
      <c r="H24" s="12">
        <v>1828100</v>
      </c>
      <c r="I24" s="12">
        <v>1834400</v>
      </c>
      <c r="J24" s="12">
        <v>1846800</v>
      </c>
      <c r="K24" s="12">
        <v>1860000</v>
      </c>
      <c r="L24" s="12">
        <v>1868300</v>
      </c>
      <c r="M24" s="12">
        <v>1873400</v>
      </c>
      <c r="N24" s="12">
        <v>1875500</v>
      </c>
      <c r="O24" s="12">
        <v>1875500</v>
      </c>
      <c r="P24" s="12">
        <v>1880800</v>
      </c>
      <c r="Q24" s="12">
        <v>1894300</v>
      </c>
      <c r="R24" s="12">
        <v>1908100</v>
      </c>
      <c r="S24" s="12">
        <v>1918400</v>
      </c>
    </row>
    <row r="25" spans="1:19" ht="16.8" customHeight="1" x14ac:dyDescent="0.3">
      <c r="A25" s="19" t="s">
        <v>56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3.2" customHeight="1" x14ac:dyDescent="0.3">
      <c r="B26" s="2" t="s">
        <v>1</v>
      </c>
      <c r="C26" s="12">
        <v>214300</v>
      </c>
      <c r="D26" s="12">
        <v>214300</v>
      </c>
      <c r="E26" s="12">
        <v>209900</v>
      </c>
      <c r="F26" s="12">
        <v>207100</v>
      </c>
      <c r="G26" s="12">
        <v>207800</v>
      </c>
      <c r="H26" s="12">
        <v>209400</v>
      </c>
      <c r="I26" s="12">
        <v>211400</v>
      </c>
      <c r="J26" s="12">
        <v>213100</v>
      </c>
      <c r="K26" s="12">
        <v>216500</v>
      </c>
      <c r="L26" s="12">
        <v>222700</v>
      </c>
      <c r="M26" s="12">
        <v>229000</v>
      </c>
      <c r="N26" s="12">
        <v>232900</v>
      </c>
      <c r="O26" s="12">
        <v>235000</v>
      </c>
      <c r="P26" s="12">
        <v>237700</v>
      </c>
      <c r="Q26" s="12">
        <v>243500</v>
      </c>
      <c r="R26" s="12">
        <v>250700</v>
      </c>
      <c r="S26" s="12">
        <v>256000</v>
      </c>
    </row>
    <row r="27" spans="1:19" ht="13.2" customHeight="1" x14ac:dyDescent="0.3">
      <c r="A27" s="2"/>
      <c r="B27" s="2" t="s">
        <v>23</v>
      </c>
      <c r="C27" s="12">
        <v>103400</v>
      </c>
      <c r="D27" s="12">
        <v>104500</v>
      </c>
      <c r="E27" s="12">
        <v>103500</v>
      </c>
      <c r="F27" s="12">
        <v>102700</v>
      </c>
      <c r="G27" s="12">
        <v>103200</v>
      </c>
      <c r="H27" s="12">
        <v>104100</v>
      </c>
      <c r="I27" s="12">
        <v>105000</v>
      </c>
      <c r="J27" s="12">
        <v>105800</v>
      </c>
      <c r="K27" s="12">
        <v>106900</v>
      </c>
      <c r="L27" s="12">
        <v>108900</v>
      </c>
      <c r="M27" s="12">
        <v>111300</v>
      </c>
      <c r="N27" s="12">
        <v>113100</v>
      </c>
      <c r="O27" s="12">
        <v>114300</v>
      </c>
      <c r="P27" s="12">
        <v>115600</v>
      </c>
      <c r="Q27" s="12">
        <v>118000</v>
      </c>
      <c r="R27" s="12">
        <v>120900</v>
      </c>
      <c r="S27" s="12">
        <v>123100</v>
      </c>
    </row>
    <row r="28" spans="1:19" ht="13.2" customHeight="1" x14ac:dyDescent="0.3">
      <c r="A28" s="2"/>
      <c r="B28" s="2" t="s">
        <v>22</v>
      </c>
      <c r="C28" s="12">
        <v>110900</v>
      </c>
      <c r="D28" s="12">
        <v>109800</v>
      </c>
      <c r="E28" s="12">
        <v>106500</v>
      </c>
      <c r="F28" s="12">
        <v>104400</v>
      </c>
      <c r="G28" s="12">
        <v>104600</v>
      </c>
      <c r="H28" s="12">
        <v>105400</v>
      </c>
      <c r="I28" s="12">
        <v>106300</v>
      </c>
      <c r="J28" s="12">
        <v>107300</v>
      </c>
      <c r="K28" s="12">
        <v>109600</v>
      </c>
      <c r="L28" s="12">
        <v>113700</v>
      </c>
      <c r="M28" s="12">
        <v>117700</v>
      </c>
      <c r="N28" s="12">
        <v>119800</v>
      </c>
      <c r="O28" s="12">
        <v>120700</v>
      </c>
      <c r="P28" s="12">
        <v>122000</v>
      </c>
      <c r="Q28" s="12">
        <v>125400</v>
      </c>
      <c r="R28" s="12">
        <v>129600</v>
      </c>
      <c r="S28" s="12">
        <v>132700</v>
      </c>
    </row>
    <row r="29" spans="1:19" ht="16.8" customHeight="1" x14ac:dyDescent="0.3">
      <c r="A29" s="19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3.2" customHeight="1" x14ac:dyDescent="0.3">
      <c r="B30" s="2" t="s">
        <v>1</v>
      </c>
      <c r="C30" s="12">
        <v>3159400</v>
      </c>
      <c r="D30" s="12">
        <v>3200000</v>
      </c>
      <c r="E30" s="12">
        <v>3237100</v>
      </c>
      <c r="F30" s="12">
        <v>3275300</v>
      </c>
      <c r="G30" s="12">
        <v>3313800</v>
      </c>
      <c r="H30" s="12">
        <v>3349500</v>
      </c>
      <c r="I30" s="12">
        <v>3382400</v>
      </c>
      <c r="J30" s="12">
        <v>3412000</v>
      </c>
      <c r="K30" s="12">
        <v>3435400</v>
      </c>
      <c r="L30" s="12">
        <v>3453000</v>
      </c>
      <c r="M30" s="12">
        <v>3467300</v>
      </c>
      <c r="N30" s="12">
        <v>3485000</v>
      </c>
      <c r="O30" s="12">
        <v>3499800</v>
      </c>
      <c r="P30" s="12">
        <v>3511900</v>
      </c>
      <c r="Q30" s="12">
        <v>3540600</v>
      </c>
      <c r="R30" s="12">
        <v>3582200</v>
      </c>
      <c r="S30" s="12">
        <v>3617200</v>
      </c>
    </row>
    <row r="31" spans="1:19" ht="13.2" customHeight="1" x14ac:dyDescent="0.3">
      <c r="A31" s="2"/>
      <c r="B31" s="2" t="s">
        <v>23</v>
      </c>
      <c r="C31" s="12">
        <v>1548400</v>
      </c>
      <c r="D31" s="12">
        <v>1567200</v>
      </c>
      <c r="E31" s="12">
        <v>1584700</v>
      </c>
      <c r="F31" s="12">
        <v>1601200</v>
      </c>
      <c r="G31" s="12">
        <v>1617200</v>
      </c>
      <c r="H31" s="12">
        <v>1633200</v>
      </c>
      <c r="I31" s="12">
        <v>1648400</v>
      </c>
      <c r="J31" s="12">
        <v>1662000</v>
      </c>
      <c r="K31" s="12">
        <v>1673500</v>
      </c>
      <c r="L31" s="12">
        <v>1683000</v>
      </c>
      <c r="M31" s="12">
        <v>1691100</v>
      </c>
      <c r="N31" s="12">
        <v>1699900</v>
      </c>
      <c r="O31" s="12">
        <v>1706900</v>
      </c>
      <c r="P31" s="12">
        <v>1712800</v>
      </c>
      <c r="Q31" s="12">
        <v>1729100</v>
      </c>
      <c r="R31" s="12">
        <v>1752100</v>
      </c>
      <c r="S31" s="12">
        <v>1769500</v>
      </c>
    </row>
    <row r="32" spans="1:19" ht="13.2" customHeight="1" x14ac:dyDescent="0.3">
      <c r="A32" s="2"/>
      <c r="B32" s="2" t="s">
        <v>22</v>
      </c>
      <c r="C32" s="12">
        <v>1611000</v>
      </c>
      <c r="D32" s="12">
        <v>1632800</v>
      </c>
      <c r="E32" s="12">
        <v>1652300</v>
      </c>
      <c r="F32" s="12">
        <v>1674100</v>
      </c>
      <c r="G32" s="12">
        <v>1696600</v>
      </c>
      <c r="H32" s="12">
        <v>1716200</v>
      </c>
      <c r="I32" s="12">
        <v>1734000</v>
      </c>
      <c r="J32" s="12">
        <v>1750000</v>
      </c>
      <c r="K32" s="12">
        <v>1761900</v>
      </c>
      <c r="L32" s="12">
        <v>1770100</v>
      </c>
      <c r="M32" s="12">
        <v>1776200</v>
      </c>
      <c r="N32" s="12">
        <v>1785100</v>
      </c>
      <c r="O32" s="12">
        <v>1793000</v>
      </c>
      <c r="P32" s="12">
        <v>1799100</v>
      </c>
      <c r="Q32" s="12">
        <v>1811600</v>
      </c>
      <c r="R32" s="12">
        <v>1830100</v>
      </c>
      <c r="S32" s="12">
        <v>1847700</v>
      </c>
    </row>
    <row r="33" spans="1:19" ht="16.8" customHeight="1" x14ac:dyDescent="0.3">
      <c r="A33" s="19" t="s">
        <v>50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13.2" customHeight="1" x14ac:dyDescent="0.3">
      <c r="B34" s="2" t="s">
        <v>1</v>
      </c>
      <c r="C34" s="12">
        <v>6050800</v>
      </c>
      <c r="D34" s="12">
        <v>6084700</v>
      </c>
      <c r="E34" s="12">
        <v>6106900</v>
      </c>
      <c r="F34" s="12">
        <v>6113600</v>
      </c>
      <c r="G34" s="12">
        <v>6114800</v>
      </c>
      <c r="H34" s="12">
        <v>6121200</v>
      </c>
      <c r="I34" s="12">
        <v>6139500</v>
      </c>
      <c r="J34" s="12">
        <v>6169500</v>
      </c>
      <c r="K34" s="12">
        <v>6222000</v>
      </c>
      <c r="L34" s="12">
        <v>6288400</v>
      </c>
      <c r="M34" s="12">
        <v>6347100</v>
      </c>
      <c r="N34" s="12">
        <v>6401100</v>
      </c>
      <c r="O34" s="12">
        <v>6440400</v>
      </c>
      <c r="P34" s="12">
        <v>6473900</v>
      </c>
      <c r="Q34" s="12">
        <v>6519900</v>
      </c>
      <c r="R34" s="12">
        <v>6559300</v>
      </c>
      <c r="S34" s="12">
        <v>6588100</v>
      </c>
    </row>
    <row r="35" spans="1:19" ht="13.2" customHeight="1" x14ac:dyDescent="0.3">
      <c r="A35" s="2"/>
      <c r="B35" s="2" t="s">
        <v>23</v>
      </c>
      <c r="C35" s="12">
        <v>2975300</v>
      </c>
      <c r="D35" s="12">
        <v>2992700</v>
      </c>
      <c r="E35" s="12">
        <v>3003700</v>
      </c>
      <c r="F35" s="12">
        <v>3006700</v>
      </c>
      <c r="G35" s="12">
        <v>3007500</v>
      </c>
      <c r="H35" s="12">
        <v>3010200</v>
      </c>
      <c r="I35" s="12">
        <v>3016800</v>
      </c>
      <c r="J35" s="12">
        <v>3027800</v>
      </c>
      <c r="K35" s="12">
        <v>3048300</v>
      </c>
      <c r="L35" s="12">
        <v>3075600</v>
      </c>
      <c r="M35" s="12">
        <v>3101600</v>
      </c>
      <c r="N35" s="12">
        <v>3125600</v>
      </c>
      <c r="O35" s="12">
        <v>3143500</v>
      </c>
      <c r="P35" s="12">
        <v>3159800</v>
      </c>
      <c r="Q35" s="12">
        <v>3181200</v>
      </c>
      <c r="R35" s="12">
        <v>3200200</v>
      </c>
      <c r="S35" s="12">
        <v>3218000</v>
      </c>
    </row>
    <row r="36" spans="1:19" ht="13.2" customHeight="1" x14ac:dyDescent="0.3">
      <c r="A36" s="2"/>
      <c r="B36" s="2" t="s">
        <v>22</v>
      </c>
      <c r="C36" s="12">
        <v>3075500</v>
      </c>
      <c r="D36" s="12">
        <v>3092000</v>
      </c>
      <c r="E36" s="12">
        <v>3103300</v>
      </c>
      <c r="F36" s="12">
        <v>3106900</v>
      </c>
      <c r="G36" s="12">
        <v>3107300</v>
      </c>
      <c r="H36" s="12">
        <v>3110900</v>
      </c>
      <c r="I36" s="12">
        <v>3122700</v>
      </c>
      <c r="J36" s="12">
        <v>3141700</v>
      </c>
      <c r="K36" s="12">
        <v>3173700</v>
      </c>
      <c r="L36" s="12">
        <v>3212800</v>
      </c>
      <c r="M36" s="12">
        <v>3245400</v>
      </c>
      <c r="N36" s="12">
        <v>3275400</v>
      </c>
      <c r="O36" s="12">
        <v>3296900</v>
      </c>
      <c r="P36" s="12">
        <v>3314200</v>
      </c>
      <c r="Q36" s="12">
        <v>3338600</v>
      </c>
      <c r="R36" s="12">
        <v>3359100</v>
      </c>
      <c r="S36" s="12">
        <v>3370000</v>
      </c>
    </row>
    <row r="37" spans="1:19" ht="16.8" customHeight="1" x14ac:dyDescent="0.3">
      <c r="A37" s="9" t="s">
        <v>106</v>
      </c>
      <c r="B37" s="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6.8" customHeight="1" x14ac:dyDescent="0.3">
      <c r="A38" s="19" t="s">
        <v>2</v>
      </c>
    </row>
    <row r="39" spans="1:19" ht="13.2" customHeight="1" x14ac:dyDescent="0.3">
      <c r="B39" s="2" t="s">
        <v>1</v>
      </c>
      <c r="C39" s="14">
        <v>13.79</v>
      </c>
      <c r="D39" s="14">
        <v>13.483000000000001</v>
      </c>
      <c r="E39" s="14">
        <v>13.439</v>
      </c>
      <c r="F39" s="14">
        <v>13.747</v>
      </c>
      <c r="G39" s="14">
        <v>13.644</v>
      </c>
      <c r="H39" s="14">
        <v>13.647</v>
      </c>
      <c r="I39" s="14">
        <v>14.199</v>
      </c>
      <c r="J39" s="14">
        <v>14.166</v>
      </c>
      <c r="K39" s="14">
        <v>14.295</v>
      </c>
      <c r="L39" s="14">
        <v>14.385</v>
      </c>
      <c r="M39" s="14">
        <v>14.47</v>
      </c>
      <c r="N39" s="14">
        <v>14.093</v>
      </c>
      <c r="O39" s="14">
        <v>13.194000000000001</v>
      </c>
      <c r="P39" s="14">
        <v>13.696999999999999</v>
      </c>
      <c r="Q39" s="14">
        <v>13.965999999999999</v>
      </c>
      <c r="R39" s="14">
        <v>13.958</v>
      </c>
      <c r="S39" s="14" t="s">
        <v>21</v>
      </c>
    </row>
    <row r="40" spans="1:19" ht="13.2" customHeight="1" x14ac:dyDescent="0.3">
      <c r="A40" s="2"/>
      <c r="B40" s="2" t="s">
        <v>23</v>
      </c>
      <c r="C40" s="14">
        <v>6.9710000000000001</v>
      </c>
      <c r="D40" s="14">
        <v>6.8550000000000004</v>
      </c>
      <c r="E40" s="14">
        <v>6.85</v>
      </c>
      <c r="F40" s="14">
        <v>6.9729999999999999</v>
      </c>
      <c r="G40" s="14">
        <v>6.9509999999999996</v>
      </c>
      <c r="H40" s="14">
        <v>6.9660000000000002</v>
      </c>
      <c r="I40" s="14">
        <v>7.0759999999999996</v>
      </c>
      <c r="J40" s="14">
        <v>7.0750000000000002</v>
      </c>
      <c r="K40" s="14">
        <v>7.141</v>
      </c>
      <c r="L40" s="14">
        <v>7.15</v>
      </c>
      <c r="M40" s="14">
        <v>7.2279999999999998</v>
      </c>
      <c r="N40" s="14">
        <v>7.0289999999999999</v>
      </c>
      <c r="O40" s="14">
        <v>6.625</v>
      </c>
      <c r="P40" s="14">
        <v>6.7549999999999999</v>
      </c>
      <c r="Q40" s="14">
        <v>6.97</v>
      </c>
      <c r="R40" s="14">
        <v>6.9690000000000003</v>
      </c>
      <c r="S40" s="14" t="s">
        <v>21</v>
      </c>
    </row>
    <row r="41" spans="1:19" ht="13.2" customHeight="1" x14ac:dyDescent="0.3">
      <c r="A41" s="2"/>
      <c r="B41" s="2" t="s">
        <v>22</v>
      </c>
      <c r="C41" s="14">
        <v>6.819</v>
      </c>
      <c r="D41" s="14">
        <v>6.6280000000000001</v>
      </c>
      <c r="E41" s="14">
        <v>6.5890000000000004</v>
      </c>
      <c r="F41" s="14">
        <v>6.774</v>
      </c>
      <c r="G41" s="14">
        <v>6.6929999999999996</v>
      </c>
      <c r="H41" s="14">
        <v>6.681</v>
      </c>
      <c r="I41" s="14">
        <v>7.1230000000000002</v>
      </c>
      <c r="J41" s="14">
        <v>7.0910000000000002</v>
      </c>
      <c r="K41" s="14">
        <v>7.1539999999999999</v>
      </c>
      <c r="L41" s="14">
        <v>7.2350000000000003</v>
      </c>
      <c r="M41" s="14">
        <v>7.242</v>
      </c>
      <c r="N41" s="14">
        <v>7.0640000000000001</v>
      </c>
      <c r="O41" s="14">
        <v>6.569</v>
      </c>
      <c r="P41" s="14">
        <v>6.9420000000000002</v>
      </c>
      <c r="Q41" s="14">
        <v>6.9960000000000004</v>
      </c>
      <c r="R41" s="14">
        <v>6.9889999999999999</v>
      </c>
      <c r="S41" s="14" t="s">
        <v>21</v>
      </c>
    </row>
    <row r="42" spans="1:19" ht="16.8" customHeight="1" x14ac:dyDescent="0.3">
      <c r="A42" s="19" t="s">
        <v>47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3.2" customHeight="1" x14ac:dyDescent="0.3">
      <c r="B43" s="2" t="s">
        <v>1</v>
      </c>
      <c r="C43" s="12">
        <v>2497.1999999999998</v>
      </c>
      <c r="D43" s="12">
        <v>2423.3000000000002</v>
      </c>
      <c r="E43" s="12">
        <v>2410.1</v>
      </c>
      <c r="F43" s="12">
        <v>2428.5</v>
      </c>
      <c r="G43" s="12">
        <v>2431</v>
      </c>
      <c r="H43" s="12">
        <v>2403.1999999999998</v>
      </c>
      <c r="I43" s="12">
        <v>2385.9</v>
      </c>
      <c r="J43" s="12">
        <v>2367.9</v>
      </c>
      <c r="K43" s="12">
        <v>2379.5</v>
      </c>
      <c r="L43" s="12">
        <v>2402.6</v>
      </c>
      <c r="M43" s="12">
        <v>2464.8000000000002</v>
      </c>
      <c r="N43" s="12">
        <v>2487</v>
      </c>
      <c r="O43" s="12">
        <v>2450.4</v>
      </c>
      <c r="P43" s="12">
        <v>2469.5</v>
      </c>
      <c r="Q43" s="12">
        <v>2526</v>
      </c>
      <c r="R43" s="12">
        <v>2532</v>
      </c>
      <c r="S43" s="12">
        <v>2504.4</v>
      </c>
    </row>
    <row r="44" spans="1:19" ht="13.2" customHeight="1" x14ac:dyDescent="0.3">
      <c r="A44" s="2"/>
      <c r="B44" s="2" t="s">
        <v>23</v>
      </c>
      <c r="C44" s="12">
        <v>1205.8</v>
      </c>
      <c r="D44" s="12">
        <v>1190.5</v>
      </c>
      <c r="E44" s="12">
        <v>1176</v>
      </c>
      <c r="F44" s="12">
        <v>1179.3</v>
      </c>
      <c r="G44" s="12">
        <v>1186.8</v>
      </c>
      <c r="H44" s="12">
        <v>1175.5</v>
      </c>
      <c r="I44" s="12">
        <v>1171</v>
      </c>
      <c r="J44" s="12">
        <v>1161.8</v>
      </c>
      <c r="K44" s="12">
        <v>1154.4000000000001</v>
      </c>
      <c r="L44" s="12">
        <v>1164.5999999999999</v>
      </c>
      <c r="M44" s="12">
        <v>1194.7</v>
      </c>
      <c r="N44" s="12">
        <v>1209.3</v>
      </c>
      <c r="O44" s="12">
        <v>1187.3</v>
      </c>
      <c r="P44" s="12">
        <v>1198.4000000000001</v>
      </c>
      <c r="Q44" s="12">
        <v>1234.7</v>
      </c>
      <c r="R44" s="12">
        <v>1245.7</v>
      </c>
      <c r="S44" s="12">
        <v>1227.4000000000001</v>
      </c>
    </row>
    <row r="45" spans="1:19" ht="13.2" customHeight="1" x14ac:dyDescent="0.3">
      <c r="A45" s="2"/>
      <c r="B45" s="2" t="s">
        <v>22</v>
      </c>
      <c r="C45" s="12">
        <v>1291.4000000000001</v>
      </c>
      <c r="D45" s="12">
        <v>1232.9000000000001</v>
      </c>
      <c r="E45" s="12">
        <v>1234.2</v>
      </c>
      <c r="F45" s="12">
        <v>1249.0999999999999</v>
      </c>
      <c r="G45" s="12">
        <v>1244.2</v>
      </c>
      <c r="H45" s="12">
        <v>1227.8</v>
      </c>
      <c r="I45" s="12">
        <v>1214.9000000000001</v>
      </c>
      <c r="J45" s="12">
        <v>1206.0999999999999</v>
      </c>
      <c r="K45" s="12">
        <v>1225.2</v>
      </c>
      <c r="L45" s="12">
        <v>1238</v>
      </c>
      <c r="M45" s="12">
        <v>1270.0999999999999</v>
      </c>
      <c r="N45" s="12">
        <v>1277.7</v>
      </c>
      <c r="O45" s="12">
        <v>1263.0999999999999</v>
      </c>
      <c r="P45" s="12">
        <v>1271.0999999999999</v>
      </c>
      <c r="Q45" s="12">
        <v>1291.4000000000001</v>
      </c>
      <c r="R45" s="12">
        <v>1286.4000000000001</v>
      </c>
      <c r="S45" s="12">
        <v>1277</v>
      </c>
    </row>
    <row r="46" spans="1:19" ht="16.8" customHeight="1" x14ac:dyDescent="0.3">
      <c r="A46" s="19" t="s">
        <v>55</v>
      </c>
    </row>
    <row r="47" spans="1:19" ht="13.2" customHeight="1" x14ac:dyDescent="0.3">
      <c r="B47" s="2" t="s">
        <v>1</v>
      </c>
      <c r="C47" s="14">
        <v>27.347000000000001</v>
      </c>
      <c r="D47" s="14">
        <v>25.748900000000003</v>
      </c>
      <c r="E47" s="14">
        <v>24.693999999999999</v>
      </c>
      <c r="F47" s="14">
        <v>24.082000000000001</v>
      </c>
      <c r="G47" s="14">
        <v>26.179200000000002</v>
      </c>
      <c r="H47" s="14">
        <v>25.6523</v>
      </c>
      <c r="I47" s="14">
        <v>25.95</v>
      </c>
      <c r="J47" s="14">
        <v>26.327999999999999</v>
      </c>
      <c r="K47" s="14">
        <v>26.254000000000001</v>
      </c>
      <c r="L47" s="14">
        <v>26.805</v>
      </c>
      <c r="M47" s="14">
        <v>27.93</v>
      </c>
      <c r="N47" s="14">
        <v>28.664999999999999</v>
      </c>
      <c r="O47" s="14">
        <v>28.777000000000001</v>
      </c>
      <c r="P47" s="14">
        <v>28.779</v>
      </c>
      <c r="Q47" s="14">
        <v>29.628</v>
      </c>
      <c r="R47" s="14">
        <v>29.541</v>
      </c>
      <c r="S47" s="14">
        <v>29.779</v>
      </c>
    </row>
    <row r="48" spans="1:19" ht="13.2" customHeight="1" x14ac:dyDescent="0.3">
      <c r="A48" s="2"/>
      <c r="B48" s="2" t="s">
        <v>23</v>
      </c>
      <c r="C48" s="14">
        <v>12.667299999999999</v>
      </c>
      <c r="D48" s="14">
        <v>11.883799999999999</v>
      </c>
      <c r="E48" s="14">
        <v>11.075299999999999</v>
      </c>
      <c r="F48" s="14">
        <v>11.135</v>
      </c>
      <c r="G48" s="14">
        <v>12.325299999999999</v>
      </c>
      <c r="H48" s="14">
        <v>11.659600000000001</v>
      </c>
      <c r="I48" s="14">
        <v>11.866</v>
      </c>
      <c r="J48" s="14">
        <v>12.180999999999999</v>
      </c>
      <c r="K48" s="14">
        <v>12.257999999999999</v>
      </c>
      <c r="L48" s="14">
        <v>12.606999999999999</v>
      </c>
      <c r="M48" s="14">
        <v>12.929</v>
      </c>
      <c r="N48" s="14">
        <v>13.371</v>
      </c>
      <c r="O48" s="14">
        <v>13.347</v>
      </c>
      <c r="P48" s="14">
        <v>13.544</v>
      </c>
      <c r="Q48" s="14">
        <v>13.82</v>
      </c>
      <c r="R48" s="14">
        <v>13.829000000000001</v>
      </c>
      <c r="S48" s="14">
        <v>13.858000000000001</v>
      </c>
    </row>
    <row r="49" spans="1:19" ht="13.2" customHeight="1" x14ac:dyDescent="0.3">
      <c r="A49" s="2"/>
      <c r="B49" s="2" t="s">
        <v>22</v>
      </c>
      <c r="C49" s="14">
        <v>14.6797</v>
      </c>
      <c r="D49" s="14">
        <v>13.8651</v>
      </c>
      <c r="E49" s="14">
        <v>13.6187</v>
      </c>
      <c r="F49" s="14">
        <v>12.946999999999999</v>
      </c>
      <c r="G49" s="14">
        <v>13.853999999999999</v>
      </c>
      <c r="H49" s="14">
        <v>13.992700000000001</v>
      </c>
      <c r="I49" s="14">
        <v>14.083</v>
      </c>
      <c r="J49" s="14">
        <v>14.147</v>
      </c>
      <c r="K49" s="14">
        <v>13.996</v>
      </c>
      <c r="L49" s="14">
        <v>14.198</v>
      </c>
      <c r="M49" s="14">
        <v>15.000999999999999</v>
      </c>
      <c r="N49" s="14">
        <v>15.294</v>
      </c>
      <c r="O49" s="14">
        <v>15.43</v>
      </c>
      <c r="P49" s="14">
        <v>15.234999999999999</v>
      </c>
      <c r="Q49" s="14">
        <v>15.808</v>
      </c>
      <c r="R49" s="14">
        <v>15.712</v>
      </c>
      <c r="S49" s="14">
        <v>15.920999999999999</v>
      </c>
    </row>
    <row r="50" spans="1:19" ht="16.8" customHeight="1" x14ac:dyDescent="0.3">
      <c r="A50" s="19" t="s">
        <v>46</v>
      </c>
    </row>
    <row r="51" spans="1:19" ht="13.2" customHeight="1" x14ac:dyDescent="0.3">
      <c r="B51" s="2" t="s">
        <v>1</v>
      </c>
      <c r="C51" s="12" t="s">
        <v>21</v>
      </c>
      <c r="D51" s="12" t="s">
        <v>21</v>
      </c>
      <c r="E51" s="14">
        <v>24.425999999999998</v>
      </c>
      <c r="F51" s="14">
        <v>24.302</v>
      </c>
      <c r="G51" s="14">
        <v>24.338999999999999</v>
      </c>
      <c r="H51" s="14">
        <v>24.295999999999999</v>
      </c>
      <c r="I51" s="14">
        <v>24.01</v>
      </c>
      <c r="J51" s="14">
        <v>24.405999999999999</v>
      </c>
      <c r="K51" s="14">
        <v>26.401</v>
      </c>
      <c r="L51" s="14">
        <v>26.856000000000002</v>
      </c>
      <c r="M51" s="14">
        <v>27.181000000000001</v>
      </c>
      <c r="N51" s="14">
        <v>27.411000000000001</v>
      </c>
      <c r="O51" s="14">
        <v>27.341999999999999</v>
      </c>
      <c r="P51" s="14">
        <v>27.864999999999998</v>
      </c>
      <c r="Q51" s="14">
        <v>28.010999999999999</v>
      </c>
      <c r="R51" s="14">
        <v>28.192</v>
      </c>
      <c r="S51" s="14" t="s">
        <v>21</v>
      </c>
    </row>
    <row r="52" spans="1:19" ht="13.2" customHeight="1" x14ac:dyDescent="0.3">
      <c r="A52" s="2"/>
      <c r="B52" s="2" t="s">
        <v>23</v>
      </c>
      <c r="C52" s="12" t="s">
        <v>21</v>
      </c>
      <c r="D52" s="12" t="s">
        <v>21</v>
      </c>
      <c r="E52" s="14">
        <v>10.847</v>
      </c>
      <c r="F52" s="14">
        <v>10.858000000000001</v>
      </c>
      <c r="G52" s="14">
        <v>10.847</v>
      </c>
      <c r="H52" s="14">
        <v>10.961</v>
      </c>
      <c r="I52" s="14">
        <v>10.895</v>
      </c>
      <c r="J52" s="14">
        <v>10.973000000000001</v>
      </c>
      <c r="K52" s="14">
        <v>12.135</v>
      </c>
      <c r="L52" s="14">
        <v>12.420999999999999</v>
      </c>
      <c r="M52" s="14">
        <v>12.614000000000001</v>
      </c>
      <c r="N52" s="14">
        <v>12.824999999999999</v>
      </c>
      <c r="O52" s="14">
        <v>12.842000000000001</v>
      </c>
      <c r="P52" s="14">
        <v>13.083</v>
      </c>
      <c r="Q52" s="14">
        <v>13.176</v>
      </c>
      <c r="R52" s="14">
        <v>13.28</v>
      </c>
      <c r="S52" s="14" t="s">
        <v>21</v>
      </c>
    </row>
    <row r="53" spans="1:19" ht="13.2" customHeight="1" x14ac:dyDescent="0.3">
      <c r="A53" s="2"/>
      <c r="B53" s="2" t="s">
        <v>22</v>
      </c>
      <c r="C53" s="12" t="s">
        <v>21</v>
      </c>
      <c r="D53" s="12" t="s">
        <v>21</v>
      </c>
      <c r="E53" s="14">
        <v>13.579000000000001</v>
      </c>
      <c r="F53" s="14">
        <v>13.444000000000001</v>
      </c>
      <c r="G53" s="14">
        <v>13.492000000000001</v>
      </c>
      <c r="H53" s="14">
        <v>13.335000000000001</v>
      </c>
      <c r="I53" s="14">
        <v>13.115</v>
      </c>
      <c r="J53" s="14">
        <v>13.433</v>
      </c>
      <c r="K53" s="14">
        <v>14.266</v>
      </c>
      <c r="L53" s="14">
        <v>14.435</v>
      </c>
      <c r="M53" s="14">
        <v>14.567</v>
      </c>
      <c r="N53" s="14">
        <v>14.586</v>
      </c>
      <c r="O53" s="14">
        <v>14.500999999999999</v>
      </c>
      <c r="P53" s="14">
        <v>14.781000000000001</v>
      </c>
      <c r="Q53" s="14">
        <v>14.836</v>
      </c>
      <c r="R53" s="14">
        <v>14.913</v>
      </c>
      <c r="S53" s="14" t="s">
        <v>21</v>
      </c>
    </row>
    <row r="54" spans="1:19" ht="16.8" customHeight="1" x14ac:dyDescent="0.3">
      <c r="A54" s="19" t="s">
        <v>51</v>
      </c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3.2" customHeight="1" x14ac:dyDescent="0.3">
      <c r="B55" s="2" t="s">
        <v>1</v>
      </c>
      <c r="C55" s="12">
        <v>2751.7</v>
      </c>
      <c r="D55" s="12">
        <v>2658.4</v>
      </c>
      <c r="E55" s="12">
        <v>2598.6</v>
      </c>
      <c r="F55" s="12">
        <v>2587.6</v>
      </c>
      <c r="G55" s="12">
        <v>2565</v>
      </c>
      <c r="H55" s="12">
        <v>2557.5</v>
      </c>
      <c r="I55" s="12">
        <v>2578.6999999999998</v>
      </c>
      <c r="J55" s="12">
        <v>2622.6</v>
      </c>
      <c r="K55" s="12">
        <v>2667.5</v>
      </c>
      <c r="L55" s="12">
        <v>2698.1</v>
      </c>
      <c r="M55" s="12">
        <v>2739.3</v>
      </c>
      <c r="N55" s="12">
        <v>2779.1</v>
      </c>
      <c r="O55" s="12">
        <v>2753.3</v>
      </c>
      <c r="P55" s="12">
        <v>2794.3</v>
      </c>
      <c r="Q55" s="12">
        <v>2864.2</v>
      </c>
      <c r="R55" s="12">
        <v>2881.3</v>
      </c>
      <c r="S55" s="12">
        <v>2920.2</v>
      </c>
    </row>
    <row r="56" spans="1:19" ht="13.2" customHeight="1" x14ac:dyDescent="0.3">
      <c r="A56" s="2"/>
      <c r="B56" s="2" t="s">
        <v>23</v>
      </c>
      <c r="C56" s="12">
        <v>1292.2</v>
      </c>
      <c r="D56" s="12">
        <v>1270.9000000000001</v>
      </c>
      <c r="E56" s="12">
        <v>1247.5999999999999</v>
      </c>
      <c r="F56" s="12">
        <v>1233.5</v>
      </c>
      <c r="G56" s="12">
        <v>1226.5999999999999</v>
      </c>
      <c r="H56" s="12">
        <v>1224.9000000000001</v>
      </c>
      <c r="I56" s="12">
        <v>1224.3</v>
      </c>
      <c r="J56" s="12">
        <v>1240.5</v>
      </c>
      <c r="K56" s="12">
        <v>1267.8</v>
      </c>
      <c r="L56" s="12">
        <v>1284.4000000000001</v>
      </c>
      <c r="M56" s="12">
        <v>1303.0999999999999</v>
      </c>
      <c r="N56" s="12">
        <v>1320.4</v>
      </c>
      <c r="O56" s="12">
        <v>1309.2</v>
      </c>
      <c r="P56" s="12">
        <v>1330.1</v>
      </c>
      <c r="Q56" s="12">
        <v>1377.8</v>
      </c>
      <c r="R56" s="12">
        <v>1383.8</v>
      </c>
      <c r="S56" s="12">
        <v>1395.5</v>
      </c>
    </row>
    <row r="57" spans="1:19" ht="13.2" customHeight="1" x14ac:dyDescent="0.3">
      <c r="A57" s="2"/>
      <c r="B57" s="2" t="s">
        <v>22</v>
      </c>
      <c r="C57" s="12">
        <v>1459.5</v>
      </c>
      <c r="D57" s="12">
        <v>1387.5</v>
      </c>
      <c r="E57" s="12">
        <v>1351.1</v>
      </c>
      <c r="F57" s="12">
        <v>1354.1</v>
      </c>
      <c r="G57" s="12">
        <v>1338.4</v>
      </c>
      <c r="H57" s="12">
        <v>1332.6</v>
      </c>
      <c r="I57" s="12">
        <v>1354.4</v>
      </c>
      <c r="J57" s="12">
        <v>1382.1</v>
      </c>
      <c r="K57" s="12">
        <v>1399.7</v>
      </c>
      <c r="L57" s="12">
        <v>1413.7</v>
      </c>
      <c r="M57" s="12">
        <v>1436.3</v>
      </c>
      <c r="N57" s="12">
        <v>1458.7</v>
      </c>
      <c r="O57" s="12">
        <v>1444</v>
      </c>
      <c r="P57" s="12">
        <v>1464.1</v>
      </c>
      <c r="Q57" s="12">
        <v>1486.4</v>
      </c>
      <c r="R57" s="12">
        <v>1497.5</v>
      </c>
      <c r="S57" s="12">
        <v>1524.7</v>
      </c>
    </row>
    <row r="58" spans="1:19" ht="16.8" customHeight="1" x14ac:dyDescent="0.3">
      <c r="A58" s="19" t="s">
        <v>56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ht="13.2" customHeight="1" x14ac:dyDescent="0.3">
      <c r="B59" s="2" t="s">
        <v>1</v>
      </c>
      <c r="C59" s="12">
        <v>170.6</v>
      </c>
      <c r="D59" s="12">
        <v>159.69999999999999</v>
      </c>
      <c r="E59" s="12">
        <v>158.80000000000001</v>
      </c>
      <c r="F59" s="12">
        <v>159.19999999999999</v>
      </c>
      <c r="G59" s="12">
        <v>160.80000000000001</v>
      </c>
      <c r="H59" s="12">
        <v>165.4</v>
      </c>
      <c r="I59" s="12">
        <v>168.9</v>
      </c>
      <c r="J59" s="12">
        <v>173.9</v>
      </c>
      <c r="K59" s="12">
        <v>179.7</v>
      </c>
      <c r="L59" s="12">
        <v>183.3</v>
      </c>
      <c r="M59" s="12">
        <v>187.6</v>
      </c>
      <c r="N59" s="12">
        <v>190.6</v>
      </c>
      <c r="O59" s="12">
        <v>184.6</v>
      </c>
      <c r="P59" s="12">
        <v>185.6</v>
      </c>
      <c r="Q59" s="12">
        <v>198.8</v>
      </c>
      <c r="R59" s="12">
        <v>207.6</v>
      </c>
      <c r="S59" s="12">
        <v>216.6</v>
      </c>
    </row>
    <row r="60" spans="1:19" ht="13.2" customHeight="1" x14ac:dyDescent="0.3">
      <c r="A60" s="2"/>
      <c r="B60" s="2" t="s">
        <v>23</v>
      </c>
      <c r="C60" s="12">
        <v>77.900000000000006</v>
      </c>
      <c r="D60" s="12">
        <v>76</v>
      </c>
      <c r="E60" s="12">
        <v>76.5</v>
      </c>
      <c r="F60" s="12">
        <v>77</v>
      </c>
      <c r="G60" s="12">
        <v>77.599999999999994</v>
      </c>
      <c r="H60" s="12">
        <v>79.5</v>
      </c>
      <c r="I60" s="12">
        <v>81.599999999999994</v>
      </c>
      <c r="J60" s="12">
        <v>83.8</v>
      </c>
      <c r="K60" s="12">
        <v>85.3</v>
      </c>
      <c r="L60" s="12">
        <v>86.4</v>
      </c>
      <c r="M60" s="12">
        <v>87.7</v>
      </c>
      <c r="N60" s="12">
        <v>89.4</v>
      </c>
      <c r="O60" s="12">
        <v>86.2</v>
      </c>
      <c r="P60" s="12">
        <v>86</v>
      </c>
      <c r="Q60" s="12">
        <v>93</v>
      </c>
      <c r="R60" s="12">
        <v>95.9</v>
      </c>
      <c r="S60" s="12">
        <v>99.2</v>
      </c>
    </row>
    <row r="61" spans="1:19" ht="13.2" customHeight="1" x14ac:dyDescent="0.3">
      <c r="A61" s="2"/>
      <c r="B61" s="2" t="s">
        <v>22</v>
      </c>
      <c r="C61" s="12">
        <v>92.7</v>
      </c>
      <c r="D61" s="12">
        <v>83.6</v>
      </c>
      <c r="E61" s="12">
        <v>82.2</v>
      </c>
      <c r="F61" s="12">
        <v>82.2</v>
      </c>
      <c r="G61" s="12">
        <v>83.2</v>
      </c>
      <c r="H61" s="12">
        <v>85.9</v>
      </c>
      <c r="I61" s="12">
        <v>87.3</v>
      </c>
      <c r="J61" s="12">
        <v>90.1</v>
      </c>
      <c r="K61" s="12">
        <v>94.4</v>
      </c>
      <c r="L61" s="12">
        <v>96.9</v>
      </c>
      <c r="M61" s="12">
        <v>99.9</v>
      </c>
      <c r="N61" s="12">
        <v>101.3</v>
      </c>
      <c r="O61" s="12">
        <v>98.4</v>
      </c>
      <c r="P61" s="12">
        <v>99.5</v>
      </c>
      <c r="Q61" s="12">
        <v>105.8</v>
      </c>
      <c r="R61" s="12">
        <v>111.7</v>
      </c>
      <c r="S61" s="12">
        <v>117.4</v>
      </c>
    </row>
    <row r="62" spans="1:19" ht="16.8" customHeight="1" x14ac:dyDescent="0.3">
      <c r="A62" s="19" t="s">
        <v>49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ht="13.2" customHeight="1" x14ac:dyDescent="0.3">
      <c r="B63" s="2" t="s">
        <v>1</v>
      </c>
      <c r="C63" s="12">
        <v>2457.4</v>
      </c>
      <c r="D63" s="12">
        <v>2437.4</v>
      </c>
      <c r="E63" s="12">
        <v>2431.6999999999998</v>
      </c>
      <c r="F63" s="12">
        <v>2460.5</v>
      </c>
      <c r="G63" s="12">
        <v>2505.5</v>
      </c>
      <c r="H63" s="12">
        <v>2519.6999999999998</v>
      </c>
      <c r="I63" s="12">
        <v>2536.6</v>
      </c>
      <c r="J63" s="12">
        <v>2544.5</v>
      </c>
      <c r="K63" s="12">
        <v>2544.6</v>
      </c>
      <c r="L63" s="12">
        <v>2549.6</v>
      </c>
      <c r="M63" s="12">
        <v>2587.4</v>
      </c>
      <c r="N63" s="12">
        <v>2615.8000000000002</v>
      </c>
      <c r="O63" s="12">
        <v>2605.1999999999998</v>
      </c>
      <c r="P63" s="12">
        <v>2657.9</v>
      </c>
      <c r="Q63" s="12">
        <v>2729.3</v>
      </c>
      <c r="R63" s="12">
        <v>2752.9</v>
      </c>
      <c r="S63" s="12">
        <v>2767.4</v>
      </c>
    </row>
    <row r="64" spans="1:19" ht="13.2" customHeight="1" x14ac:dyDescent="0.3">
      <c r="A64" s="2"/>
      <c r="B64" s="2" t="s">
        <v>23</v>
      </c>
      <c r="C64" s="12">
        <v>1167.0999999999999</v>
      </c>
      <c r="D64" s="12">
        <v>1164.9000000000001</v>
      </c>
      <c r="E64" s="12">
        <v>1159.2</v>
      </c>
      <c r="F64" s="12">
        <v>1174.0999999999999</v>
      </c>
      <c r="G64" s="12">
        <v>1191</v>
      </c>
      <c r="H64" s="12">
        <v>1198.4000000000001</v>
      </c>
      <c r="I64" s="12">
        <v>1208.8</v>
      </c>
      <c r="J64" s="12">
        <v>1210.3</v>
      </c>
      <c r="K64" s="12">
        <v>1217.0999999999999</v>
      </c>
      <c r="L64" s="12">
        <v>1216.5</v>
      </c>
      <c r="M64" s="12">
        <v>1226</v>
      </c>
      <c r="N64" s="12">
        <v>1239.5</v>
      </c>
      <c r="O64" s="12">
        <v>1237.2</v>
      </c>
      <c r="P64" s="12">
        <v>1265.5</v>
      </c>
      <c r="Q64" s="12">
        <v>1294.9000000000001</v>
      </c>
      <c r="R64" s="12">
        <v>1312.4</v>
      </c>
      <c r="S64" s="12">
        <v>1320</v>
      </c>
    </row>
    <row r="65" spans="1:22" ht="13.2" customHeight="1" x14ac:dyDescent="0.3">
      <c r="A65" s="2"/>
      <c r="B65" s="2" t="s">
        <v>22</v>
      </c>
      <c r="C65" s="12">
        <v>1290.3</v>
      </c>
      <c r="D65" s="12">
        <v>1272.5999999999999</v>
      </c>
      <c r="E65" s="12">
        <v>1272.4000000000001</v>
      </c>
      <c r="F65" s="12">
        <v>1286.4000000000001</v>
      </c>
      <c r="G65" s="12">
        <v>1314.5</v>
      </c>
      <c r="H65" s="12">
        <v>1321.3</v>
      </c>
      <c r="I65" s="12">
        <v>1327.8</v>
      </c>
      <c r="J65" s="12">
        <v>1334.2</v>
      </c>
      <c r="K65" s="12">
        <v>1327.5</v>
      </c>
      <c r="L65" s="12">
        <v>1333.1</v>
      </c>
      <c r="M65" s="12">
        <v>1361.4</v>
      </c>
      <c r="N65" s="12">
        <v>1376.2</v>
      </c>
      <c r="O65" s="12">
        <v>1368</v>
      </c>
      <c r="P65" s="12">
        <v>1392.3</v>
      </c>
      <c r="Q65" s="12">
        <v>1434.3</v>
      </c>
      <c r="R65" s="12">
        <v>1440.5</v>
      </c>
      <c r="S65" s="12">
        <v>1447.4</v>
      </c>
    </row>
    <row r="66" spans="1:22" ht="16.8" customHeight="1" x14ac:dyDescent="0.3">
      <c r="A66" s="19" t="s">
        <v>50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22" ht="13.2" customHeight="1" x14ac:dyDescent="0.3">
      <c r="B67" s="2" t="s">
        <v>1</v>
      </c>
      <c r="C67" s="12">
        <v>4493.8</v>
      </c>
      <c r="D67" s="12">
        <v>4391.3999999999996</v>
      </c>
      <c r="E67" s="12">
        <v>4403.1000000000004</v>
      </c>
      <c r="F67" s="12">
        <v>4498.1000000000004</v>
      </c>
      <c r="G67" s="12">
        <v>4509.6000000000004</v>
      </c>
      <c r="H67" s="12">
        <v>4554.3</v>
      </c>
      <c r="I67" s="12">
        <v>4597.5</v>
      </c>
      <c r="J67" s="12">
        <v>4659.8999999999996</v>
      </c>
      <c r="K67" s="12">
        <v>4735.6000000000004</v>
      </c>
      <c r="L67" s="12">
        <v>4833.8999999999996</v>
      </c>
      <c r="M67" s="12">
        <v>4910.2</v>
      </c>
      <c r="N67" s="12">
        <v>4938.5</v>
      </c>
      <c r="O67" s="12">
        <v>4862.6000000000004</v>
      </c>
      <c r="P67" s="12">
        <v>4841.8999999999996</v>
      </c>
      <c r="Q67" s="12">
        <v>4996.3</v>
      </c>
      <c r="R67" s="12">
        <v>5059</v>
      </c>
      <c r="S67" s="12">
        <v>5024</v>
      </c>
    </row>
    <row r="68" spans="1:22" ht="13.2" customHeight="1" x14ac:dyDescent="0.3">
      <c r="A68" s="2"/>
      <c r="B68" s="2" t="s">
        <v>23</v>
      </c>
      <c r="C68" s="12">
        <v>2137.1</v>
      </c>
      <c r="D68" s="12">
        <v>2100.8000000000002</v>
      </c>
      <c r="E68" s="12">
        <v>2091.6</v>
      </c>
      <c r="F68" s="12">
        <v>2142.9</v>
      </c>
      <c r="G68" s="12">
        <v>2159.6999999999998</v>
      </c>
      <c r="H68" s="12">
        <v>2180.9</v>
      </c>
      <c r="I68" s="12">
        <v>2206.6</v>
      </c>
      <c r="J68" s="12">
        <v>2240.1</v>
      </c>
      <c r="K68" s="12">
        <v>2278.1999999999998</v>
      </c>
      <c r="L68" s="12">
        <v>2319.1999999999998</v>
      </c>
      <c r="M68" s="12">
        <v>2353.9</v>
      </c>
      <c r="N68" s="12">
        <v>2357.3000000000002</v>
      </c>
      <c r="O68" s="12">
        <v>2311</v>
      </c>
      <c r="P68" s="12">
        <v>2299.6</v>
      </c>
      <c r="Q68" s="12">
        <v>2365.9</v>
      </c>
      <c r="R68" s="12">
        <v>2413.6</v>
      </c>
      <c r="S68" s="12">
        <v>2410.9</v>
      </c>
    </row>
    <row r="69" spans="1:22" ht="13.2" customHeight="1" x14ac:dyDescent="0.3">
      <c r="A69" s="2"/>
      <c r="B69" s="2" t="s">
        <v>22</v>
      </c>
      <c r="C69" s="12">
        <v>2356.6</v>
      </c>
      <c r="D69" s="12">
        <v>2290.6999999999998</v>
      </c>
      <c r="E69" s="12">
        <v>2311.5</v>
      </c>
      <c r="F69" s="12">
        <v>2355.1999999999998</v>
      </c>
      <c r="G69" s="12">
        <v>2350</v>
      </c>
      <c r="H69" s="12">
        <v>2373.3000000000002</v>
      </c>
      <c r="I69" s="12">
        <v>2390.9</v>
      </c>
      <c r="J69" s="12">
        <v>2419.8000000000002</v>
      </c>
      <c r="K69" s="12">
        <v>2457.4</v>
      </c>
      <c r="L69" s="12">
        <v>2514.6999999999998</v>
      </c>
      <c r="M69" s="12">
        <v>2556.3000000000002</v>
      </c>
      <c r="N69" s="12">
        <v>2581.1999999999998</v>
      </c>
      <c r="O69" s="12">
        <v>2551.6</v>
      </c>
      <c r="P69" s="12">
        <v>2542.1999999999998</v>
      </c>
      <c r="Q69" s="12">
        <v>2630.4</v>
      </c>
      <c r="R69" s="12">
        <v>2645.4</v>
      </c>
      <c r="S69" s="12">
        <v>2613.1999999999998</v>
      </c>
    </row>
    <row r="70" spans="1:22" ht="16.8" customHeight="1" x14ac:dyDescent="0.3">
      <c r="A70" s="19" t="s">
        <v>107</v>
      </c>
      <c r="B70" s="2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22" ht="16.8" customHeight="1" x14ac:dyDescent="0.3">
      <c r="A71" s="19" t="s">
        <v>2</v>
      </c>
      <c r="B71" s="37"/>
    </row>
    <row r="72" spans="1:22" ht="13.2" customHeight="1" x14ac:dyDescent="0.3">
      <c r="B72" s="2" t="s">
        <v>1</v>
      </c>
      <c r="C72" s="16">
        <v>76.400000000000006</v>
      </c>
      <c r="D72" s="16">
        <v>74.2</v>
      </c>
      <c r="E72" s="16">
        <v>73.5</v>
      </c>
      <c r="F72" s="16">
        <v>74.900000000000006</v>
      </c>
      <c r="G72" s="16">
        <v>74.5</v>
      </c>
      <c r="H72" s="16">
        <v>74.599999999999994</v>
      </c>
      <c r="I72" s="16">
        <v>77.5</v>
      </c>
      <c r="J72" s="16">
        <v>77.5</v>
      </c>
      <c r="K72" s="16">
        <v>78.3</v>
      </c>
      <c r="L72" s="16">
        <v>78.8</v>
      </c>
      <c r="M72" s="16">
        <v>79.400000000000006</v>
      </c>
      <c r="N72" s="16">
        <v>77.599999999999994</v>
      </c>
      <c r="O72" s="16">
        <v>72.400000000000006</v>
      </c>
      <c r="P72" s="16">
        <v>75</v>
      </c>
      <c r="Q72" s="16">
        <v>76.7</v>
      </c>
      <c r="R72" s="16">
        <v>76.3</v>
      </c>
      <c r="S72" s="14" t="s">
        <v>21</v>
      </c>
      <c r="U72" s="36"/>
    </row>
    <row r="73" spans="1:22" ht="13.2" customHeight="1" x14ac:dyDescent="0.3">
      <c r="A73" s="2"/>
      <c r="B73" s="2" t="s">
        <v>23</v>
      </c>
      <c r="C73" s="16">
        <v>77.7</v>
      </c>
      <c r="D73" s="16">
        <v>75.900000000000006</v>
      </c>
      <c r="E73" s="16">
        <v>75.400000000000006</v>
      </c>
      <c r="F73" s="16">
        <v>76.599999999999994</v>
      </c>
      <c r="G73" s="16">
        <v>76.400000000000006</v>
      </c>
      <c r="H73" s="16">
        <v>76.5</v>
      </c>
      <c r="I73" s="16">
        <v>77.900000000000006</v>
      </c>
      <c r="J73" s="16">
        <v>78.400000000000006</v>
      </c>
      <c r="K73" s="16">
        <v>79.099999999999994</v>
      </c>
      <c r="L73" s="16">
        <v>79.5</v>
      </c>
      <c r="M73" s="16">
        <v>80.3</v>
      </c>
      <c r="N73" s="16">
        <v>78.2</v>
      </c>
      <c r="O73" s="16">
        <v>73.5</v>
      </c>
      <c r="P73" s="16">
        <v>75</v>
      </c>
      <c r="Q73" s="16">
        <v>77.7</v>
      </c>
      <c r="R73" s="16">
        <v>77.099999999999994</v>
      </c>
      <c r="S73" s="14" t="s">
        <v>21</v>
      </c>
      <c r="U73" s="36"/>
    </row>
    <row r="74" spans="1:22" ht="13.2" customHeight="1" x14ac:dyDescent="0.3">
      <c r="A74" s="2"/>
      <c r="B74" s="2" t="s">
        <v>22</v>
      </c>
      <c r="C74" s="16">
        <v>75.099999999999994</v>
      </c>
      <c r="D74" s="16">
        <v>72.599999999999994</v>
      </c>
      <c r="E74" s="16">
        <v>71.7</v>
      </c>
      <c r="F74" s="16">
        <v>73.2</v>
      </c>
      <c r="G74" s="16">
        <v>72.7</v>
      </c>
      <c r="H74" s="16">
        <v>72.7</v>
      </c>
      <c r="I74" s="16">
        <v>77.2</v>
      </c>
      <c r="J74" s="16">
        <v>76.7</v>
      </c>
      <c r="K74" s="16">
        <v>77.5</v>
      </c>
      <c r="L74" s="16">
        <v>78.2</v>
      </c>
      <c r="M74" s="16">
        <v>78.599999999999994</v>
      </c>
      <c r="N74" s="16">
        <v>77.099999999999994</v>
      </c>
      <c r="O74" s="16">
        <v>71.400000000000006</v>
      </c>
      <c r="P74" s="16">
        <v>75.099999999999994</v>
      </c>
      <c r="Q74" s="16">
        <v>75.900000000000006</v>
      </c>
      <c r="R74" s="16">
        <v>75.599999999999994</v>
      </c>
      <c r="S74" s="14" t="s">
        <v>21</v>
      </c>
      <c r="U74" s="36"/>
    </row>
    <row r="75" spans="1:22" ht="16.8" customHeight="1" x14ac:dyDescent="0.3">
      <c r="A75" s="19" t="s">
        <v>47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U75" s="36"/>
    </row>
    <row r="76" spans="1:22" ht="13.2" customHeight="1" x14ac:dyDescent="0.3">
      <c r="B76" s="2" t="s">
        <v>1</v>
      </c>
      <c r="C76" s="16">
        <v>71.099999999999994</v>
      </c>
      <c r="D76" s="16">
        <v>68.7</v>
      </c>
      <c r="E76" s="16">
        <v>68.099999999999994</v>
      </c>
      <c r="F76" s="16">
        <v>69</v>
      </c>
      <c r="G76" s="16">
        <v>69.400000000000006</v>
      </c>
      <c r="H76" s="16">
        <v>68.900000000000006</v>
      </c>
      <c r="I76" s="16">
        <v>68.7</v>
      </c>
      <c r="J76" s="16">
        <v>68.5</v>
      </c>
      <c r="K76" s="16">
        <v>69.099999999999994</v>
      </c>
      <c r="L76" s="16">
        <v>70</v>
      </c>
      <c r="M76" s="16">
        <v>72.099999999999994</v>
      </c>
      <c r="N76" s="16">
        <v>72.900000000000006</v>
      </c>
      <c r="O76" s="16">
        <v>72.099999999999994</v>
      </c>
      <c r="P76" s="16">
        <v>72.7</v>
      </c>
      <c r="Q76" s="16">
        <v>74.3</v>
      </c>
      <c r="R76" s="16">
        <v>74</v>
      </c>
      <c r="S76" s="16">
        <v>72.599999999999994</v>
      </c>
      <c r="U76" s="36"/>
    </row>
    <row r="77" spans="1:22" ht="13.2" customHeight="1" x14ac:dyDescent="0.3">
      <c r="A77" s="2"/>
      <c r="B77" s="2" t="s">
        <v>23</v>
      </c>
      <c r="C77" s="16">
        <v>69</v>
      </c>
      <c r="D77" s="16">
        <v>67.900000000000006</v>
      </c>
      <c r="E77" s="16">
        <v>66.900000000000006</v>
      </c>
      <c r="F77" s="16">
        <v>67.400000000000006</v>
      </c>
      <c r="G77" s="16">
        <v>68.2</v>
      </c>
      <c r="H77" s="16">
        <v>67.8</v>
      </c>
      <c r="I77" s="16">
        <v>68</v>
      </c>
      <c r="J77" s="16">
        <v>67.7</v>
      </c>
      <c r="K77" s="16">
        <v>67.599999999999994</v>
      </c>
      <c r="L77" s="16">
        <v>68.5</v>
      </c>
      <c r="M77" s="16">
        <v>70.599999999999994</v>
      </c>
      <c r="N77" s="16">
        <v>71.8</v>
      </c>
      <c r="O77" s="16">
        <v>70.7</v>
      </c>
      <c r="P77" s="16">
        <v>71.7</v>
      </c>
      <c r="Q77" s="16">
        <v>73.900000000000006</v>
      </c>
      <c r="R77" s="16">
        <v>74.099999999999994</v>
      </c>
      <c r="S77" s="16">
        <v>72.400000000000006</v>
      </c>
      <c r="U77" s="36"/>
    </row>
    <row r="78" spans="1:22" ht="13.2" customHeight="1" x14ac:dyDescent="0.3">
      <c r="A78" s="2"/>
      <c r="B78" s="2" t="s">
        <v>22</v>
      </c>
      <c r="C78" s="16">
        <v>73.099999999999994</v>
      </c>
      <c r="D78" s="16">
        <v>69.5</v>
      </c>
      <c r="E78" s="16">
        <v>69.400000000000006</v>
      </c>
      <c r="F78" s="16">
        <v>70.599999999999994</v>
      </c>
      <c r="G78" s="16">
        <v>70.5</v>
      </c>
      <c r="H78" s="16">
        <v>69.900000000000006</v>
      </c>
      <c r="I78" s="16">
        <v>69.5</v>
      </c>
      <c r="J78" s="16">
        <v>69.3</v>
      </c>
      <c r="K78" s="16">
        <v>70.5</v>
      </c>
      <c r="L78" s="16">
        <v>71.400000000000006</v>
      </c>
      <c r="M78" s="16">
        <v>73.5</v>
      </c>
      <c r="N78" s="16">
        <v>74.099999999999994</v>
      </c>
      <c r="O78" s="16">
        <v>73.400000000000006</v>
      </c>
      <c r="P78" s="16">
        <v>73.599999999999994</v>
      </c>
      <c r="Q78" s="16">
        <v>74.7</v>
      </c>
      <c r="R78" s="16">
        <v>73.900000000000006</v>
      </c>
      <c r="S78" s="16">
        <v>72.8</v>
      </c>
      <c r="U78" s="36"/>
    </row>
    <row r="79" spans="1:22" ht="16.8" customHeight="1" x14ac:dyDescent="0.3">
      <c r="A79" s="19" t="s">
        <v>3</v>
      </c>
      <c r="U79" s="36"/>
    </row>
    <row r="80" spans="1:22" ht="13.2" customHeight="1" x14ac:dyDescent="0.3">
      <c r="B80" s="2" t="s">
        <v>45</v>
      </c>
      <c r="C80" s="16">
        <v>89.1</v>
      </c>
      <c r="D80" s="16">
        <v>84.4</v>
      </c>
      <c r="E80" s="16">
        <v>80.7</v>
      </c>
      <c r="F80" s="16">
        <v>78.900000000000006</v>
      </c>
      <c r="G80" s="16">
        <v>86.7</v>
      </c>
      <c r="H80" s="16">
        <v>85.3</v>
      </c>
      <c r="I80" s="16">
        <v>85.8</v>
      </c>
      <c r="J80" s="16">
        <v>86.6</v>
      </c>
      <c r="K80" s="16">
        <v>85.9</v>
      </c>
      <c r="L80" s="16">
        <v>86.6</v>
      </c>
      <c r="M80" s="16">
        <v>88.7</v>
      </c>
      <c r="N80" s="16">
        <v>89.4</v>
      </c>
      <c r="O80" s="16">
        <v>88.3</v>
      </c>
      <c r="P80" s="16">
        <v>87.2</v>
      </c>
      <c r="Q80" s="16">
        <v>88.7</v>
      </c>
      <c r="R80" s="25">
        <f>R47/R14*100000</f>
        <v>88.095309098499982</v>
      </c>
      <c r="S80" s="25">
        <v>88.8</v>
      </c>
      <c r="U80" s="36"/>
      <c r="V80" s="36"/>
    </row>
    <row r="81" spans="1:22" ht="13.2" customHeight="1" x14ac:dyDescent="0.3">
      <c r="A81" s="2"/>
      <c r="B81" s="2" t="s">
        <v>23</v>
      </c>
      <c r="C81" s="16">
        <v>88.3</v>
      </c>
      <c r="D81" s="16">
        <v>83.5</v>
      </c>
      <c r="E81" s="16">
        <v>77.3</v>
      </c>
      <c r="F81" s="16">
        <v>77.7</v>
      </c>
      <c r="G81" s="16">
        <v>86.6</v>
      </c>
      <c r="H81" s="16">
        <v>82</v>
      </c>
      <c r="I81" s="16">
        <v>83</v>
      </c>
      <c r="J81" s="16">
        <v>84.7</v>
      </c>
      <c r="K81" s="16">
        <v>84.7</v>
      </c>
      <c r="L81" s="16">
        <v>86.1</v>
      </c>
      <c r="M81" s="16">
        <v>87.2</v>
      </c>
      <c r="N81" s="16">
        <v>88.7</v>
      </c>
      <c r="O81" s="16">
        <v>87.1</v>
      </c>
      <c r="P81" s="16">
        <v>87.3</v>
      </c>
      <c r="Q81" s="16">
        <v>88.2</v>
      </c>
      <c r="R81" s="25">
        <f>R48/R15*100000</f>
        <v>88.060366785532352</v>
      </c>
      <c r="S81" s="25">
        <v>88.4</v>
      </c>
      <c r="U81" s="36"/>
      <c r="V81" s="36"/>
    </row>
    <row r="82" spans="1:22" ht="13.2" customHeight="1" x14ac:dyDescent="0.3">
      <c r="A82" s="2"/>
      <c r="B82" s="2" t="s">
        <v>22</v>
      </c>
      <c r="C82" s="16">
        <v>89.9</v>
      </c>
      <c r="D82" s="16">
        <v>85.2</v>
      </c>
      <c r="E82" s="16">
        <v>83.7</v>
      </c>
      <c r="F82" s="16">
        <v>79.900000000000006</v>
      </c>
      <c r="G82" s="16">
        <v>86.7</v>
      </c>
      <c r="H82" s="16">
        <v>88.2</v>
      </c>
      <c r="I82" s="16">
        <v>88.3</v>
      </c>
      <c r="J82" s="16">
        <v>88.2</v>
      </c>
      <c r="K82" s="16">
        <v>86.9</v>
      </c>
      <c r="L82" s="16">
        <v>87.1</v>
      </c>
      <c r="M82" s="16">
        <v>90.2</v>
      </c>
      <c r="N82" s="16">
        <v>90</v>
      </c>
      <c r="O82" s="16">
        <v>89.4</v>
      </c>
      <c r="P82" s="16">
        <v>87.1</v>
      </c>
      <c r="Q82" s="16">
        <v>89.1</v>
      </c>
      <c r="R82" s="25">
        <f>R49/R16*100000</f>
        <v>88.126086712659145</v>
      </c>
      <c r="S82" s="25">
        <v>89.1</v>
      </c>
      <c r="U82" s="36"/>
      <c r="V82" s="36"/>
    </row>
    <row r="83" spans="1:22" ht="16.8" customHeight="1" x14ac:dyDescent="0.3">
      <c r="A83" s="19" t="s">
        <v>46</v>
      </c>
      <c r="U83" s="36"/>
    </row>
    <row r="84" spans="1:22" ht="13.2" customHeight="1" x14ac:dyDescent="0.3">
      <c r="B84" s="2" t="s">
        <v>1</v>
      </c>
      <c r="C84" s="16" t="s">
        <v>21</v>
      </c>
      <c r="D84" s="16" t="s">
        <v>21</v>
      </c>
      <c r="E84" s="16">
        <v>67.900000000000006</v>
      </c>
      <c r="F84" s="16">
        <v>66.900000000000006</v>
      </c>
      <c r="G84" s="16">
        <v>66.8</v>
      </c>
      <c r="H84" s="16">
        <v>66.599999999999994</v>
      </c>
      <c r="I84" s="16">
        <v>66.099999999999994</v>
      </c>
      <c r="J84" s="16">
        <v>67.3</v>
      </c>
      <c r="K84" s="16">
        <v>73.599999999999994</v>
      </c>
      <c r="L84" s="16">
        <v>73.7</v>
      </c>
      <c r="M84" s="16">
        <v>74.7</v>
      </c>
      <c r="N84" s="16">
        <v>75.2</v>
      </c>
      <c r="O84" s="16">
        <v>74.599999999999994</v>
      </c>
      <c r="P84" s="16">
        <v>75</v>
      </c>
      <c r="Q84" s="16">
        <v>75.599999999999994</v>
      </c>
      <c r="R84" s="16">
        <v>76.099999999999994</v>
      </c>
      <c r="S84" s="16" t="s">
        <v>21</v>
      </c>
      <c r="U84" s="36"/>
    </row>
    <row r="85" spans="1:22" ht="13.2" customHeight="1" x14ac:dyDescent="0.3">
      <c r="A85" s="2"/>
      <c r="B85" s="2" t="s">
        <v>23</v>
      </c>
      <c r="C85" s="16" t="s">
        <v>21</v>
      </c>
      <c r="D85" s="16" t="s">
        <v>21</v>
      </c>
      <c r="E85" s="16">
        <v>65.400000000000006</v>
      </c>
      <c r="F85" s="16">
        <v>64.599999999999994</v>
      </c>
      <c r="G85" s="16">
        <v>64.3</v>
      </c>
      <c r="H85" s="16">
        <v>64.5</v>
      </c>
      <c r="I85" s="16">
        <v>64.2</v>
      </c>
      <c r="J85" s="16">
        <v>64.8</v>
      </c>
      <c r="K85" s="16">
        <v>72.3</v>
      </c>
      <c r="L85" s="16">
        <v>72.8</v>
      </c>
      <c r="M85" s="16">
        <v>73.8</v>
      </c>
      <c r="N85" s="16">
        <v>74.8</v>
      </c>
      <c r="O85" s="16">
        <v>74.400000000000006</v>
      </c>
      <c r="P85" s="16">
        <v>74.8</v>
      </c>
      <c r="Q85" s="16">
        <v>75.599999999999994</v>
      </c>
      <c r="R85" s="16">
        <v>76.2</v>
      </c>
      <c r="S85" s="16" t="s">
        <v>21</v>
      </c>
      <c r="U85" s="36"/>
    </row>
    <row r="86" spans="1:22" ht="13.2" customHeight="1" x14ac:dyDescent="0.3">
      <c r="B86" s="2" t="s">
        <v>22</v>
      </c>
      <c r="C86" s="16" t="s">
        <v>21</v>
      </c>
      <c r="D86" s="16" t="s">
        <v>21</v>
      </c>
      <c r="E86" s="16">
        <v>70</v>
      </c>
      <c r="F86" s="16">
        <v>68.900000000000006</v>
      </c>
      <c r="G86" s="16">
        <v>69</v>
      </c>
      <c r="H86" s="16">
        <v>68.3</v>
      </c>
      <c r="I86" s="16">
        <v>67.900000000000006</v>
      </c>
      <c r="J86" s="16">
        <v>69.5</v>
      </c>
      <c r="K86" s="16">
        <v>74.7</v>
      </c>
      <c r="L86" s="16">
        <v>74.5</v>
      </c>
      <c r="M86" s="16">
        <v>75.400000000000006</v>
      </c>
      <c r="N86" s="16">
        <v>75.599999999999994</v>
      </c>
      <c r="O86" s="16">
        <v>74.8</v>
      </c>
      <c r="P86" s="16">
        <v>75.2</v>
      </c>
      <c r="Q86" s="16">
        <v>75.599999999999994</v>
      </c>
      <c r="R86" s="16">
        <v>76</v>
      </c>
      <c r="S86" s="16" t="s">
        <v>21</v>
      </c>
      <c r="U86" s="36"/>
    </row>
    <row r="87" spans="1:22" ht="16.8" customHeight="1" x14ac:dyDescent="0.3">
      <c r="A87" s="19" t="s">
        <v>51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U87" s="36"/>
    </row>
    <row r="88" spans="1:22" ht="13.2" customHeight="1" x14ac:dyDescent="0.3">
      <c r="B88" s="2" t="s">
        <v>1</v>
      </c>
      <c r="C88" s="16">
        <v>76.3</v>
      </c>
      <c r="D88" s="16">
        <v>73.5</v>
      </c>
      <c r="E88" s="16">
        <v>71.8</v>
      </c>
      <c r="F88" s="16">
        <v>71.599999999999994</v>
      </c>
      <c r="G88" s="16">
        <v>71</v>
      </c>
      <c r="H88" s="16">
        <v>70.7</v>
      </c>
      <c r="I88" s="16">
        <v>71.099999999999994</v>
      </c>
      <c r="J88" s="16">
        <v>72</v>
      </c>
      <c r="K88" s="16">
        <v>72.7</v>
      </c>
      <c r="L88" s="16">
        <v>73.2</v>
      </c>
      <c r="M88" s="16">
        <v>74.099999999999994</v>
      </c>
      <c r="N88" s="16">
        <v>75</v>
      </c>
      <c r="O88" s="16">
        <v>74.400000000000006</v>
      </c>
      <c r="P88" s="16">
        <v>75.5</v>
      </c>
      <c r="Q88" s="16">
        <v>76.8</v>
      </c>
      <c r="R88" s="16">
        <v>76.599999999999994</v>
      </c>
      <c r="S88" s="16">
        <v>77.2</v>
      </c>
      <c r="U88" s="36"/>
    </row>
    <row r="89" spans="1:22" ht="13.2" customHeight="1" x14ac:dyDescent="0.3">
      <c r="A89" s="2"/>
      <c r="B89" s="2" t="s">
        <v>23</v>
      </c>
      <c r="C89" s="16">
        <v>72.400000000000006</v>
      </c>
      <c r="D89" s="16">
        <v>70.900000000000006</v>
      </c>
      <c r="E89" s="16">
        <v>69.5</v>
      </c>
      <c r="F89" s="16">
        <v>68.8</v>
      </c>
      <c r="G89" s="16">
        <v>68.5</v>
      </c>
      <c r="H89" s="16">
        <v>68.3</v>
      </c>
      <c r="I89" s="16">
        <v>68</v>
      </c>
      <c r="J89" s="16">
        <v>68.7</v>
      </c>
      <c r="K89" s="16">
        <v>69.8</v>
      </c>
      <c r="L89" s="16">
        <v>70.5</v>
      </c>
      <c r="M89" s="16">
        <v>71.3</v>
      </c>
      <c r="N89" s="16">
        <v>72</v>
      </c>
      <c r="O89" s="16">
        <v>71.5</v>
      </c>
      <c r="P89" s="16">
        <v>72.5</v>
      </c>
      <c r="Q89" s="16">
        <v>74.5</v>
      </c>
      <c r="R89" s="16">
        <v>74.2</v>
      </c>
      <c r="S89" s="16">
        <v>74.5</v>
      </c>
      <c r="U89" s="36"/>
    </row>
    <row r="90" spans="1:22" ht="13.2" customHeight="1" x14ac:dyDescent="0.3">
      <c r="A90" s="2"/>
      <c r="B90" s="2" t="s">
        <v>22</v>
      </c>
      <c r="C90" s="16">
        <v>80.2</v>
      </c>
      <c r="D90" s="16">
        <v>76.099999999999994</v>
      </c>
      <c r="E90" s="16">
        <v>74.099999999999994</v>
      </c>
      <c r="F90" s="16">
        <v>74.400000000000006</v>
      </c>
      <c r="G90" s="16">
        <v>73.599999999999994</v>
      </c>
      <c r="H90" s="16">
        <v>73.2</v>
      </c>
      <c r="I90" s="16">
        <v>74.099999999999994</v>
      </c>
      <c r="J90" s="16">
        <v>75.2</v>
      </c>
      <c r="K90" s="16">
        <v>75.5</v>
      </c>
      <c r="L90" s="16">
        <v>76</v>
      </c>
      <c r="M90" s="16">
        <v>76.900000000000006</v>
      </c>
      <c r="N90" s="16">
        <v>78</v>
      </c>
      <c r="O90" s="16">
        <v>77.3</v>
      </c>
      <c r="P90" s="16">
        <v>78.400000000000006</v>
      </c>
      <c r="Q90" s="16">
        <v>79</v>
      </c>
      <c r="R90" s="16">
        <v>78.900000000000006</v>
      </c>
      <c r="S90" s="16">
        <v>79.900000000000006</v>
      </c>
      <c r="U90" s="36"/>
    </row>
    <row r="91" spans="1:22" ht="16.8" customHeight="1" x14ac:dyDescent="0.3">
      <c r="A91" s="19" t="s">
        <v>56</v>
      </c>
    </row>
    <row r="92" spans="1:22" ht="13.2" customHeight="1" x14ac:dyDescent="0.3">
      <c r="B92" s="2" t="s">
        <v>1</v>
      </c>
      <c r="C92" s="16">
        <v>83.6</v>
      </c>
      <c r="D92" s="16">
        <v>78.3</v>
      </c>
      <c r="E92" s="16">
        <v>78.2</v>
      </c>
      <c r="F92" s="16">
        <v>78.5</v>
      </c>
      <c r="G92" s="16">
        <v>79.7</v>
      </c>
      <c r="H92" s="16">
        <v>81.099999999999994</v>
      </c>
      <c r="I92" s="16">
        <v>82.9</v>
      </c>
      <c r="J92" s="16">
        <v>84.7</v>
      </c>
      <c r="K92" s="16">
        <v>86.6</v>
      </c>
      <c r="L92" s="16">
        <v>86.1</v>
      </c>
      <c r="M92" s="16">
        <v>85.1</v>
      </c>
      <c r="N92" s="16">
        <v>84.1</v>
      </c>
      <c r="O92" s="16">
        <v>80.3</v>
      </c>
      <c r="P92" s="16">
        <v>79.8</v>
      </c>
      <c r="Q92" s="16">
        <v>83.3</v>
      </c>
      <c r="R92" s="16">
        <v>83.7</v>
      </c>
      <c r="S92" s="16">
        <v>85.4</v>
      </c>
    </row>
    <row r="93" spans="1:22" ht="13.2" customHeight="1" x14ac:dyDescent="0.3">
      <c r="A93" s="2"/>
      <c r="B93" s="2" t="s">
        <v>23</v>
      </c>
      <c r="C93" s="16">
        <v>79.599999999999994</v>
      </c>
      <c r="D93" s="16">
        <v>76.5</v>
      </c>
      <c r="E93" s="16">
        <v>76.2</v>
      </c>
      <c r="F93" s="16">
        <v>76.599999999999994</v>
      </c>
      <c r="G93" s="16">
        <v>77.8</v>
      </c>
      <c r="H93" s="16">
        <v>79</v>
      </c>
      <c r="I93" s="16">
        <v>80.5</v>
      </c>
      <c r="J93" s="16">
        <v>82.3</v>
      </c>
      <c r="K93" s="16">
        <v>83.6</v>
      </c>
      <c r="L93" s="16">
        <v>83.5</v>
      </c>
      <c r="M93" s="16">
        <v>82.5</v>
      </c>
      <c r="N93" s="16">
        <v>81.900000000000006</v>
      </c>
      <c r="O93" s="16">
        <v>77.8</v>
      </c>
      <c r="P93" s="16">
        <v>76.8</v>
      </c>
      <c r="Q93" s="16">
        <v>81.2</v>
      </c>
      <c r="R93" s="16">
        <v>81.3</v>
      </c>
      <c r="S93" s="16">
        <v>82.3</v>
      </c>
    </row>
    <row r="94" spans="1:22" ht="13.2" customHeight="1" x14ac:dyDescent="0.3">
      <c r="A94" s="2"/>
      <c r="B94" s="2" t="s">
        <v>22</v>
      </c>
      <c r="C94" s="16">
        <v>87.3</v>
      </c>
      <c r="D94" s="16">
        <v>80</v>
      </c>
      <c r="E94" s="16">
        <v>80.099999999999994</v>
      </c>
      <c r="F94" s="16">
        <v>80.3</v>
      </c>
      <c r="G94" s="16">
        <v>81.5</v>
      </c>
      <c r="H94" s="16">
        <v>83.2</v>
      </c>
      <c r="I94" s="16">
        <v>85.4</v>
      </c>
      <c r="J94" s="16">
        <v>87.1</v>
      </c>
      <c r="K94" s="16">
        <v>89.4</v>
      </c>
      <c r="L94" s="16">
        <v>88.6</v>
      </c>
      <c r="M94" s="16">
        <v>87.5</v>
      </c>
      <c r="N94" s="16">
        <v>86.2</v>
      </c>
      <c r="O94" s="16">
        <v>82.6</v>
      </c>
      <c r="P94" s="16">
        <v>82.5</v>
      </c>
      <c r="Q94" s="16">
        <v>85.2</v>
      </c>
      <c r="R94" s="16">
        <v>85.9</v>
      </c>
      <c r="S94" s="16">
        <v>88.1</v>
      </c>
    </row>
    <row r="95" spans="1:22" ht="16.8" customHeight="1" x14ac:dyDescent="0.3">
      <c r="A95" s="19" t="s">
        <v>49</v>
      </c>
    </row>
    <row r="96" spans="1:22" ht="13.2" customHeight="1" x14ac:dyDescent="0.3">
      <c r="B96" s="2" t="s">
        <v>1</v>
      </c>
      <c r="C96" s="16">
        <v>78</v>
      </c>
      <c r="D96" s="16">
        <v>76.400000000000006</v>
      </c>
      <c r="E96" s="16">
        <v>75.3</v>
      </c>
      <c r="F96" s="16">
        <v>75.3</v>
      </c>
      <c r="G96" s="16">
        <v>75.7</v>
      </c>
      <c r="H96" s="16">
        <v>75.400000000000006</v>
      </c>
      <c r="I96" s="16">
        <v>75.2</v>
      </c>
      <c r="J96" s="16">
        <v>74.8</v>
      </c>
      <c r="K96" s="16">
        <v>74.3</v>
      </c>
      <c r="L96" s="16">
        <v>74</v>
      </c>
      <c r="M96" s="16">
        <v>74.8</v>
      </c>
      <c r="N96" s="16">
        <v>75.3</v>
      </c>
      <c r="O96" s="16">
        <v>74.7</v>
      </c>
      <c r="P96" s="16">
        <v>76.3</v>
      </c>
      <c r="Q96" s="16">
        <v>77.7</v>
      </c>
      <c r="R96" s="16">
        <v>77.400000000000006</v>
      </c>
      <c r="S96" s="16">
        <v>77.099999999999994</v>
      </c>
    </row>
    <row r="97" spans="1:19" ht="13.2" customHeight="1" x14ac:dyDescent="0.3">
      <c r="A97" s="2"/>
      <c r="B97" s="2" t="s">
        <v>23</v>
      </c>
      <c r="C97" s="16">
        <v>75.400000000000006</v>
      </c>
      <c r="D97" s="16">
        <v>74.400000000000006</v>
      </c>
      <c r="E97" s="16">
        <v>73.3</v>
      </c>
      <c r="F97" s="16">
        <v>73.400000000000006</v>
      </c>
      <c r="G97" s="16">
        <v>73.8</v>
      </c>
      <c r="H97" s="16">
        <v>73.5</v>
      </c>
      <c r="I97" s="16">
        <v>73.400000000000006</v>
      </c>
      <c r="J97" s="16">
        <v>73</v>
      </c>
      <c r="K97" s="16">
        <v>72.8</v>
      </c>
      <c r="L97" s="16">
        <v>72.400000000000006</v>
      </c>
      <c r="M97" s="16">
        <v>72.599999999999994</v>
      </c>
      <c r="N97" s="16">
        <v>73.099999999999994</v>
      </c>
      <c r="O97" s="16">
        <v>72.7</v>
      </c>
      <c r="P97" s="16">
        <v>74.3</v>
      </c>
      <c r="Q97" s="16">
        <v>75.400000000000006</v>
      </c>
      <c r="R97" s="16">
        <v>75.3</v>
      </c>
      <c r="S97" s="16">
        <v>75</v>
      </c>
    </row>
    <row r="98" spans="1:19" ht="13.2" customHeight="1" x14ac:dyDescent="0.3">
      <c r="A98" s="2"/>
      <c r="B98" s="2" t="s">
        <v>22</v>
      </c>
      <c r="C98" s="16">
        <v>80.5</v>
      </c>
      <c r="D98" s="16">
        <v>78.3</v>
      </c>
      <c r="E98" s="16">
        <v>77.3</v>
      </c>
      <c r="F98" s="16">
        <v>77.099999999999994</v>
      </c>
      <c r="G98" s="16">
        <v>77.599999999999994</v>
      </c>
      <c r="H98" s="16">
        <v>77.3</v>
      </c>
      <c r="I98" s="16">
        <v>77</v>
      </c>
      <c r="J98" s="16">
        <v>76.5</v>
      </c>
      <c r="K98" s="16">
        <v>75.7</v>
      </c>
      <c r="L98" s="16">
        <v>75.599999999999994</v>
      </c>
      <c r="M98" s="16">
        <v>76.900000000000006</v>
      </c>
      <c r="N98" s="16">
        <v>77.400000000000006</v>
      </c>
      <c r="O98" s="16">
        <v>76.599999999999994</v>
      </c>
      <c r="P98" s="16">
        <v>78.2</v>
      </c>
      <c r="Q98" s="16">
        <v>80</v>
      </c>
      <c r="R98" s="16">
        <v>79.400000000000006</v>
      </c>
      <c r="S98" s="16">
        <v>79</v>
      </c>
    </row>
    <row r="99" spans="1:19" ht="16.8" customHeight="1" x14ac:dyDescent="0.3">
      <c r="A99" s="19" t="s">
        <v>50</v>
      </c>
    </row>
    <row r="100" spans="1:19" ht="13.2" customHeight="1" x14ac:dyDescent="0.3">
      <c r="B100" s="2" t="s">
        <v>1</v>
      </c>
      <c r="C100" s="16">
        <v>74.3</v>
      </c>
      <c r="D100" s="16">
        <v>72.2</v>
      </c>
      <c r="E100" s="16">
        <v>72.099999999999994</v>
      </c>
      <c r="F100" s="16">
        <v>73.599999999999994</v>
      </c>
      <c r="G100" s="16">
        <v>73.8</v>
      </c>
      <c r="H100" s="16">
        <v>74.400000000000006</v>
      </c>
      <c r="I100" s="16">
        <v>74.900000000000006</v>
      </c>
      <c r="J100" s="16">
        <v>75.5</v>
      </c>
      <c r="K100" s="16">
        <v>76.2</v>
      </c>
      <c r="L100" s="16">
        <v>76.900000000000006</v>
      </c>
      <c r="M100" s="16">
        <v>77.400000000000006</v>
      </c>
      <c r="N100" s="16">
        <v>77.099999999999994</v>
      </c>
      <c r="O100" s="16">
        <v>75.5</v>
      </c>
      <c r="P100" s="16">
        <v>75.099999999999994</v>
      </c>
      <c r="Q100" s="16">
        <v>77</v>
      </c>
      <c r="R100" s="16">
        <v>77.400000000000006</v>
      </c>
      <c r="S100" s="16">
        <v>76.7</v>
      </c>
    </row>
    <row r="101" spans="1:19" ht="13.2" customHeight="1" x14ac:dyDescent="0.3">
      <c r="A101" s="2"/>
      <c r="B101" s="2" t="s">
        <v>23</v>
      </c>
      <c r="C101" s="16">
        <v>71.8</v>
      </c>
      <c r="D101" s="16">
        <v>70.2</v>
      </c>
      <c r="E101" s="16">
        <v>69.7</v>
      </c>
      <c r="F101" s="16">
        <v>71.3</v>
      </c>
      <c r="G101" s="16">
        <v>71.8</v>
      </c>
      <c r="H101" s="16">
        <v>72.5</v>
      </c>
      <c r="I101" s="16">
        <v>73.099999999999994</v>
      </c>
      <c r="J101" s="16">
        <v>74</v>
      </c>
      <c r="K101" s="16">
        <v>74.8</v>
      </c>
      <c r="L101" s="16">
        <v>75.400000000000006</v>
      </c>
      <c r="M101" s="16">
        <v>75.900000000000006</v>
      </c>
      <c r="N101" s="16">
        <v>75.400000000000006</v>
      </c>
      <c r="O101" s="16">
        <v>73.5</v>
      </c>
      <c r="P101" s="16">
        <v>73</v>
      </c>
      <c r="Q101" s="16">
        <v>74.599999999999994</v>
      </c>
      <c r="R101" s="16">
        <v>75.599999999999994</v>
      </c>
      <c r="S101" s="16">
        <v>75.2</v>
      </c>
    </row>
    <row r="102" spans="1:19" ht="13.2" customHeight="1" thickBot="1" x14ac:dyDescent="0.35">
      <c r="A102" s="5"/>
      <c r="B102" s="5" t="s">
        <v>22</v>
      </c>
      <c r="C102" s="17">
        <v>76.7</v>
      </c>
      <c r="D102" s="17">
        <v>74.2</v>
      </c>
      <c r="E102" s="17">
        <v>74.599999999999994</v>
      </c>
      <c r="F102" s="17">
        <v>75.8</v>
      </c>
      <c r="G102" s="17">
        <v>75.599999999999994</v>
      </c>
      <c r="H102" s="17">
        <v>76.3</v>
      </c>
      <c r="I102" s="17">
        <v>76.5</v>
      </c>
      <c r="J102" s="17">
        <v>77</v>
      </c>
      <c r="K102" s="17">
        <v>77.5</v>
      </c>
      <c r="L102" s="17">
        <v>78.3</v>
      </c>
      <c r="M102" s="17">
        <v>78.8</v>
      </c>
      <c r="N102" s="17">
        <v>78.8</v>
      </c>
      <c r="O102" s="17">
        <v>77.400000000000006</v>
      </c>
      <c r="P102" s="17">
        <v>77.099999999999994</v>
      </c>
      <c r="Q102" s="17">
        <v>79.2</v>
      </c>
      <c r="R102" s="17">
        <v>79.099999999999994</v>
      </c>
      <c r="S102" s="17">
        <v>78.099999999999994</v>
      </c>
    </row>
    <row r="103" spans="1:19" ht="13.2" customHeight="1" x14ac:dyDescent="0.3">
      <c r="A103" s="31" t="s">
        <v>57</v>
      </c>
      <c r="B103" s="2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1:19" ht="13.2" customHeight="1" x14ac:dyDescent="0.3">
      <c r="A104" s="31" t="s">
        <v>36</v>
      </c>
    </row>
    <row r="105" spans="1:19" ht="13.2" customHeight="1" x14ac:dyDescent="0.3">
      <c r="A105" s="31" t="s">
        <v>59</v>
      </c>
    </row>
  </sheetData>
  <pageMargins left="0.31496062992125984" right="0.11811023622047245" top="0.74803149606299213" bottom="0.35433070866141736" header="0.31496062992125984" footer="0.31496062992125984"/>
  <pageSetup paperSize="9" orientation="portrait" r:id="rId1"/>
  <ignoredErrors>
    <ignoredError sqref="C3:L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E U Y U 3 n I s h e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o G R k Z 6 R n Y 6 M P E b H w z 8 x D y R k D n g m S R B G 2 c S 3 N K S o t S 7 Y r L d N 0 8 b f R h X B t 9 q B f s A F B L A w Q U A A I A C A A s R R h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E U Y U y i K R 7 g O A A A A E Q A A A B M A H A B G b 3 J t d W x h c y 9 T Z W N 0 a W 9 u M S 5 t I K I Y A C i g F A A A A A A A A A A A A A A A A A A A A A A A A A A A A C t O T S 7 J z M 9 T C I b Q h t Y A U E s B A i 0 A F A A C A A g A L E U Y U 3 n I s h e m A A A A 9 Q A A A B I A A A A A A A A A A A A A A A A A A A A A A E N v b m Z p Z y 9 Q Y W N r Y W d l L n h t b F B L A Q I t A B Q A A g A I A C x F G F M P y u m r p A A A A O k A A A A T A A A A A A A A A A A A A A A A A P I A A A B b Q 2 9 u d G V u d F 9 U e X B l c 1 0 u e G 1 s U E s B A i 0 A F A A C A A g A L E U Y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t Y K o z e A R d P s B o F m 4 X n Y x E A A A A A A g A A A A A A A 2 Y A A M A A A A A Q A A A A 8 d 4 / p 0 P 9 9 8 v 4 s s b 7 + P 1 G x A A A A A A E g A A A o A A A A B A A A A B 6 q C P C e 9 A i + 0 Q j m 0 Z l 5 y o w U A A A A G Z u B / + W K n 9 N S x u R r / i 1 k 5 A a U O U Y t D 0 f h G Z F Y Y 6 C n 8 B a m J D o N X J l F e 5 x 6 S J 6 Q b 4 L j V u U Y W H k Z z T d R x K V / m A + h G q P T E K x m s p r L A z Y m G I q + Q x z F A A A A E 2 y 6 6 F h 1 4 L a p 9 d W 1 B 4 Z Q y x r i 9 0 v < / D a t a M a s h u p > 
</file>

<file path=customXml/itemProps1.xml><?xml version="1.0" encoding="utf-8"?>
<ds:datastoreItem xmlns:ds="http://schemas.openxmlformats.org/officeDocument/2006/customXml" ds:itemID="{6197588F-3828-45B9-8E05-5FD91227AF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Info o innehåll</vt:lpstr>
      <vt:lpstr>BNP</vt:lpstr>
      <vt:lpstr>KPI</vt:lpstr>
      <vt:lpstr>Inflation</vt:lpstr>
      <vt:lpstr>Ginikoefficient</vt:lpstr>
      <vt:lpstr>Företag</vt:lpstr>
      <vt:lpstr>Turism</vt:lpstr>
      <vt:lpstr>Arbetslöshet</vt:lpstr>
      <vt:lpstr>Sysselsättning</vt:lpstr>
      <vt:lpstr>Sysselsatta efter näringsgren</vt:lpstr>
      <vt:lpstr>Diagramunderlag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Gerd Lindqvist</cp:lastModifiedBy>
  <cp:lastPrinted>2024-12-09T11:35:56Z</cp:lastPrinted>
  <dcterms:created xsi:type="dcterms:W3CDTF">2018-11-27T08:00:22Z</dcterms:created>
  <dcterms:modified xsi:type="dcterms:W3CDTF">2025-12-09T14:15:18Z</dcterms:modified>
</cp:coreProperties>
</file>