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20EC12EE-5432-4CB0-9E22-024B856BCDC4}" xr6:coauthVersionLast="47" xr6:coauthVersionMax="47" xr10:uidLastSave="{00000000-0000-0000-0000-000000000000}"/>
  <bookViews>
    <workbookView xWindow="3945" yWindow="4020" windowWidth="21600" windowHeight="13365" xr2:uid="{00000000-000D-0000-FFFF-FFFF00000000}"/>
  </bookViews>
  <sheets>
    <sheet name="2022" sheetId="17" r:id="rId1"/>
    <sheet name="2021" sheetId="16" r:id="rId2"/>
    <sheet name="2020" sheetId="15" r:id="rId3"/>
    <sheet name="2019" sheetId="14" r:id="rId4"/>
    <sheet name="2018" sheetId="13" r:id="rId5"/>
    <sheet name="2017" sheetId="12" r:id="rId6"/>
    <sheet name="2016" sheetId="2" r:id="rId7"/>
    <sheet name="2015" sheetId="1" r:id="rId8"/>
    <sheet name="2014" sheetId="3" r:id="rId9"/>
    <sheet name="2013" sheetId="4" r:id="rId10"/>
    <sheet name="2012" sheetId="5" r:id="rId11"/>
    <sheet name="2011" sheetId="10" r:id="rId12"/>
    <sheet name="2010" sheetId="6" r:id="rId13"/>
    <sheet name="2009" sheetId="7" r:id="rId14"/>
    <sheet name="2008" sheetId="8" r:id="rId15"/>
    <sheet name="2007" sheetId="9" r:id="rId16"/>
    <sheet name="2006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7" l="1"/>
  <c r="E4" i="17"/>
  <c r="H5" i="17"/>
  <c r="H55" i="17"/>
  <c r="C54" i="17"/>
  <c r="H54" i="17"/>
  <c r="C53" i="17"/>
  <c r="H53" i="17"/>
  <c r="C52" i="17"/>
  <c r="H52" i="17"/>
  <c r="C51" i="17"/>
  <c r="H51" i="17"/>
  <c r="C50" i="17"/>
  <c r="H50" i="17"/>
  <c r="C49" i="17"/>
  <c r="H49" i="17"/>
  <c r="C48" i="17"/>
  <c r="H48" i="17"/>
  <c r="C47" i="17"/>
  <c r="H47" i="17"/>
  <c r="C46" i="17"/>
  <c r="H46" i="17"/>
  <c r="C45" i="17"/>
  <c r="H45" i="17"/>
  <c r="C44" i="17"/>
  <c r="H44" i="17"/>
  <c r="C43" i="17"/>
  <c r="H43" i="17"/>
  <c r="C42" i="17"/>
  <c r="H42" i="17"/>
  <c r="C41" i="17"/>
  <c r="H41" i="17"/>
  <c r="C40" i="17"/>
  <c r="H40" i="17"/>
  <c r="C39" i="17"/>
  <c r="H39" i="17"/>
  <c r="C38" i="17"/>
  <c r="H38" i="17"/>
  <c r="C37" i="17"/>
  <c r="H37" i="17"/>
  <c r="C36" i="17"/>
  <c r="H36" i="17"/>
  <c r="C35" i="17"/>
  <c r="H35" i="17"/>
  <c r="C34" i="17"/>
  <c r="H34" i="17"/>
  <c r="C33" i="17"/>
  <c r="H33" i="17"/>
  <c r="C32" i="17"/>
  <c r="H32" i="17"/>
  <c r="C31" i="17"/>
  <c r="H31" i="17"/>
  <c r="C30" i="17"/>
  <c r="H30" i="17"/>
  <c r="C29" i="17"/>
  <c r="H29" i="17"/>
  <c r="C28" i="17"/>
  <c r="H28" i="17"/>
  <c r="C27" i="17"/>
  <c r="H27" i="17"/>
  <c r="C26" i="17"/>
  <c r="H26" i="17"/>
  <c r="C25" i="17"/>
  <c r="H25" i="17"/>
  <c r="C24" i="17"/>
  <c r="H24" i="17"/>
  <c r="C23" i="17"/>
  <c r="H23" i="17"/>
  <c r="C22" i="17"/>
  <c r="H22" i="17"/>
  <c r="C21" i="17"/>
  <c r="H21" i="17"/>
  <c r="C20" i="17"/>
  <c r="H20" i="17"/>
  <c r="C19" i="17"/>
  <c r="H19" i="17"/>
  <c r="C18" i="17"/>
  <c r="H18" i="17"/>
  <c r="C17" i="17"/>
  <c r="H17" i="17"/>
  <c r="C16" i="17"/>
  <c r="H16" i="17"/>
  <c r="C15" i="17"/>
  <c r="H15" i="17"/>
  <c r="C14" i="17"/>
  <c r="H14" i="17"/>
  <c r="C13" i="17"/>
  <c r="H13" i="17"/>
  <c r="C12" i="17"/>
  <c r="H12" i="17"/>
  <c r="C11" i="17"/>
  <c r="H11" i="17"/>
  <c r="C10" i="17"/>
  <c r="H10" i="17"/>
  <c r="C9" i="17"/>
  <c r="H9" i="17"/>
  <c r="C8" i="17"/>
  <c r="H8" i="17"/>
  <c r="C7" i="17"/>
  <c r="H7" i="17"/>
  <c r="C6" i="17"/>
  <c r="H6" i="17"/>
  <c r="C5" i="17"/>
  <c r="C4" i="17" l="1"/>
  <c r="C55" i="16"/>
  <c r="H54" i="16"/>
  <c r="C54" i="16"/>
  <c r="H53" i="16"/>
  <c r="C53" i="16"/>
  <c r="H52" i="16"/>
  <c r="C52" i="16"/>
  <c r="H51" i="16"/>
  <c r="C51" i="16"/>
  <c r="H50" i="16"/>
  <c r="C50" i="16"/>
  <c r="H49" i="16"/>
  <c r="C49" i="16"/>
  <c r="H48" i="16"/>
  <c r="C48" i="16"/>
  <c r="H47" i="16"/>
  <c r="C47" i="16"/>
  <c r="H46" i="16"/>
  <c r="C46" i="16"/>
  <c r="H45" i="16"/>
  <c r="C45" i="16"/>
  <c r="H44" i="16"/>
  <c r="C44" i="16"/>
  <c r="H43" i="16"/>
  <c r="C43" i="16"/>
  <c r="H42" i="16"/>
  <c r="C42" i="16"/>
  <c r="H41" i="16"/>
  <c r="C41" i="16"/>
  <c r="H40" i="16"/>
  <c r="C40" i="16"/>
  <c r="H39" i="16"/>
  <c r="C39" i="16"/>
  <c r="H38" i="16"/>
  <c r="C38" i="16"/>
  <c r="H37" i="16"/>
  <c r="C37" i="16"/>
  <c r="H36" i="16"/>
  <c r="C36" i="16"/>
  <c r="H35" i="16"/>
  <c r="C35" i="16"/>
  <c r="H34" i="16"/>
  <c r="C34" i="16"/>
  <c r="H33" i="16"/>
  <c r="C33" i="16"/>
  <c r="H32" i="16"/>
  <c r="C32" i="16"/>
  <c r="H31" i="16"/>
  <c r="C31" i="16"/>
  <c r="H30" i="16"/>
  <c r="C30" i="16"/>
  <c r="H29" i="16"/>
  <c r="C29" i="16"/>
  <c r="H28" i="16"/>
  <c r="C28" i="16"/>
  <c r="H27" i="16"/>
  <c r="C27" i="16"/>
  <c r="H26" i="16"/>
  <c r="C26" i="16"/>
  <c r="H25" i="16"/>
  <c r="C25" i="16"/>
  <c r="H24" i="16"/>
  <c r="C24" i="16"/>
  <c r="H23" i="16"/>
  <c r="C23" i="16"/>
  <c r="H22" i="16"/>
  <c r="C22" i="16"/>
  <c r="H21" i="16"/>
  <c r="C21" i="16"/>
  <c r="H20" i="16"/>
  <c r="C20" i="16"/>
  <c r="H19" i="16"/>
  <c r="C19" i="16"/>
  <c r="H18" i="16"/>
  <c r="C18" i="16"/>
  <c r="H17" i="16"/>
  <c r="C17" i="16"/>
  <c r="H16" i="16"/>
  <c r="C16" i="16"/>
  <c r="H15" i="16"/>
  <c r="C15" i="16"/>
  <c r="H14" i="16"/>
  <c r="C14" i="16"/>
  <c r="H13" i="16"/>
  <c r="C13" i="16"/>
  <c r="H12" i="16"/>
  <c r="C12" i="16"/>
  <c r="H11" i="16"/>
  <c r="C11" i="16"/>
  <c r="H10" i="16"/>
  <c r="C10" i="16"/>
  <c r="H9" i="16"/>
  <c r="C9" i="16"/>
  <c r="H8" i="16"/>
  <c r="C8" i="16"/>
  <c r="H7" i="16"/>
  <c r="C7" i="16"/>
  <c r="H6" i="16"/>
  <c r="C6" i="16"/>
  <c r="H5" i="16"/>
  <c r="C5" i="16"/>
  <c r="E4" i="16"/>
  <c r="D4" i="16"/>
  <c r="C4" i="16" l="1"/>
  <c r="C55" i="15"/>
  <c r="H54" i="15"/>
  <c r="C54" i="15"/>
  <c r="H53" i="15"/>
  <c r="C53" i="15"/>
  <c r="H52" i="15"/>
  <c r="C52" i="15"/>
  <c r="H51" i="15"/>
  <c r="C51" i="15"/>
  <c r="H50" i="15"/>
  <c r="C50" i="15"/>
  <c r="H49" i="15"/>
  <c r="C49" i="15"/>
  <c r="H48" i="15"/>
  <c r="C48" i="15"/>
  <c r="H47" i="15"/>
  <c r="C47" i="15"/>
  <c r="H46" i="15"/>
  <c r="C46" i="15"/>
  <c r="H45" i="15"/>
  <c r="C45" i="15"/>
  <c r="H44" i="15"/>
  <c r="C44" i="15"/>
  <c r="H43" i="15"/>
  <c r="C43" i="15"/>
  <c r="H42" i="15"/>
  <c r="C42" i="15"/>
  <c r="H41" i="15"/>
  <c r="C41" i="15"/>
  <c r="H40" i="15"/>
  <c r="C40" i="15"/>
  <c r="H39" i="15"/>
  <c r="C39" i="15"/>
  <c r="H38" i="15"/>
  <c r="C38" i="15"/>
  <c r="H37" i="15"/>
  <c r="C37" i="15"/>
  <c r="H36" i="15"/>
  <c r="C36" i="15"/>
  <c r="H35" i="15"/>
  <c r="C35" i="15"/>
  <c r="H34" i="15"/>
  <c r="C34" i="15"/>
  <c r="H33" i="15"/>
  <c r="C33" i="15"/>
  <c r="H32" i="15"/>
  <c r="C32" i="15"/>
  <c r="H31" i="15"/>
  <c r="C31" i="15"/>
  <c r="H30" i="15"/>
  <c r="C30" i="15"/>
  <c r="H29" i="15"/>
  <c r="C29" i="15"/>
  <c r="H28" i="15"/>
  <c r="C28" i="15"/>
  <c r="H27" i="15"/>
  <c r="C27" i="15"/>
  <c r="H26" i="15"/>
  <c r="C26" i="15"/>
  <c r="H25" i="15"/>
  <c r="C25" i="15"/>
  <c r="H24" i="15"/>
  <c r="C24" i="15"/>
  <c r="H23" i="15"/>
  <c r="C23" i="15"/>
  <c r="H22" i="15"/>
  <c r="C22" i="15"/>
  <c r="H21" i="15"/>
  <c r="C21" i="15"/>
  <c r="H20" i="15"/>
  <c r="C20" i="15"/>
  <c r="H19" i="15"/>
  <c r="C19" i="15"/>
  <c r="H18" i="15"/>
  <c r="C18" i="15"/>
  <c r="H17" i="15"/>
  <c r="C17" i="15"/>
  <c r="H16" i="15"/>
  <c r="C16" i="15"/>
  <c r="H15" i="15"/>
  <c r="C15" i="15"/>
  <c r="H14" i="15"/>
  <c r="C14" i="15"/>
  <c r="H13" i="15"/>
  <c r="C13" i="15"/>
  <c r="H12" i="15"/>
  <c r="C12" i="15"/>
  <c r="H11" i="15"/>
  <c r="C11" i="15"/>
  <c r="H10" i="15"/>
  <c r="C10" i="15"/>
  <c r="H9" i="15"/>
  <c r="C9" i="15"/>
  <c r="H8" i="15"/>
  <c r="C8" i="15"/>
  <c r="H7" i="15"/>
  <c r="C7" i="15"/>
  <c r="H6" i="15"/>
  <c r="C6" i="15"/>
  <c r="H5" i="15"/>
  <c r="C5" i="15"/>
  <c r="C4" i="15" s="1"/>
  <c r="E4" i="15"/>
  <c r="D4" i="15"/>
  <c r="C55" i="14" l="1"/>
  <c r="H54" i="14"/>
  <c r="C54" i="14"/>
  <c r="H53" i="14"/>
  <c r="C53" i="14"/>
  <c r="H52" i="14"/>
  <c r="C52" i="14"/>
  <c r="H51" i="14"/>
  <c r="C51" i="14"/>
  <c r="H50" i="14"/>
  <c r="C50" i="14"/>
  <c r="H49" i="14"/>
  <c r="C49" i="14"/>
  <c r="H48" i="14"/>
  <c r="C48" i="14"/>
  <c r="H47" i="14"/>
  <c r="C47" i="14"/>
  <c r="H46" i="14"/>
  <c r="C46" i="14"/>
  <c r="H45" i="14"/>
  <c r="C45" i="14"/>
  <c r="H44" i="14"/>
  <c r="C44" i="14"/>
  <c r="H43" i="14"/>
  <c r="C43" i="14"/>
  <c r="H42" i="14"/>
  <c r="C42" i="14"/>
  <c r="H41" i="14"/>
  <c r="C41" i="14"/>
  <c r="H40" i="14"/>
  <c r="C40" i="14"/>
  <c r="H39" i="14"/>
  <c r="C39" i="14"/>
  <c r="H38" i="14"/>
  <c r="C38" i="14"/>
  <c r="H37" i="14"/>
  <c r="C37" i="14"/>
  <c r="H36" i="14"/>
  <c r="C36" i="14"/>
  <c r="H35" i="14"/>
  <c r="C35" i="14"/>
  <c r="H34" i="14"/>
  <c r="C34" i="14"/>
  <c r="H33" i="14"/>
  <c r="C33" i="14"/>
  <c r="H32" i="14"/>
  <c r="C32" i="14"/>
  <c r="H31" i="14"/>
  <c r="C31" i="14"/>
  <c r="H30" i="14"/>
  <c r="C30" i="14"/>
  <c r="H29" i="14"/>
  <c r="C29" i="14"/>
  <c r="H28" i="14"/>
  <c r="C28" i="14"/>
  <c r="H27" i="14"/>
  <c r="C27" i="14"/>
  <c r="H26" i="14"/>
  <c r="C26" i="14"/>
  <c r="H25" i="14"/>
  <c r="C25" i="14"/>
  <c r="H24" i="14"/>
  <c r="C24" i="14"/>
  <c r="H23" i="14"/>
  <c r="C23" i="14"/>
  <c r="H22" i="14"/>
  <c r="C22" i="14"/>
  <c r="H21" i="14"/>
  <c r="C21" i="14"/>
  <c r="H20" i="14"/>
  <c r="C20" i="14"/>
  <c r="H19" i="14"/>
  <c r="C19" i="14"/>
  <c r="H18" i="14"/>
  <c r="C18" i="14"/>
  <c r="H17" i="14"/>
  <c r="C17" i="14"/>
  <c r="H16" i="14"/>
  <c r="C16" i="14"/>
  <c r="H15" i="14"/>
  <c r="C15" i="14"/>
  <c r="H14" i="14"/>
  <c r="C14" i="14"/>
  <c r="H13" i="14"/>
  <c r="C13" i="14"/>
  <c r="H12" i="14"/>
  <c r="C12" i="14"/>
  <c r="H11" i="14"/>
  <c r="C11" i="14"/>
  <c r="H10" i="14"/>
  <c r="C10" i="14"/>
  <c r="H9" i="14"/>
  <c r="C9" i="14"/>
  <c r="H8" i="14"/>
  <c r="C8" i="14"/>
  <c r="H7" i="14"/>
  <c r="C7" i="14"/>
  <c r="H6" i="14"/>
  <c r="C6" i="14"/>
  <c r="H5" i="14"/>
  <c r="C5" i="14"/>
  <c r="C4" i="14" l="1"/>
  <c r="E4" i="14"/>
  <c r="D4" i="14"/>
  <c r="C55" i="13" l="1"/>
  <c r="H54" i="13"/>
  <c r="C54" i="13"/>
  <c r="H53" i="13"/>
  <c r="C53" i="13"/>
  <c r="H52" i="13"/>
  <c r="C52" i="13"/>
  <c r="H51" i="13"/>
  <c r="C51" i="13"/>
  <c r="H50" i="13"/>
  <c r="C50" i="13"/>
  <c r="H49" i="13"/>
  <c r="C49" i="13"/>
  <c r="H48" i="13"/>
  <c r="C48" i="13"/>
  <c r="H47" i="13"/>
  <c r="C47" i="13"/>
  <c r="H46" i="13"/>
  <c r="C46" i="13"/>
  <c r="H45" i="13"/>
  <c r="C45" i="13"/>
  <c r="H44" i="13"/>
  <c r="C44" i="13"/>
  <c r="H43" i="13"/>
  <c r="C43" i="13"/>
  <c r="H42" i="13"/>
  <c r="C42" i="13"/>
  <c r="H41" i="13"/>
  <c r="C41" i="13"/>
  <c r="H40" i="13"/>
  <c r="C40" i="13"/>
  <c r="H39" i="13"/>
  <c r="C39" i="13"/>
  <c r="H38" i="13"/>
  <c r="C38" i="13"/>
  <c r="H37" i="13"/>
  <c r="C37" i="13"/>
  <c r="H36" i="13"/>
  <c r="C36" i="13"/>
  <c r="H35" i="13"/>
  <c r="C35" i="13"/>
  <c r="H34" i="13"/>
  <c r="C34" i="13"/>
  <c r="H33" i="13"/>
  <c r="C33" i="13"/>
  <c r="H32" i="13"/>
  <c r="C32" i="13"/>
  <c r="H31" i="13"/>
  <c r="C31" i="13"/>
  <c r="H30" i="13"/>
  <c r="C30" i="13"/>
  <c r="H29" i="13"/>
  <c r="C29" i="13"/>
  <c r="H28" i="13"/>
  <c r="C28" i="13"/>
  <c r="H27" i="13"/>
  <c r="C27" i="13"/>
  <c r="H26" i="13"/>
  <c r="C26" i="13"/>
  <c r="H25" i="13"/>
  <c r="C25" i="13"/>
  <c r="H24" i="13"/>
  <c r="C24" i="13"/>
  <c r="H23" i="13"/>
  <c r="C23" i="13"/>
  <c r="H22" i="13"/>
  <c r="C22" i="13"/>
  <c r="H21" i="13"/>
  <c r="C21" i="13"/>
  <c r="H20" i="13"/>
  <c r="C20" i="13"/>
  <c r="H19" i="13"/>
  <c r="C19" i="13"/>
  <c r="H18" i="13"/>
  <c r="C18" i="13"/>
  <c r="H17" i="13"/>
  <c r="C17" i="13"/>
  <c r="H16" i="13"/>
  <c r="C16" i="13"/>
  <c r="H15" i="13"/>
  <c r="C15" i="13"/>
  <c r="H14" i="13"/>
  <c r="C14" i="13"/>
  <c r="H13" i="13"/>
  <c r="C13" i="13"/>
  <c r="H12" i="13"/>
  <c r="C12" i="13"/>
  <c r="H11" i="13"/>
  <c r="C11" i="13"/>
  <c r="H10" i="13"/>
  <c r="C10" i="13"/>
  <c r="H9" i="13"/>
  <c r="C9" i="13"/>
  <c r="H8" i="13"/>
  <c r="C8" i="13"/>
  <c r="H7" i="13"/>
  <c r="C7" i="13"/>
  <c r="H6" i="13"/>
  <c r="C6" i="13"/>
  <c r="H5" i="13"/>
  <c r="C5" i="13"/>
  <c r="E4" i="13"/>
  <c r="D4" i="13"/>
  <c r="C4" i="13" l="1"/>
  <c r="C55" i="12"/>
  <c r="H54" i="12"/>
  <c r="C54" i="12"/>
  <c r="H53" i="12"/>
  <c r="C53" i="12"/>
  <c r="H52" i="12"/>
  <c r="C52" i="12"/>
  <c r="H51" i="12"/>
  <c r="C51" i="12"/>
  <c r="H50" i="12"/>
  <c r="C50" i="12"/>
  <c r="H49" i="12"/>
  <c r="C49" i="12"/>
  <c r="H48" i="12"/>
  <c r="C48" i="12"/>
  <c r="H47" i="12"/>
  <c r="C47" i="12"/>
  <c r="H46" i="12"/>
  <c r="C46" i="12"/>
  <c r="H45" i="12"/>
  <c r="C45" i="12"/>
  <c r="H44" i="12"/>
  <c r="C44" i="12"/>
  <c r="H43" i="12"/>
  <c r="C43" i="12"/>
  <c r="H42" i="12"/>
  <c r="C42" i="12"/>
  <c r="H41" i="12"/>
  <c r="C41" i="12"/>
  <c r="H40" i="12"/>
  <c r="C40" i="12"/>
  <c r="H39" i="12"/>
  <c r="C39" i="12"/>
  <c r="H38" i="12"/>
  <c r="C38" i="12"/>
  <c r="H37" i="12"/>
  <c r="C37" i="12"/>
  <c r="H36" i="12"/>
  <c r="C36" i="12"/>
  <c r="H35" i="12"/>
  <c r="C35" i="12"/>
  <c r="H34" i="12"/>
  <c r="C34" i="12"/>
  <c r="H33" i="12"/>
  <c r="C33" i="12"/>
  <c r="H32" i="12"/>
  <c r="C32" i="12"/>
  <c r="H31" i="12"/>
  <c r="C31" i="12"/>
  <c r="H30" i="12"/>
  <c r="C30" i="12"/>
  <c r="H29" i="12"/>
  <c r="C29" i="12"/>
  <c r="H28" i="12"/>
  <c r="C28" i="12"/>
  <c r="H27" i="12"/>
  <c r="C27" i="12"/>
  <c r="H26" i="12"/>
  <c r="C26" i="12"/>
  <c r="H25" i="12"/>
  <c r="C25" i="12"/>
  <c r="H24" i="12"/>
  <c r="C24" i="12"/>
  <c r="H23" i="12"/>
  <c r="C23" i="12"/>
  <c r="H22" i="12"/>
  <c r="C22" i="12"/>
  <c r="H21" i="12"/>
  <c r="C21" i="12"/>
  <c r="H20" i="12"/>
  <c r="C20" i="12"/>
  <c r="H19" i="12"/>
  <c r="C19" i="12"/>
  <c r="H18" i="12"/>
  <c r="C18" i="12"/>
  <c r="H17" i="12"/>
  <c r="C17" i="12"/>
  <c r="H16" i="12"/>
  <c r="C16" i="12"/>
  <c r="H15" i="12"/>
  <c r="C15" i="12"/>
  <c r="H14" i="12"/>
  <c r="C14" i="12"/>
  <c r="H13" i="12"/>
  <c r="C13" i="12"/>
  <c r="H12" i="12"/>
  <c r="C12" i="12"/>
  <c r="H11" i="12"/>
  <c r="C11" i="12"/>
  <c r="H10" i="12"/>
  <c r="C10" i="12"/>
  <c r="H9" i="12"/>
  <c r="C9" i="12"/>
  <c r="H8" i="12"/>
  <c r="C8" i="12"/>
  <c r="H7" i="12"/>
  <c r="C7" i="12"/>
  <c r="H6" i="12"/>
  <c r="C6" i="12"/>
  <c r="H5" i="12"/>
  <c r="C5" i="12"/>
  <c r="E4" i="12"/>
  <c r="D4" i="12"/>
  <c r="C4" i="12" l="1"/>
  <c r="H51" i="2"/>
  <c r="H52" i="2"/>
  <c r="H53" i="2"/>
  <c r="D4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4" i="2"/>
  <c r="H5" i="2"/>
  <c r="C5" i="2"/>
  <c r="E4" i="4"/>
  <c r="D4" i="4"/>
  <c r="E4" i="1"/>
  <c r="D4" i="1"/>
  <c r="E4" i="3"/>
  <c r="D4" i="3"/>
  <c r="H55" i="11"/>
  <c r="C55" i="11"/>
  <c r="H54" i="11"/>
  <c r="C54" i="11"/>
  <c r="H53" i="11"/>
  <c r="C53" i="11"/>
  <c r="H52" i="11"/>
  <c r="C52" i="11"/>
  <c r="H51" i="11"/>
  <c r="C51" i="11"/>
  <c r="H50" i="11"/>
  <c r="C50" i="11"/>
  <c r="H49" i="11"/>
  <c r="C49" i="11"/>
  <c r="H48" i="11"/>
  <c r="C48" i="11"/>
  <c r="H47" i="11"/>
  <c r="C47" i="11"/>
  <c r="H46" i="11"/>
  <c r="C46" i="11"/>
  <c r="H45" i="11"/>
  <c r="C45" i="11"/>
  <c r="H44" i="11"/>
  <c r="C44" i="11"/>
  <c r="H43" i="11"/>
  <c r="C43" i="11"/>
  <c r="H42" i="11"/>
  <c r="C42" i="11"/>
  <c r="H41" i="11"/>
  <c r="C41" i="11"/>
  <c r="H40" i="11"/>
  <c r="C40" i="11"/>
  <c r="H39" i="11"/>
  <c r="C39" i="11"/>
  <c r="H38" i="11"/>
  <c r="C38" i="11"/>
  <c r="H37" i="11"/>
  <c r="C37" i="11"/>
  <c r="H36" i="11"/>
  <c r="C36" i="11"/>
  <c r="H35" i="11"/>
  <c r="C35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H28" i="11"/>
  <c r="C28" i="11"/>
  <c r="H27" i="11"/>
  <c r="C27" i="11"/>
  <c r="H26" i="11"/>
  <c r="C26" i="11"/>
  <c r="H25" i="11"/>
  <c r="C25" i="11"/>
  <c r="H24" i="11"/>
  <c r="C24" i="11"/>
  <c r="H23" i="11"/>
  <c r="C23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6" i="11"/>
  <c r="C16" i="11"/>
  <c r="H15" i="11"/>
  <c r="C15" i="11"/>
  <c r="H14" i="11"/>
  <c r="C14" i="11"/>
  <c r="H13" i="11"/>
  <c r="C13" i="11"/>
  <c r="H12" i="11"/>
  <c r="C12" i="11"/>
  <c r="H11" i="11"/>
  <c r="C11" i="11"/>
  <c r="H10" i="11"/>
  <c r="C10" i="11"/>
  <c r="H9" i="11"/>
  <c r="C9" i="11"/>
  <c r="H8" i="11"/>
  <c r="C8" i="11"/>
  <c r="H7" i="11"/>
  <c r="C7" i="11"/>
  <c r="H6" i="11"/>
  <c r="C6" i="11"/>
  <c r="H5" i="11"/>
  <c r="C5" i="11"/>
  <c r="E4" i="11"/>
  <c r="D4" i="11"/>
  <c r="C56" i="9"/>
  <c r="H55" i="9"/>
  <c r="C55" i="9"/>
  <c r="H54" i="9"/>
  <c r="C54" i="9"/>
  <c r="H53" i="9"/>
  <c r="C53" i="9"/>
  <c r="H52" i="9"/>
  <c r="C52" i="9"/>
  <c r="H51" i="9"/>
  <c r="C51" i="9"/>
  <c r="H50" i="9"/>
  <c r="C50" i="9"/>
  <c r="H49" i="9"/>
  <c r="C49" i="9"/>
  <c r="H48" i="9"/>
  <c r="C48" i="9"/>
  <c r="H47" i="9"/>
  <c r="C47" i="9"/>
  <c r="H46" i="9"/>
  <c r="C46" i="9"/>
  <c r="H45" i="9"/>
  <c r="C45" i="9"/>
  <c r="H44" i="9"/>
  <c r="C44" i="9"/>
  <c r="H43" i="9"/>
  <c r="C43" i="9"/>
  <c r="H42" i="9"/>
  <c r="C42" i="9"/>
  <c r="H41" i="9"/>
  <c r="C41" i="9"/>
  <c r="H40" i="9"/>
  <c r="C40" i="9"/>
  <c r="H39" i="9"/>
  <c r="C39" i="9"/>
  <c r="H38" i="9"/>
  <c r="C38" i="9"/>
  <c r="H37" i="9"/>
  <c r="C37" i="9"/>
  <c r="H36" i="9"/>
  <c r="C36" i="9"/>
  <c r="H35" i="9"/>
  <c r="C35" i="9"/>
  <c r="H34" i="9"/>
  <c r="C34" i="9"/>
  <c r="H33" i="9"/>
  <c r="C33" i="9"/>
  <c r="H32" i="9"/>
  <c r="C32" i="9"/>
  <c r="H31" i="9"/>
  <c r="C31" i="9"/>
  <c r="H30" i="9"/>
  <c r="C30" i="9"/>
  <c r="H29" i="9"/>
  <c r="C29" i="9"/>
  <c r="H28" i="9"/>
  <c r="C28" i="9"/>
  <c r="H27" i="9"/>
  <c r="C27" i="9"/>
  <c r="H26" i="9"/>
  <c r="C26" i="9"/>
  <c r="H25" i="9"/>
  <c r="C25" i="9"/>
  <c r="H24" i="9"/>
  <c r="C24" i="9"/>
  <c r="H23" i="9"/>
  <c r="C23" i="9"/>
  <c r="H22" i="9"/>
  <c r="C22" i="9"/>
  <c r="H21" i="9"/>
  <c r="C21" i="9"/>
  <c r="H20" i="9"/>
  <c r="C20" i="9"/>
  <c r="H19" i="9"/>
  <c r="C19" i="9"/>
  <c r="H18" i="9"/>
  <c r="C18" i="9"/>
  <c r="H17" i="9"/>
  <c r="C17" i="9"/>
  <c r="H16" i="9"/>
  <c r="C16" i="9"/>
  <c r="H15" i="9"/>
  <c r="C15" i="9"/>
  <c r="H14" i="9"/>
  <c r="C14" i="9"/>
  <c r="H13" i="9"/>
  <c r="C13" i="9"/>
  <c r="H12" i="9"/>
  <c r="C12" i="9"/>
  <c r="H11" i="9"/>
  <c r="C11" i="9"/>
  <c r="H10" i="9"/>
  <c r="C10" i="9"/>
  <c r="H9" i="9"/>
  <c r="C9" i="9"/>
  <c r="H8" i="9"/>
  <c r="C8" i="9"/>
  <c r="H7" i="9"/>
  <c r="C7" i="9"/>
  <c r="H6" i="9"/>
  <c r="C6" i="9"/>
  <c r="H5" i="9"/>
  <c r="C5" i="9"/>
  <c r="E4" i="9"/>
  <c r="D4" i="9"/>
  <c r="H56" i="8"/>
  <c r="C56" i="8"/>
  <c r="H55" i="8"/>
  <c r="C55" i="8"/>
  <c r="H54" i="8"/>
  <c r="C54" i="8"/>
  <c r="H53" i="8"/>
  <c r="C53" i="8"/>
  <c r="H52" i="8"/>
  <c r="C52" i="8"/>
  <c r="H51" i="8"/>
  <c r="C51" i="8"/>
  <c r="H50" i="8"/>
  <c r="C50" i="8"/>
  <c r="H49" i="8"/>
  <c r="C49" i="8"/>
  <c r="H48" i="8"/>
  <c r="C48" i="8"/>
  <c r="H47" i="8"/>
  <c r="C47" i="8"/>
  <c r="H46" i="8"/>
  <c r="C46" i="8"/>
  <c r="H45" i="8"/>
  <c r="C45" i="8"/>
  <c r="H44" i="8"/>
  <c r="C44" i="8"/>
  <c r="H43" i="8"/>
  <c r="C43" i="8"/>
  <c r="H42" i="8"/>
  <c r="C42" i="8"/>
  <c r="H41" i="8"/>
  <c r="C41" i="8"/>
  <c r="H40" i="8"/>
  <c r="C40" i="8"/>
  <c r="H39" i="8"/>
  <c r="C39" i="8"/>
  <c r="H38" i="8"/>
  <c r="C38" i="8"/>
  <c r="H37" i="8"/>
  <c r="C37" i="8"/>
  <c r="H36" i="8"/>
  <c r="C36" i="8"/>
  <c r="H35" i="8"/>
  <c r="C35" i="8"/>
  <c r="H34" i="8"/>
  <c r="C34" i="8"/>
  <c r="H33" i="8"/>
  <c r="C33" i="8"/>
  <c r="H32" i="8"/>
  <c r="C32" i="8"/>
  <c r="H31" i="8"/>
  <c r="C31" i="8"/>
  <c r="H30" i="8"/>
  <c r="C30" i="8"/>
  <c r="H29" i="8"/>
  <c r="C29" i="8"/>
  <c r="H28" i="8"/>
  <c r="C28" i="8"/>
  <c r="H27" i="8"/>
  <c r="C27" i="8"/>
  <c r="H26" i="8"/>
  <c r="C26" i="8"/>
  <c r="H25" i="8"/>
  <c r="C25" i="8"/>
  <c r="H24" i="8"/>
  <c r="C24" i="8"/>
  <c r="H23" i="8"/>
  <c r="C23" i="8"/>
  <c r="H22" i="8"/>
  <c r="C22" i="8"/>
  <c r="H21" i="8"/>
  <c r="C21" i="8"/>
  <c r="H20" i="8"/>
  <c r="C20" i="8"/>
  <c r="H19" i="8"/>
  <c r="C19" i="8"/>
  <c r="H18" i="8"/>
  <c r="C18" i="8"/>
  <c r="H17" i="8"/>
  <c r="C17" i="8"/>
  <c r="H16" i="8"/>
  <c r="C16" i="8"/>
  <c r="H15" i="8"/>
  <c r="C15" i="8"/>
  <c r="H14" i="8"/>
  <c r="C14" i="8"/>
  <c r="H13" i="8"/>
  <c r="C13" i="8"/>
  <c r="H12" i="8"/>
  <c r="C12" i="8"/>
  <c r="H11" i="8"/>
  <c r="C11" i="8"/>
  <c r="H10" i="8"/>
  <c r="C10" i="8"/>
  <c r="H9" i="8"/>
  <c r="C9" i="8"/>
  <c r="H8" i="8"/>
  <c r="C8" i="8"/>
  <c r="H7" i="8"/>
  <c r="C7" i="8"/>
  <c r="H6" i="8"/>
  <c r="C6" i="8"/>
  <c r="H5" i="8"/>
  <c r="C5" i="8"/>
  <c r="E4" i="8"/>
  <c r="D4" i="8"/>
  <c r="C56" i="7"/>
  <c r="C55" i="7"/>
  <c r="H54" i="7"/>
  <c r="C54" i="7"/>
  <c r="H53" i="7"/>
  <c r="C53" i="7"/>
  <c r="H52" i="7"/>
  <c r="C52" i="7"/>
  <c r="H51" i="7"/>
  <c r="C51" i="7"/>
  <c r="H50" i="7"/>
  <c r="C50" i="7"/>
  <c r="H49" i="7"/>
  <c r="C49" i="7"/>
  <c r="H48" i="7"/>
  <c r="C48" i="7"/>
  <c r="H47" i="7"/>
  <c r="C47" i="7"/>
  <c r="H46" i="7"/>
  <c r="C46" i="7"/>
  <c r="H45" i="7"/>
  <c r="C45" i="7"/>
  <c r="H44" i="7"/>
  <c r="C44" i="7"/>
  <c r="H43" i="7"/>
  <c r="C43" i="7"/>
  <c r="H42" i="7"/>
  <c r="C42" i="7"/>
  <c r="H41" i="7"/>
  <c r="C41" i="7"/>
  <c r="H40" i="7"/>
  <c r="C40" i="7"/>
  <c r="H39" i="7"/>
  <c r="C39" i="7"/>
  <c r="H38" i="7"/>
  <c r="C38" i="7"/>
  <c r="H37" i="7"/>
  <c r="C37" i="7"/>
  <c r="H36" i="7"/>
  <c r="C36" i="7"/>
  <c r="H35" i="7"/>
  <c r="C35" i="7"/>
  <c r="H34" i="7"/>
  <c r="C34" i="7"/>
  <c r="H33" i="7"/>
  <c r="C33" i="7"/>
  <c r="H32" i="7"/>
  <c r="C32" i="7"/>
  <c r="H31" i="7"/>
  <c r="C31" i="7"/>
  <c r="H30" i="7"/>
  <c r="C30" i="7"/>
  <c r="H29" i="7"/>
  <c r="C29" i="7"/>
  <c r="H28" i="7"/>
  <c r="C28" i="7"/>
  <c r="H27" i="7"/>
  <c r="C27" i="7"/>
  <c r="H26" i="7"/>
  <c r="C26" i="7"/>
  <c r="H25" i="7"/>
  <c r="C25" i="7"/>
  <c r="H24" i="7"/>
  <c r="C24" i="7"/>
  <c r="H23" i="7"/>
  <c r="C23" i="7"/>
  <c r="H22" i="7"/>
  <c r="C22" i="7"/>
  <c r="H21" i="7"/>
  <c r="C21" i="7"/>
  <c r="H20" i="7"/>
  <c r="C20" i="7"/>
  <c r="H19" i="7"/>
  <c r="C19" i="7"/>
  <c r="H18" i="7"/>
  <c r="C18" i="7"/>
  <c r="H17" i="7"/>
  <c r="C17" i="7"/>
  <c r="H16" i="7"/>
  <c r="C16" i="7"/>
  <c r="H15" i="7"/>
  <c r="C15" i="7"/>
  <c r="H14" i="7"/>
  <c r="C14" i="7"/>
  <c r="H13" i="7"/>
  <c r="C13" i="7"/>
  <c r="H12" i="7"/>
  <c r="C12" i="7"/>
  <c r="H11" i="7"/>
  <c r="C11" i="7"/>
  <c r="H10" i="7"/>
  <c r="C10" i="7"/>
  <c r="H9" i="7"/>
  <c r="C9" i="7"/>
  <c r="H8" i="7"/>
  <c r="C8" i="7"/>
  <c r="H7" i="7"/>
  <c r="C7" i="7"/>
  <c r="H6" i="7"/>
  <c r="C6" i="7"/>
  <c r="H5" i="7"/>
  <c r="C5" i="7"/>
  <c r="E4" i="7"/>
  <c r="D4" i="7"/>
  <c r="C56" i="6"/>
  <c r="C55" i="6"/>
  <c r="H54" i="6"/>
  <c r="C54" i="6"/>
  <c r="H53" i="6"/>
  <c r="C53" i="6"/>
  <c r="H52" i="6"/>
  <c r="C52" i="6"/>
  <c r="H51" i="6"/>
  <c r="C51" i="6"/>
  <c r="H50" i="6"/>
  <c r="C50" i="6"/>
  <c r="H49" i="6"/>
  <c r="C49" i="6"/>
  <c r="H48" i="6"/>
  <c r="C48" i="6"/>
  <c r="H47" i="6"/>
  <c r="C47" i="6"/>
  <c r="H46" i="6"/>
  <c r="C46" i="6"/>
  <c r="H45" i="6"/>
  <c r="C45" i="6"/>
  <c r="H44" i="6"/>
  <c r="C44" i="6"/>
  <c r="H43" i="6"/>
  <c r="C43" i="6"/>
  <c r="H42" i="6"/>
  <c r="C42" i="6"/>
  <c r="H41" i="6"/>
  <c r="C41" i="6"/>
  <c r="H40" i="6"/>
  <c r="C40" i="6"/>
  <c r="H39" i="6"/>
  <c r="C39" i="6"/>
  <c r="H38" i="6"/>
  <c r="C38" i="6"/>
  <c r="H37" i="6"/>
  <c r="C37" i="6"/>
  <c r="H36" i="6"/>
  <c r="C36" i="6"/>
  <c r="H35" i="6"/>
  <c r="C35" i="6"/>
  <c r="H34" i="6"/>
  <c r="C34" i="6"/>
  <c r="H33" i="6"/>
  <c r="C33" i="6"/>
  <c r="H32" i="6"/>
  <c r="C32" i="6"/>
  <c r="H31" i="6"/>
  <c r="C31" i="6"/>
  <c r="H30" i="6"/>
  <c r="C30" i="6"/>
  <c r="H29" i="6"/>
  <c r="C29" i="6"/>
  <c r="H28" i="6"/>
  <c r="C28" i="6"/>
  <c r="H27" i="6"/>
  <c r="C27" i="6"/>
  <c r="H26" i="6"/>
  <c r="C26" i="6"/>
  <c r="H25" i="6"/>
  <c r="C25" i="6"/>
  <c r="H24" i="6"/>
  <c r="C24" i="6"/>
  <c r="H23" i="6"/>
  <c r="C23" i="6"/>
  <c r="H22" i="6"/>
  <c r="C22" i="6"/>
  <c r="H21" i="6"/>
  <c r="C21" i="6"/>
  <c r="H20" i="6"/>
  <c r="C20" i="6"/>
  <c r="H19" i="6"/>
  <c r="C19" i="6"/>
  <c r="H18" i="6"/>
  <c r="C18" i="6"/>
  <c r="H17" i="6"/>
  <c r="C17" i="6"/>
  <c r="H16" i="6"/>
  <c r="C16" i="6"/>
  <c r="H15" i="6"/>
  <c r="C15" i="6"/>
  <c r="H14" i="6"/>
  <c r="C14" i="6"/>
  <c r="H13" i="6"/>
  <c r="C13" i="6"/>
  <c r="H12" i="6"/>
  <c r="C12" i="6"/>
  <c r="H11" i="6"/>
  <c r="C11" i="6"/>
  <c r="H10" i="6"/>
  <c r="C10" i="6"/>
  <c r="H9" i="6"/>
  <c r="C9" i="6"/>
  <c r="H8" i="6"/>
  <c r="C8" i="6"/>
  <c r="H7" i="6"/>
  <c r="C7" i="6"/>
  <c r="H6" i="6"/>
  <c r="C6" i="6"/>
  <c r="H5" i="6"/>
  <c r="C5" i="6"/>
  <c r="C4" i="6" s="1"/>
  <c r="E4" i="6"/>
  <c r="D4" i="6"/>
  <c r="C56" i="10"/>
  <c r="H55" i="10"/>
  <c r="C55" i="10"/>
  <c r="H54" i="10"/>
  <c r="C54" i="10"/>
  <c r="H53" i="10"/>
  <c r="C53" i="10"/>
  <c r="H52" i="10"/>
  <c r="C52" i="10"/>
  <c r="H51" i="10"/>
  <c r="C51" i="10"/>
  <c r="H50" i="10"/>
  <c r="C50" i="10"/>
  <c r="H49" i="10"/>
  <c r="C49" i="10"/>
  <c r="H48" i="10"/>
  <c r="C48" i="10"/>
  <c r="H47" i="10"/>
  <c r="C47" i="10"/>
  <c r="H46" i="10"/>
  <c r="C46" i="10"/>
  <c r="H45" i="10"/>
  <c r="C45" i="10"/>
  <c r="H44" i="10"/>
  <c r="C44" i="10"/>
  <c r="H43" i="10"/>
  <c r="C43" i="10"/>
  <c r="H42" i="10"/>
  <c r="C42" i="10"/>
  <c r="H41" i="10"/>
  <c r="C41" i="10"/>
  <c r="H40" i="10"/>
  <c r="C40" i="10"/>
  <c r="H39" i="10"/>
  <c r="C39" i="10"/>
  <c r="H38" i="10"/>
  <c r="C38" i="10"/>
  <c r="H37" i="10"/>
  <c r="C37" i="10"/>
  <c r="H36" i="10"/>
  <c r="C36" i="10"/>
  <c r="H35" i="10"/>
  <c r="C35" i="10"/>
  <c r="H34" i="10"/>
  <c r="C34" i="10"/>
  <c r="H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C23" i="10"/>
  <c r="H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H7" i="10"/>
  <c r="C7" i="10"/>
  <c r="H6" i="10"/>
  <c r="C6" i="10"/>
  <c r="H5" i="10"/>
  <c r="C5" i="10"/>
  <c r="E4" i="10"/>
  <c r="D4" i="10"/>
  <c r="H56" i="5"/>
  <c r="C56" i="5"/>
  <c r="H55" i="5"/>
  <c r="C55" i="5"/>
  <c r="H54" i="5"/>
  <c r="C54" i="5"/>
  <c r="H53" i="5"/>
  <c r="C53" i="5"/>
  <c r="H52" i="5"/>
  <c r="C52" i="5"/>
  <c r="H51" i="5"/>
  <c r="C51" i="5"/>
  <c r="H50" i="5"/>
  <c r="C50" i="5"/>
  <c r="H49" i="5"/>
  <c r="C49" i="5"/>
  <c r="H48" i="5"/>
  <c r="C48" i="5"/>
  <c r="H47" i="5"/>
  <c r="C47" i="5"/>
  <c r="H46" i="5"/>
  <c r="C46" i="5"/>
  <c r="H45" i="5"/>
  <c r="C45" i="5"/>
  <c r="H44" i="5"/>
  <c r="C44" i="5"/>
  <c r="H43" i="5"/>
  <c r="C43" i="5"/>
  <c r="H42" i="5"/>
  <c r="C42" i="5"/>
  <c r="H41" i="5"/>
  <c r="C41" i="5"/>
  <c r="H40" i="5"/>
  <c r="C40" i="5"/>
  <c r="H39" i="5"/>
  <c r="C39" i="5"/>
  <c r="H38" i="5"/>
  <c r="C38" i="5"/>
  <c r="H37" i="5"/>
  <c r="C37" i="5"/>
  <c r="H36" i="5"/>
  <c r="C36" i="5"/>
  <c r="H35" i="5"/>
  <c r="C35" i="5"/>
  <c r="H34" i="5"/>
  <c r="C34" i="5"/>
  <c r="H33" i="5"/>
  <c r="C33" i="5"/>
  <c r="H32" i="5"/>
  <c r="C32" i="5"/>
  <c r="H31" i="5"/>
  <c r="C31" i="5"/>
  <c r="H30" i="5"/>
  <c r="C30" i="5"/>
  <c r="H29" i="5"/>
  <c r="C29" i="5"/>
  <c r="H28" i="5"/>
  <c r="C28" i="5"/>
  <c r="H27" i="5"/>
  <c r="C27" i="5"/>
  <c r="H26" i="5"/>
  <c r="C26" i="5"/>
  <c r="H25" i="5"/>
  <c r="C25" i="5"/>
  <c r="H24" i="5"/>
  <c r="C24" i="5"/>
  <c r="H23" i="5"/>
  <c r="C23" i="5"/>
  <c r="H22" i="5"/>
  <c r="C22" i="5"/>
  <c r="H21" i="5"/>
  <c r="C21" i="5"/>
  <c r="H20" i="5"/>
  <c r="C20" i="5"/>
  <c r="H19" i="5"/>
  <c r="C19" i="5"/>
  <c r="H18" i="5"/>
  <c r="C18" i="5"/>
  <c r="H17" i="5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5" i="5"/>
  <c r="C5" i="5"/>
  <c r="E4" i="5"/>
  <c r="D4" i="5"/>
  <c r="H6" i="4"/>
  <c r="H5" i="4"/>
  <c r="C55" i="4"/>
  <c r="C54" i="4"/>
  <c r="C53" i="4"/>
  <c r="H54" i="4"/>
  <c r="C52" i="4"/>
  <c r="H53" i="4"/>
  <c r="C51" i="4"/>
  <c r="H52" i="4"/>
  <c r="C50" i="4"/>
  <c r="H51" i="4"/>
  <c r="C49" i="4"/>
  <c r="H50" i="4"/>
  <c r="C48" i="4"/>
  <c r="H49" i="4"/>
  <c r="C47" i="4"/>
  <c r="H48" i="4"/>
  <c r="C46" i="4"/>
  <c r="H47" i="4"/>
  <c r="C45" i="4"/>
  <c r="H46" i="4"/>
  <c r="C44" i="4"/>
  <c r="H45" i="4"/>
  <c r="C43" i="4"/>
  <c r="H44" i="4"/>
  <c r="C42" i="4"/>
  <c r="H43" i="4"/>
  <c r="C41" i="4"/>
  <c r="H42" i="4"/>
  <c r="C40" i="4"/>
  <c r="H41" i="4"/>
  <c r="C39" i="4"/>
  <c r="H40" i="4"/>
  <c r="C38" i="4"/>
  <c r="H39" i="4"/>
  <c r="C37" i="4"/>
  <c r="H38" i="4"/>
  <c r="C36" i="4"/>
  <c r="H37" i="4"/>
  <c r="C35" i="4"/>
  <c r="H36" i="4"/>
  <c r="C34" i="4"/>
  <c r="H35" i="4"/>
  <c r="C33" i="4"/>
  <c r="H34" i="4"/>
  <c r="C32" i="4"/>
  <c r="H33" i="4"/>
  <c r="C31" i="4"/>
  <c r="H32" i="4"/>
  <c r="C30" i="4"/>
  <c r="H31" i="4"/>
  <c r="C29" i="4"/>
  <c r="H30" i="4"/>
  <c r="C28" i="4"/>
  <c r="H29" i="4"/>
  <c r="C27" i="4"/>
  <c r="H28" i="4"/>
  <c r="C26" i="4"/>
  <c r="H27" i="4"/>
  <c r="C25" i="4"/>
  <c r="H26" i="4"/>
  <c r="C24" i="4"/>
  <c r="H25" i="4"/>
  <c r="C23" i="4"/>
  <c r="H24" i="4"/>
  <c r="C22" i="4"/>
  <c r="H23" i="4"/>
  <c r="C21" i="4"/>
  <c r="H22" i="4"/>
  <c r="C20" i="4"/>
  <c r="H21" i="4"/>
  <c r="C19" i="4"/>
  <c r="H20" i="4"/>
  <c r="C18" i="4"/>
  <c r="H19" i="4"/>
  <c r="C17" i="4"/>
  <c r="H18" i="4"/>
  <c r="C16" i="4"/>
  <c r="H17" i="4"/>
  <c r="C15" i="4"/>
  <c r="H16" i="4"/>
  <c r="C14" i="4"/>
  <c r="H15" i="4"/>
  <c r="C13" i="4"/>
  <c r="H14" i="4"/>
  <c r="C12" i="4"/>
  <c r="H13" i="4"/>
  <c r="C11" i="4"/>
  <c r="H12" i="4"/>
  <c r="C10" i="4"/>
  <c r="H11" i="4"/>
  <c r="C9" i="4"/>
  <c r="H10" i="4"/>
  <c r="C8" i="4"/>
  <c r="H9" i="4"/>
  <c r="C7" i="4"/>
  <c r="H8" i="4"/>
  <c r="C6" i="4"/>
  <c r="H7" i="4"/>
  <c r="C5" i="4"/>
  <c r="H6" i="3"/>
  <c r="H5" i="3"/>
  <c r="C55" i="3"/>
  <c r="C54" i="3"/>
  <c r="C53" i="3"/>
  <c r="H54" i="3"/>
  <c r="C52" i="3"/>
  <c r="H53" i="3"/>
  <c r="C51" i="3"/>
  <c r="H52" i="3"/>
  <c r="C50" i="3"/>
  <c r="H51" i="3"/>
  <c r="C49" i="3"/>
  <c r="H50" i="3"/>
  <c r="C48" i="3"/>
  <c r="H49" i="3"/>
  <c r="C47" i="3"/>
  <c r="H48" i="3"/>
  <c r="C46" i="3"/>
  <c r="H47" i="3"/>
  <c r="C45" i="3"/>
  <c r="H46" i="3"/>
  <c r="C44" i="3"/>
  <c r="H45" i="3"/>
  <c r="C43" i="3"/>
  <c r="H44" i="3"/>
  <c r="C42" i="3"/>
  <c r="H43" i="3"/>
  <c r="C41" i="3"/>
  <c r="H42" i="3"/>
  <c r="C40" i="3"/>
  <c r="H41" i="3"/>
  <c r="C39" i="3"/>
  <c r="H40" i="3"/>
  <c r="C38" i="3"/>
  <c r="H39" i="3"/>
  <c r="C37" i="3"/>
  <c r="H38" i="3"/>
  <c r="C36" i="3"/>
  <c r="H37" i="3"/>
  <c r="C35" i="3"/>
  <c r="H36" i="3"/>
  <c r="C34" i="3"/>
  <c r="H35" i="3"/>
  <c r="C33" i="3"/>
  <c r="H34" i="3"/>
  <c r="C32" i="3"/>
  <c r="H33" i="3"/>
  <c r="C31" i="3"/>
  <c r="H32" i="3"/>
  <c r="C30" i="3"/>
  <c r="H31" i="3"/>
  <c r="C29" i="3"/>
  <c r="H30" i="3"/>
  <c r="C28" i="3"/>
  <c r="H29" i="3"/>
  <c r="C27" i="3"/>
  <c r="H28" i="3"/>
  <c r="C26" i="3"/>
  <c r="H27" i="3"/>
  <c r="C25" i="3"/>
  <c r="H26" i="3"/>
  <c r="C24" i="3"/>
  <c r="H25" i="3"/>
  <c r="C23" i="3"/>
  <c r="H24" i="3"/>
  <c r="C22" i="3"/>
  <c r="H23" i="3"/>
  <c r="C21" i="3"/>
  <c r="H22" i="3"/>
  <c r="C20" i="3"/>
  <c r="H21" i="3"/>
  <c r="C19" i="3"/>
  <c r="H20" i="3"/>
  <c r="C18" i="3"/>
  <c r="H19" i="3"/>
  <c r="C17" i="3"/>
  <c r="H18" i="3"/>
  <c r="C16" i="3"/>
  <c r="H17" i="3"/>
  <c r="C15" i="3"/>
  <c r="H16" i="3"/>
  <c r="C14" i="3"/>
  <c r="H15" i="3"/>
  <c r="C13" i="3"/>
  <c r="H14" i="3"/>
  <c r="C12" i="3"/>
  <c r="H13" i="3"/>
  <c r="C11" i="3"/>
  <c r="H12" i="3"/>
  <c r="C10" i="3"/>
  <c r="H11" i="3"/>
  <c r="C9" i="3"/>
  <c r="H10" i="3"/>
  <c r="C8" i="3"/>
  <c r="H9" i="3"/>
  <c r="C7" i="3"/>
  <c r="H8" i="3"/>
  <c r="C6" i="3"/>
  <c r="H7" i="3"/>
  <c r="C5" i="3"/>
  <c r="C4" i="3" l="1"/>
  <c r="C4" i="7"/>
  <c r="C4" i="4"/>
  <c r="C4" i="5"/>
  <c r="C4" i="11"/>
  <c r="C4" i="10"/>
  <c r="C4" i="8"/>
  <c r="C4" i="9"/>
  <c r="E4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" i="2" l="1"/>
  <c r="C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H5" i="1"/>
  <c r="C4" i="1" l="1"/>
</calcChain>
</file>

<file path=xl/sharedStrings.xml><?xml version="1.0" encoding="utf-8"?>
<sst xmlns="http://schemas.openxmlformats.org/spreadsheetml/2006/main" count="298" uniqueCount="46">
  <si>
    <t>Kvinnor</t>
  </si>
  <si>
    <t>Män</t>
  </si>
  <si>
    <t>Totalt</t>
  </si>
  <si>
    <t>Födelseår</t>
  </si>
  <si>
    <t>Ålder</t>
  </si>
  <si>
    <t>Ålands statistik- och utredningsbyrå</t>
  </si>
  <si>
    <t>Källa: ÅSUB Befolkning, Befolkningsregistercentralen</t>
  </si>
  <si>
    <t>100+</t>
  </si>
  <si>
    <t>-1915</t>
  </si>
  <si>
    <t>Befolkning efter kön och ålder (ettårsgrupper) 31.12.2015</t>
  </si>
  <si>
    <t>Senast uppdaterad 5.4.2016</t>
  </si>
  <si>
    <t>-1916</t>
  </si>
  <si>
    <t>Senast uppdaterad 4.4.2017</t>
  </si>
  <si>
    <t>Befolkning efter kön och ålder (ettårsgrupper) 31.12.2014</t>
  </si>
  <si>
    <t>-1914</t>
  </si>
  <si>
    <t>-</t>
  </si>
  <si>
    <t>Senast uppdaterad 21.4.2015</t>
  </si>
  <si>
    <t>Befolkning efter kön och ålder (ettårsgrupper) 31.12.2013</t>
  </si>
  <si>
    <t>-1913</t>
  </si>
  <si>
    <t>Senast uppdaterad 24.3.2014</t>
  </si>
  <si>
    <t>Befolkning efter kön och ålder (ettårsgrupper) 31.12.2012</t>
  </si>
  <si>
    <t>Senast uppdaterad 26.3.2013</t>
  </si>
  <si>
    <t>Källa: ÅSUB, Befolkningsregistercentralen</t>
  </si>
  <si>
    <t>Befolkning efter kön och ålder (ettårsgrupper) 31.12.2011</t>
  </si>
  <si>
    <t>Befolkning efter kön och ålder (ettårsgrupper) 31.12.2010</t>
  </si>
  <si>
    <t>Befolkning efter kön och ålder (ettårsgrupper) 31.12.2009</t>
  </si>
  <si>
    <t>Befolkning efter kön och ålder (ettårsgrupper) 31.12.2008</t>
  </si>
  <si>
    <t>Befolkning efter kön och ålder (ettårsgrupper) 31.12.2007</t>
  </si>
  <si>
    <t>Befolkning efter kön och ålder (ettårsgrupper) 31.12.2006</t>
  </si>
  <si>
    <t>Befolkning efter kön och ålder (ettårsgrupper) 31.12.2016</t>
  </si>
  <si>
    <t>Se respektive blad för uppgifter gällande 2006-2016</t>
  </si>
  <si>
    <t>Befolkning efter kön och ålder (ettårsgrupper) 31.12.2017</t>
  </si>
  <si>
    <t>Senast uppdaterad 9.4.2018</t>
  </si>
  <si>
    <t>Befolkning efter kön och ålder (ettårsgrupper) 31.12.2018</t>
  </si>
  <si>
    <t>Senast uppdaterad 5.4.2018</t>
  </si>
  <si>
    <t>Befolkning efter kön och ålder (ettårsgrupper) 31.12.2019</t>
  </si>
  <si>
    <t>Senast uppdaterad 5.4.2020</t>
  </si>
  <si>
    <t>Källa: ÅSUB Befolkning, Myndigheten för digitalisering och befolkningsdata</t>
  </si>
  <si>
    <t>Befolkning efter kön och ålder (ettårsgrupper) 31.12.2020</t>
  </si>
  <si>
    <t>Senast uppdaterad 5.4.2021</t>
  </si>
  <si>
    <t>Befolkning efter kön och ålder (ettårsgrupper) 31.12.2021</t>
  </si>
  <si>
    <t>-1921</t>
  </si>
  <si>
    <t>Senast uppdaterad 7.4.2022</t>
  </si>
  <si>
    <t>Se respektive blad för uppgifter gällande 2006-2021</t>
  </si>
  <si>
    <t>Befolkning efter kön och ålder (ettårsgrupper) 31.12.2022</t>
  </si>
  <si>
    <t>Senast uppdaterad 11.4.2023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</si>
</sst>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h\.mm"/>
    <numFmt numFmtId="166" formatCode="hh\.mm\.ss"/>
  </numFmts>
  <fonts count="9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0" applyNumberFormat="1" applyFont="1"/>
    <xf numFmtId="166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0" fontId="2" fillId="0" borderId="0" xfId="0" quotePrefix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3" xfId="0" applyFont="1" applyBorder="1"/>
    <xf numFmtId="3" fontId="3" fillId="0" borderId="3" xfId="0" applyNumberFormat="1" applyFont="1" applyBorder="1"/>
    <xf numFmtId="0" fontId="2" fillId="0" borderId="3" xfId="0" quotePrefix="1" applyFont="1" applyBorder="1" applyAlignment="1">
      <alignment horizontal="right"/>
    </xf>
    <xf numFmtId="49" fontId="2" fillId="0" borderId="0" xfId="0" applyNumberFormat="1" applyFont="1"/>
    <xf numFmtId="16" fontId="2" fillId="0" borderId="0" xfId="0" applyNumberFormat="1" applyFont="1"/>
    <xf numFmtId="0" fontId="1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2" fontId="2" fillId="0" borderId="0" xfId="0" applyNumberFormat="1" applyFont="1"/>
    <xf numFmtId="3" fontId="8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2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3415-DBF5-46BF-AA7A-0C6044BC786B}">
  <dimension ref="A1:N67"/>
  <sheetViews>
    <sheetView showGridLines="0" tabSelected="1" workbookViewId="0">
      <selection activeCell="C4" sqref="C4:J55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37" t="s">
        <v>43</v>
      </c>
      <c r="G1" s="37"/>
      <c r="H1" s="37"/>
      <c r="I1" s="38"/>
      <c r="J1" s="37"/>
      <c r="L1" s="4"/>
      <c r="M1" s="4"/>
    </row>
    <row r="2" spans="1:14" ht="28.5" customHeight="1" thickBot="1" x14ac:dyDescent="0.25">
      <c r="A2" s="5" t="s">
        <v>44</v>
      </c>
      <c r="B2" s="6"/>
      <c r="I2" s="1"/>
      <c r="M2" s="15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4" ht="17.25" customHeight="1" x14ac:dyDescent="0.2">
      <c r="A4" s="9" t="s">
        <v>2</v>
      </c>
      <c r="B4" s="10"/>
      <c r="C4" s="11">
        <f>SUM(C5:C55,H5:H55)</f>
        <v>30359</v>
      </c>
      <c r="D4" s="12">
        <f t="shared" ref="D4:E4" si="0">SUM(D5:D55,I5:I55)</f>
        <v>15295</v>
      </c>
      <c r="E4" s="12">
        <f t="shared" si="0"/>
        <v>15064</v>
      </c>
      <c r="L4" s="15"/>
      <c r="M4" s="15"/>
      <c r="N4" s="15"/>
    </row>
    <row r="5" spans="1:14" ht="12" customHeight="1" x14ac:dyDescent="0.2">
      <c r="A5" s="1">
        <v>2022</v>
      </c>
      <c r="B5" s="1">
        <v>0</v>
      </c>
      <c r="C5" s="14">
        <f t="shared" ref="C5:C54" si="1">SUM(D5:E5)</f>
        <v>247</v>
      </c>
      <c r="D5" s="15">
        <v>128</v>
      </c>
      <c r="E5" s="15">
        <v>119</v>
      </c>
      <c r="F5" s="1">
        <v>1972</v>
      </c>
      <c r="G5" s="13">
        <v>50</v>
      </c>
      <c r="H5" s="14">
        <f t="shared" ref="H5" si="2">SUM(I5:J5)</f>
        <v>394</v>
      </c>
      <c r="I5" s="1">
        <v>202</v>
      </c>
      <c r="J5" s="1">
        <v>192</v>
      </c>
      <c r="K5" s="16"/>
      <c r="L5" s="15"/>
    </row>
    <row r="6" spans="1:14" ht="12" customHeight="1" x14ac:dyDescent="0.2">
      <c r="A6" s="1">
        <v>2021</v>
      </c>
      <c r="B6" s="13">
        <v>1</v>
      </c>
      <c r="C6" s="14">
        <f t="shared" si="1"/>
        <v>313</v>
      </c>
      <c r="D6" s="15">
        <v>162</v>
      </c>
      <c r="E6" s="15">
        <v>151</v>
      </c>
      <c r="F6" s="1">
        <v>1971</v>
      </c>
      <c r="G6" s="1">
        <v>51</v>
      </c>
      <c r="H6" s="14">
        <f>SUM(I6:J6)</f>
        <v>404</v>
      </c>
      <c r="I6" s="1">
        <v>200</v>
      </c>
      <c r="J6" s="1">
        <v>204</v>
      </c>
      <c r="K6" s="16"/>
      <c r="L6" s="15"/>
      <c r="M6" s="15"/>
      <c r="N6" s="15"/>
    </row>
    <row r="7" spans="1:14" ht="12" customHeight="1" x14ac:dyDescent="0.2">
      <c r="A7" s="1">
        <v>2020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1970</v>
      </c>
      <c r="G7" s="1">
        <v>52</v>
      </c>
      <c r="H7" s="14">
        <f t="shared" ref="H7:H55" si="3">SUM(I7:J7)</f>
        <v>397</v>
      </c>
      <c r="I7" s="1">
        <v>208</v>
      </c>
      <c r="J7" s="1">
        <v>189</v>
      </c>
      <c r="K7" s="16"/>
      <c r="L7" s="15"/>
    </row>
    <row r="8" spans="1:14" ht="12" customHeight="1" x14ac:dyDescent="0.2">
      <c r="A8" s="1">
        <v>2019</v>
      </c>
      <c r="B8" s="13">
        <v>3</v>
      </c>
      <c r="C8" s="14">
        <f t="shared" si="1"/>
        <v>289</v>
      </c>
      <c r="D8" s="1">
        <v>146</v>
      </c>
      <c r="E8" s="13">
        <v>143</v>
      </c>
      <c r="F8" s="1">
        <v>1969</v>
      </c>
      <c r="G8" s="13">
        <v>53</v>
      </c>
      <c r="H8" s="14">
        <f t="shared" si="3"/>
        <v>378</v>
      </c>
      <c r="I8" s="1">
        <v>189</v>
      </c>
      <c r="J8" s="1">
        <v>189</v>
      </c>
      <c r="K8" s="16"/>
      <c r="L8" s="15"/>
      <c r="N8" s="15"/>
    </row>
    <row r="9" spans="1:14" ht="12" customHeight="1" x14ac:dyDescent="0.2">
      <c r="A9" s="1">
        <v>2018</v>
      </c>
      <c r="B9" s="13">
        <v>4</v>
      </c>
      <c r="C9" s="14">
        <f t="shared" si="1"/>
        <v>313</v>
      </c>
      <c r="D9" s="1">
        <v>147</v>
      </c>
      <c r="E9" s="1">
        <v>166</v>
      </c>
      <c r="F9" s="1">
        <v>1968</v>
      </c>
      <c r="G9" s="13">
        <v>54</v>
      </c>
      <c r="H9" s="14">
        <f t="shared" si="3"/>
        <v>427</v>
      </c>
      <c r="I9" s="1">
        <v>216</v>
      </c>
      <c r="J9" s="1">
        <v>211</v>
      </c>
      <c r="K9" s="16"/>
      <c r="L9" s="15"/>
      <c r="M9" s="15"/>
    </row>
    <row r="10" spans="1:14" ht="17.25" customHeight="1" x14ac:dyDescent="0.2">
      <c r="A10" s="1">
        <v>2017</v>
      </c>
      <c r="B10" s="13">
        <v>5</v>
      </c>
      <c r="C10" s="14">
        <f t="shared" si="1"/>
        <v>315</v>
      </c>
      <c r="D10" s="1">
        <v>158</v>
      </c>
      <c r="E10" s="1">
        <v>157</v>
      </c>
      <c r="F10" s="1">
        <v>1967</v>
      </c>
      <c r="G10" s="13">
        <v>55</v>
      </c>
      <c r="H10" s="14">
        <f t="shared" si="3"/>
        <v>475</v>
      </c>
      <c r="I10" s="1">
        <v>248</v>
      </c>
      <c r="J10" s="1">
        <v>227</v>
      </c>
      <c r="K10" s="16"/>
      <c r="L10" s="15"/>
    </row>
    <row r="11" spans="1:14" ht="12" customHeight="1" x14ac:dyDescent="0.2">
      <c r="A11" s="1">
        <v>2016</v>
      </c>
      <c r="B11" s="13">
        <v>6</v>
      </c>
      <c r="C11" s="14">
        <f t="shared" si="1"/>
        <v>353</v>
      </c>
      <c r="D11" s="1">
        <v>177</v>
      </c>
      <c r="E11" s="1">
        <v>176</v>
      </c>
      <c r="F11" s="1">
        <v>1966</v>
      </c>
      <c r="G11" s="13">
        <v>56</v>
      </c>
      <c r="H11" s="14">
        <f t="shared" si="3"/>
        <v>429</v>
      </c>
      <c r="I11" s="1">
        <v>219</v>
      </c>
      <c r="J11" s="13">
        <v>210</v>
      </c>
      <c r="K11" s="16"/>
      <c r="L11" s="15"/>
    </row>
    <row r="12" spans="1:14" ht="12" customHeight="1" x14ac:dyDescent="0.2">
      <c r="A12" s="13">
        <v>2015</v>
      </c>
      <c r="B12" s="13">
        <v>7</v>
      </c>
      <c r="C12" s="14">
        <f t="shared" si="1"/>
        <v>341</v>
      </c>
      <c r="D12" s="1">
        <v>168</v>
      </c>
      <c r="E12" s="1">
        <v>173</v>
      </c>
      <c r="F12" s="1">
        <v>1965</v>
      </c>
      <c r="G12" s="13">
        <v>57</v>
      </c>
      <c r="H12" s="14">
        <f t="shared" si="3"/>
        <v>467</v>
      </c>
      <c r="I12" s="1">
        <v>233</v>
      </c>
      <c r="J12" s="13">
        <v>234</v>
      </c>
      <c r="K12" s="16"/>
      <c r="L12" s="15"/>
    </row>
    <row r="13" spans="1:14" ht="12" customHeight="1" x14ac:dyDescent="0.2">
      <c r="A13" s="1">
        <v>2014</v>
      </c>
      <c r="B13" s="13">
        <v>8</v>
      </c>
      <c r="C13" s="14">
        <f t="shared" si="1"/>
        <v>362</v>
      </c>
      <c r="D13" s="1">
        <v>181</v>
      </c>
      <c r="E13" s="1">
        <v>181</v>
      </c>
      <c r="F13" s="1">
        <v>1964</v>
      </c>
      <c r="G13" s="13">
        <v>58</v>
      </c>
      <c r="H13" s="14">
        <f t="shared" si="3"/>
        <v>417</v>
      </c>
      <c r="I13" s="1">
        <v>219</v>
      </c>
      <c r="J13" s="1">
        <v>198</v>
      </c>
      <c r="K13" s="16"/>
      <c r="L13" s="15"/>
    </row>
    <row r="14" spans="1:14" ht="12" customHeight="1" x14ac:dyDescent="0.2">
      <c r="A14" s="1">
        <v>2013</v>
      </c>
      <c r="B14" s="13">
        <v>9</v>
      </c>
      <c r="C14" s="14">
        <f t="shared" si="1"/>
        <v>357</v>
      </c>
      <c r="D14" s="1">
        <v>175</v>
      </c>
      <c r="E14" s="1">
        <v>182</v>
      </c>
      <c r="F14" s="1">
        <v>1963</v>
      </c>
      <c r="G14" s="13">
        <v>59</v>
      </c>
      <c r="H14" s="14">
        <f t="shared" si="3"/>
        <v>395</v>
      </c>
      <c r="I14" s="1">
        <v>203</v>
      </c>
      <c r="J14" s="1">
        <v>192</v>
      </c>
      <c r="K14" s="16"/>
      <c r="L14" s="15"/>
    </row>
    <row r="15" spans="1:14" ht="17.25" customHeight="1" x14ac:dyDescent="0.2">
      <c r="A15" s="1">
        <v>2012</v>
      </c>
      <c r="B15" s="13">
        <v>10</v>
      </c>
      <c r="C15" s="14">
        <f t="shared" si="1"/>
        <v>348</v>
      </c>
      <c r="D15" s="1">
        <v>172</v>
      </c>
      <c r="E15" s="1">
        <v>176</v>
      </c>
      <c r="F15" s="1">
        <v>1962</v>
      </c>
      <c r="G15" s="13">
        <v>60</v>
      </c>
      <c r="H15" s="14">
        <f t="shared" si="3"/>
        <v>414</v>
      </c>
      <c r="I15" s="1">
        <v>201</v>
      </c>
      <c r="J15" s="1">
        <v>213</v>
      </c>
      <c r="K15" s="16"/>
      <c r="L15" s="15"/>
    </row>
    <row r="16" spans="1:14" ht="12" customHeight="1" x14ac:dyDescent="0.2">
      <c r="A16" s="1">
        <v>2011</v>
      </c>
      <c r="B16" s="13">
        <v>11</v>
      </c>
      <c r="C16" s="14">
        <f t="shared" si="1"/>
        <v>360</v>
      </c>
      <c r="D16" s="1">
        <v>181</v>
      </c>
      <c r="E16" s="1">
        <v>179</v>
      </c>
      <c r="F16" s="1">
        <v>1961</v>
      </c>
      <c r="G16" s="13">
        <v>61</v>
      </c>
      <c r="H16" s="14">
        <f t="shared" si="3"/>
        <v>367</v>
      </c>
      <c r="I16" s="1">
        <v>192</v>
      </c>
      <c r="J16" s="1">
        <v>175</v>
      </c>
      <c r="K16" s="16"/>
      <c r="L16" s="15"/>
    </row>
    <row r="17" spans="1:12" ht="12" customHeight="1" x14ac:dyDescent="0.2">
      <c r="A17" s="1">
        <v>2010</v>
      </c>
      <c r="B17" s="13">
        <v>12</v>
      </c>
      <c r="C17" s="14">
        <f t="shared" si="1"/>
        <v>358</v>
      </c>
      <c r="D17" s="1">
        <v>189</v>
      </c>
      <c r="E17" s="1">
        <v>169</v>
      </c>
      <c r="F17" s="1">
        <v>1960</v>
      </c>
      <c r="G17" s="13">
        <v>62</v>
      </c>
      <c r="H17" s="14">
        <f t="shared" si="3"/>
        <v>405</v>
      </c>
      <c r="I17" s="1">
        <v>215</v>
      </c>
      <c r="J17" s="1">
        <v>190</v>
      </c>
      <c r="K17" s="16"/>
      <c r="L17" s="15"/>
    </row>
    <row r="18" spans="1:12" ht="12" customHeight="1" x14ac:dyDescent="0.2">
      <c r="A18" s="1">
        <v>2009</v>
      </c>
      <c r="B18" s="13">
        <v>13</v>
      </c>
      <c r="C18" s="14">
        <f t="shared" si="1"/>
        <v>328</v>
      </c>
      <c r="D18" s="1">
        <v>143</v>
      </c>
      <c r="E18" s="1">
        <v>185</v>
      </c>
      <c r="F18" s="1">
        <v>1959</v>
      </c>
      <c r="G18" s="13">
        <v>63</v>
      </c>
      <c r="H18" s="14">
        <f t="shared" si="3"/>
        <v>396</v>
      </c>
      <c r="I18" s="1">
        <v>209</v>
      </c>
      <c r="J18" s="1">
        <v>187</v>
      </c>
      <c r="K18" s="16"/>
      <c r="L18" s="15"/>
    </row>
    <row r="19" spans="1:12" ht="12" customHeight="1" x14ac:dyDescent="0.2">
      <c r="A19" s="1">
        <v>2008</v>
      </c>
      <c r="B19" s="13">
        <v>14</v>
      </c>
      <c r="C19" s="14">
        <f t="shared" si="1"/>
        <v>362</v>
      </c>
      <c r="D19" s="1">
        <v>179</v>
      </c>
      <c r="E19" s="1">
        <v>183</v>
      </c>
      <c r="F19" s="1">
        <v>1958</v>
      </c>
      <c r="G19" s="13">
        <v>64</v>
      </c>
      <c r="H19" s="14">
        <f t="shared" si="3"/>
        <v>374</v>
      </c>
      <c r="I19" s="1">
        <v>198</v>
      </c>
      <c r="J19" s="1">
        <v>176</v>
      </c>
      <c r="K19" s="16"/>
      <c r="L19" s="15"/>
    </row>
    <row r="20" spans="1:12" ht="17.25" customHeight="1" x14ac:dyDescent="0.2">
      <c r="A20" s="1">
        <v>2007</v>
      </c>
      <c r="B20" s="13">
        <v>15</v>
      </c>
      <c r="C20" s="14">
        <f t="shared" si="1"/>
        <v>360</v>
      </c>
      <c r="D20" s="1">
        <v>178</v>
      </c>
      <c r="E20" s="1">
        <v>182</v>
      </c>
      <c r="F20" s="1">
        <v>1957</v>
      </c>
      <c r="G20" s="13">
        <v>65</v>
      </c>
      <c r="H20" s="14">
        <f t="shared" si="3"/>
        <v>373</v>
      </c>
      <c r="I20" s="1">
        <v>212</v>
      </c>
      <c r="J20" s="1">
        <v>161</v>
      </c>
      <c r="K20" s="16"/>
      <c r="L20" s="15"/>
    </row>
    <row r="21" spans="1:12" ht="12" customHeight="1" x14ac:dyDescent="0.2">
      <c r="A21" s="1">
        <v>2006</v>
      </c>
      <c r="B21" s="13">
        <v>16</v>
      </c>
      <c r="C21" s="14">
        <f t="shared" si="1"/>
        <v>347</v>
      </c>
      <c r="D21" s="1">
        <v>165</v>
      </c>
      <c r="E21" s="1">
        <v>182</v>
      </c>
      <c r="F21" s="1">
        <v>1956</v>
      </c>
      <c r="G21" s="13">
        <v>66</v>
      </c>
      <c r="H21" s="14">
        <f t="shared" si="3"/>
        <v>368</v>
      </c>
      <c r="I21" s="1">
        <v>196</v>
      </c>
      <c r="J21" s="1">
        <v>172</v>
      </c>
      <c r="K21" s="16"/>
      <c r="L21" s="15"/>
    </row>
    <row r="22" spans="1:12" ht="12" customHeight="1" x14ac:dyDescent="0.2">
      <c r="A22" s="1">
        <v>2005</v>
      </c>
      <c r="B22" s="13">
        <v>17</v>
      </c>
      <c r="C22" s="14">
        <f t="shared" si="1"/>
        <v>326</v>
      </c>
      <c r="D22" s="1">
        <v>164</v>
      </c>
      <c r="E22" s="1">
        <v>162</v>
      </c>
      <c r="F22" s="1">
        <v>1955</v>
      </c>
      <c r="G22" s="13">
        <v>67</v>
      </c>
      <c r="H22" s="14">
        <f t="shared" si="3"/>
        <v>368</v>
      </c>
      <c r="I22" s="1">
        <v>192</v>
      </c>
      <c r="J22" s="1">
        <v>176</v>
      </c>
      <c r="K22" s="16"/>
      <c r="L22" s="15"/>
    </row>
    <row r="23" spans="1:12" ht="12" customHeight="1" x14ac:dyDescent="0.2">
      <c r="A23" s="1">
        <v>2004</v>
      </c>
      <c r="B23" s="13">
        <v>18</v>
      </c>
      <c r="C23" s="14">
        <f t="shared" si="1"/>
        <v>337</v>
      </c>
      <c r="D23" s="1">
        <v>160</v>
      </c>
      <c r="E23" s="1">
        <v>177</v>
      </c>
      <c r="F23" s="1">
        <v>1954</v>
      </c>
      <c r="G23" s="13">
        <v>68</v>
      </c>
      <c r="H23" s="14">
        <f t="shared" si="3"/>
        <v>403</v>
      </c>
      <c r="I23" s="1">
        <v>213</v>
      </c>
      <c r="J23" s="1">
        <v>190</v>
      </c>
      <c r="K23" s="16"/>
      <c r="L23" s="15"/>
    </row>
    <row r="24" spans="1:12" ht="12" customHeight="1" x14ac:dyDescent="0.2">
      <c r="A24" s="1">
        <v>2003</v>
      </c>
      <c r="B24" s="13">
        <v>19</v>
      </c>
      <c r="C24" s="14">
        <f t="shared" si="1"/>
        <v>280</v>
      </c>
      <c r="D24" s="1">
        <v>128</v>
      </c>
      <c r="E24" s="1">
        <v>152</v>
      </c>
      <c r="F24" s="1">
        <v>1953</v>
      </c>
      <c r="G24" s="13">
        <v>69</v>
      </c>
      <c r="H24" s="14">
        <f t="shared" si="3"/>
        <v>431</v>
      </c>
      <c r="I24" s="1">
        <v>210</v>
      </c>
      <c r="J24" s="1">
        <v>221</v>
      </c>
      <c r="K24" s="16"/>
      <c r="L24" s="15"/>
    </row>
    <row r="25" spans="1:12" ht="17.25" customHeight="1" x14ac:dyDescent="0.2">
      <c r="A25" s="1">
        <v>2002</v>
      </c>
      <c r="B25" s="13">
        <v>20</v>
      </c>
      <c r="C25" s="14">
        <f t="shared" si="1"/>
        <v>226</v>
      </c>
      <c r="D25" s="1">
        <v>108</v>
      </c>
      <c r="E25" s="1">
        <v>118</v>
      </c>
      <c r="F25" s="1">
        <v>1952</v>
      </c>
      <c r="G25" s="13">
        <v>70</v>
      </c>
      <c r="H25" s="14">
        <f t="shared" si="3"/>
        <v>400</v>
      </c>
      <c r="I25" s="1">
        <v>225</v>
      </c>
      <c r="J25" s="1">
        <v>175</v>
      </c>
      <c r="K25" s="16"/>
      <c r="L25" s="15"/>
    </row>
    <row r="26" spans="1:12" ht="12" customHeight="1" x14ac:dyDescent="0.2">
      <c r="A26" s="1">
        <v>2001</v>
      </c>
      <c r="B26" s="13">
        <v>21</v>
      </c>
      <c r="C26" s="14">
        <f t="shared" si="1"/>
        <v>242</v>
      </c>
      <c r="D26" s="1">
        <v>103</v>
      </c>
      <c r="E26" s="1">
        <v>139</v>
      </c>
      <c r="F26" s="1">
        <v>1951</v>
      </c>
      <c r="G26" s="13">
        <v>71</v>
      </c>
      <c r="H26" s="14">
        <f t="shared" si="3"/>
        <v>366</v>
      </c>
      <c r="I26" s="1">
        <v>191</v>
      </c>
      <c r="J26" s="1">
        <v>175</v>
      </c>
      <c r="K26" s="16"/>
      <c r="L26" s="15"/>
    </row>
    <row r="27" spans="1:12" ht="12" customHeight="1" x14ac:dyDescent="0.2">
      <c r="A27" s="1">
        <v>2000</v>
      </c>
      <c r="B27" s="13">
        <v>22</v>
      </c>
      <c r="C27" s="14">
        <f t="shared" si="1"/>
        <v>226</v>
      </c>
      <c r="D27" s="1">
        <v>84</v>
      </c>
      <c r="E27" s="1">
        <v>142</v>
      </c>
      <c r="F27" s="1">
        <v>1950</v>
      </c>
      <c r="G27" s="13">
        <v>72</v>
      </c>
      <c r="H27" s="14">
        <f t="shared" si="3"/>
        <v>338</v>
      </c>
      <c r="I27" s="1">
        <v>184</v>
      </c>
      <c r="J27" s="1">
        <v>154</v>
      </c>
      <c r="K27" s="16"/>
      <c r="L27" s="15"/>
    </row>
    <row r="28" spans="1:12" ht="12" customHeight="1" x14ac:dyDescent="0.2">
      <c r="A28" s="1">
        <v>1999</v>
      </c>
      <c r="B28" s="13">
        <v>23</v>
      </c>
      <c r="C28" s="14">
        <f t="shared" si="1"/>
        <v>257</v>
      </c>
      <c r="D28" s="1">
        <v>113</v>
      </c>
      <c r="E28" s="1">
        <v>144</v>
      </c>
      <c r="F28" s="1">
        <v>1949</v>
      </c>
      <c r="G28" s="13">
        <v>73</v>
      </c>
      <c r="H28" s="14">
        <f t="shared" si="3"/>
        <v>378</v>
      </c>
      <c r="I28" s="1">
        <v>203</v>
      </c>
      <c r="J28" s="1">
        <v>175</v>
      </c>
      <c r="K28" s="16"/>
      <c r="L28" s="15"/>
    </row>
    <row r="29" spans="1:12" ht="12" customHeight="1" x14ac:dyDescent="0.2">
      <c r="A29" s="1">
        <v>1998</v>
      </c>
      <c r="B29" s="13">
        <v>24</v>
      </c>
      <c r="C29" s="14">
        <f t="shared" si="1"/>
        <v>258</v>
      </c>
      <c r="D29" s="1">
        <v>109</v>
      </c>
      <c r="E29" s="1">
        <v>149</v>
      </c>
      <c r="F29" s="1">
        <v>1948</v>
      </c>
      <c r="G29" s="13">
        <v>74</v>
      </c>
      <c r="H29" s="14">
        <f t="shared" si="3"/>
        <v>378</v>
      </c>
      <c r="I29" s="1">
        <v>182</v>
      </c>
      <c r="J29" s="1">
        <v>196</v>
      </c>
      <c r="K29" s="16"/>
      <c r="L29" s="15"/>
    </row>
    <row r="30" spans="1:12" ht="17.25" customHeight="1" x14ac:dyDescent="0.2">
      <c r="A30" s="1">
        <v>1997</v>
      </c>
      <c r="B30" s="13">
        <v>25</v>
      </c>
      <c r="C30" s="14">
        <f t="shared" si="1"/>
        <v>246</v>
      </c>
      <c r="D30" s="1">
        <v>122</v>
      </c>
      <c r="E30" s="1">
        <v>124</v>
      </c>
      <c r="F30" s="1">
        <v>1947</v>
      </c>
      <c r="G30" s="13">
        <v>75</v>
      </c>
      <c r="H30" s="14">
        <f t="shared" si="3"/>
        <v>367</v>
      </c>
      <c r="I30" s="1">
        <v>185</v>
      </c>
      <c r="J30" s="1">
        <v>182</v>
      </c>
      <c r="K30" s="16"/>
      <c r="L30" s="15"/>
    </row>
    <row r="31" spans="1:12" ht="12" customHeight="1" x14ac:dyDescent="0.2">
      <c r="A31" s="1">
        <v>1996</v>
      </c>
      <c r="B31" s="13">
        <v>26</v>
      </c>
      <c r="C31" s="14">
        <f t="shared" si="1"/>
        <v>268</v>
      </c>
      <c r="D31" s="1">
        <v>118</v>
      </c>
      <c r="E31" s="1">
        <v>150</v>
      </c>
      <c r="F31" s="1">
        <v>1946</v>
      </c>
      <c r="G31" s="13">
        <v>76</v>
      </c>
      <c r="H31" s="14">
        <f t="shared" si="3"/>
        <v>360</v>
      </c>
      <c r="I31" s="1">
        <v>194</v>
      </c>
      <c r="J31" s="1">
        <v>166</v>
      </c>
      <c r="K31" s="16"/>
      <c r="L31" s="15"/>
    </row>
    <row r="32" spans="1:12" ht="12" customHeight="1" x14ac:dyDescent="0.2">
      <c r="A32" s="1">
        <v>1995</v>
      </c>
      <c r="B32" s="13">
        <v>27</v>
      </c>
      <c r="C32" s="14">
        <f t="shared" si="1"/>
        <v>302</v>
      </c>
      <c r="D32" s="1">
        <v>145</v>
      </c>
      <c r="E32" s="1">
        <v>157</v>
      </c>
      <c r="F32" s="1">
        <v>1945</v>
      </c>
      <c r="G32" s="13">
        <v>77</v>
      </c>
      <c r="H32" s="14">
        <f t="shared" si="3"/>
        <v>317</v>
      </c>
      <c r="I32" s="1">
        <v>156</v>
      </c>
      <c r="J32" s="1">
        <v>161</v>
      </c>
      <c r="K32" s="16"/>
      <c r="L32" s="15"/>
    </row>
    <row r="33" spans="1:13" ht="12" customHeight="1" x14ac:dyDescent="0.2">
      <c r="A33" s="1">
        <v>1994</v>
      </c>
      <c r="B33" s="13">
        <v>28</v>
      </c>
      <c r="C33" s="14">
        <f t="shared" si="1"/>
        <v>279</v>
      </c>
      <c r="D33" s="1">
        <v>149</v>
      </c>
      <c r="E33" s="1">
        <v>130</v>
      </c>
      <c r="F33" s="1">
        <v>1944</v>
      </c>
      <c r="G33" s="13">
        <v>78</v>
      </c>
      <c r="H33" s="14">
        <f t="shared" si="3"/>
        <v>288</v>
      </c>
      <c r="I33" s="1">
        <v>148</v>
      </c>
      <c r="J33" s="1">
        <v>140</v>
      </c>
      <c r="K33" s="16"/>
      <c r="L33" s="15"/>
      <c r="M33" s="15"/>
    </row>
    <row r="34" spans="1:13" ht="12" customHeight="1" x14ac:dyDescent="0.2">
      <c r="A34" s="1">
        <v>1993</v>
      </c>
      <c r="B34" s="13">
        <v>29</v>
      </c>
      <c r="C34" s="14">
        <f t="shared" si="1"/>
        <v>340</v>
      </c>
      <c r="D34" s="1">
        <v>175</v>
      </c>
      <c r="E34" s="1">
        <v>165</v>
      </c>
      <c r="F34" s="1">
        <v>1943</v>
      </c>
      <c r="G34" s="13">
        <v>79</v>
      </c>
      <c r="H34" s="14">
        <f t="shared" si="3"/>
        <v>242</v>
      </c>
      <c r="I34" s="1">
        <v>117</v>
      </c>
      <c r="J34" s="1">
        <v>125</v>
      </c>
      <c r="K34" s="16"/>
      <c r="L34" s="15"/>
    </row>
    <row r="35" spans="1:13" ht="17.25" customHeight="1" x14ac:dyDescent="0.2">
      <c r="A35" s="1">
        <v>1992</v>
      </c>
      <c r="B35" s="13">
        <v>30</v>
      </c>
      <c r="C35" s="14">
        <f t="shared" si="1"/>
        <v>344</v>
      </c>
      <c r="D35" s="1">
        <v>159</v>
      </c>
      <c r="E35" s="1">
        <v>185</v>
      </c>
      <c r="F35" s="1">
        <v>1942</v>
      </c>
      <c r="G35" s="13">
        <v>80</v>
      </c>
      <c r="H35" s="14">
        <f t="shared" si="3"/>
        <v>245</v>
      </c>
      <c r="I35" s="1">
        <v>125</v>
      </c>
      <c r="J35" s="1">
        <v>120</v>
      </c>
      <c r="K35" s="16"/>
      <c r="L35" s="15"/>
    </row>
    <row r="36" spans="1:13" ht="12" customHeight="1" x14ac:dyDescent="0.2">
      <c r="A36" s="1">
        <v>1991</v>
      </c>
      <c r="B36" s="13">
        <v>31</v>
      </c>
      <c r="C36" s="14">
        <f t="shared" si="1"/>
        <v>386</v>
      </c>
      <c r="D36" s="1">
        <v>190</v>
      </c>
      <c r="E36" s="1">
        <v>196</v>
      </c>
      <c r="F36" s="1">
        <v>1941</v>
      </c>
      <c r="G36" s="13">
        <v>81</v>
      </c>
      <c r="H36" s="14">
        <f t="shared" si="3"/>
        <v>202</v>
      </c>
      <c r="I36" s="1">
        <v>95</v>
      </c>
      <c r="J36" s="1">
        <v>107</v>
      </c>
      <c r="K36" s="16"/>
      <c r="L36" s="15"/>
    </row>
    <row r="37" spans="1:13" ht="12" customHeight="1" x14ac:dyDescent="0.2">
      <c r="A37" s="1">
        <v>1990</v>
      </c>
      <c r="B37" s="13">
        <v>32</v>
      </c>
      <c r="C37" s="14">
        <f t="shared" si="1"/>
        <v>419</v>
      </c>
      <c r="D37" s="1">
        <v>190</v>
      </c>
      <c r="E37" s="1">
        <v>229</v>
      </c>
      <c r="F37" s="1">
        <v>1940</v>
      </c>
      <c r="G37" s="13">
        <v>82</v>
      </c>
      <c r="H37" s="14">
        <f t="shared" si="3"/>
        <v>194</v>
      </c>
      <c r="I37" s="1">
        <v>95</v>
      </c>
      <c r="J37" s="1">
        <v>99</v>
      </c>
      <c r="K37" s="16"/>
      <c r="L37" s="15"/>
    </row>
    <row r="38" spans="1:13" ht="12" customHeight="1" x14ac:dyDescent="0.2">
      <c r="A38" s="1">
        <v>1989</v>
      </c>
      <c r="B38" s="13">
        <v>33</v>
      </c>
      <c r="C38" s="14">
        <f t="shared" si="1"/>
        <v>396</v>
      </c>
      <c r="D38" s="1">
        <v>193</v>
      </c>
      <c r="E38" s="1">
        <v>203</v>
      </c>
      <c r="F38" s="1">
        <v>1939</v>
      </c>
      <c r="G38" s="13">
        <v>83</v>
      </c>
      <c r="H38" s="14">
        <f t="shared" si="3"/>
        <v>162</v>
      </c>
      <c r="I38" s="1">
        <v>99</v>
      </c>
      <c r="J38" s="1">
        <v>63</v>
      </c>
      <c r="K38" s="16"/>
      <c r="L38" s="15"/>
    </row>
    <row r="39" spans="1:13" ht="12" customHeight="1" x14ac:dyDescent="0.2">
      <c r="A39" s="1">
        <v>1988</v>
      </c>
      <c r="B39" s="13">
        <v>34</v>
      </c>
      <c r="C39" s="14">
        <f t="shared" si="1"/>
        <v>420</v>
      </c>
      <c r="D39" s="1">
        <v>194</v>
      </c>
      <c r="E39" s="1">
        <v>226</v>
      </c>
      <c r="F39" s="1">
        <v>1938</v>
      </c>
      <c r="G39" s="13">
        <v>84</v>
      </c>
      <c r="H39" s="14">
        <f t="shared" si="3"/>
        <v>149</v>
      </c>
      <c r="I39" s="1">
        <v>87</v>
      </c>
      <c r="J39" s="1">
        <v>62</v>
      </c>
      <c r="K39" s="16"/>
      <c r="L39" s="15"/>
    </row>
    <row r="40" spans="1:13" ht="17.25" customHeight="1" x14ac:dyDescent="0.2">
      <c r="A40" s="1">
        <v>1987</v>
      </c>
      <c r="B40" s="13">
        <v>35</v>
      </c>
      <c r="C40" s="14">
        <f t="shared" si="1"/>
        <v>396</v>
      </c>
      <c r="D40" s="1">
        <v>196</v>
      </c>
      <c r="E40" s="1">
        <v>200</v>
      </c>
      <c r="F40" s="1">
        <v>1937</v>
      </c>
      <c r="G40" s="13">
        <v>85</v>
      </c>
      <c r="H40" s="14">
        <f t="shared" si="3"/>
        <v>149</v>
      </c>
      <c r="I40" s="1">
        <v>82</v>
      </c>
      <c r="J40" s="1">
        <v>67</v>
      </c>
      <c r="K40" s="16"/>
      <c r="L40" s="15"/>
    </row>
    <row r="41" spans="1:13" ht="12" customHeight="1" x14ac:dyDescent="0.2">
      <c r="A41" s="1">
        <v>1986</v>
      </c>
      <c r="B41" s="13">
        <v>36</v>
      </c>
      <c r="C41" s="14">
        <f t="shared" si="1"/>
        <v>354</v>
      </c>
      <c r="D41" s="1">
        <v>178</v>
      </c>
      <c r="E41" s="1">
        <v>176</v>
      </c>
      <c r="F41" s="1">
        <v>1936</v>
      </c>
      <c r="G41" s="13">
        <v>86</v>
      </c>
      <c r="H41" s="14">
        <f t="shared" si="3"/>
        <v>126</v>
      </c>
      <c r="I41" s="1">
        <v>79</v>
      </c>
      <c r="J41" s="1">
        <v>47</v>
      </c>
      <c r="K41" s="16"/>
      <c r="L41" s="15"/>
    </row>
    <row r="42" spans="1:13" ht="12" customHeight="1" x14ac:dyDescent="0.2">
      <c r="A42" s="1">
        <v>1985</v>
      </c>
      <c r="B42" s="13">
        <v>37</v>
      </c>
      <c r="C42" s="14">
        <f t="shared" si="1"/>
        <v>385</v>
      </c>
      <c r="D42" s="1">
        <v>186</v>
      </c>
      <c r="E42" s="1">
        <v>199</v>
      </c>
      <c r="F42" s="1">
        <v>1935</v>
      </c>
      <c r="G42" s="13">
        <v>87</v>
      </c>
      <c r="H42" s="14">
        <f t="shared" si="3"/>
        <v>117</v>
      </c>
      <c r="I42" s="1">
        <v>72</v>
      </c>
      <c r="J42" s="1">
        <v>45</v>
      </c>
      <c r="K42" s="16"/>
      <c r="L42" s="15"/>
    </row>
    <row r="43" spans="1:13" ht="12" customHeight="1" x14ac:dyDescent="0.2">
      <c r="A43" s="1">
        <v>1984</v>
      </c>
      <c r="B43" s="13">
        <v>38</v>
      </c>
      <c r="C43" s="14">
        <f t="shared" si="1"/>
        <v>376</v>
      </c>
      <c r="D43" s="1">
        <v>189</v>
      </c>
      <c r="E43" s="1">
        <v>187</v>
      </c>
      <c r="F43" s="1">
        <v>1934</v>
      </c>
      <c r="G43" s="13">
        <v>88</v>
      </c>
      <c r="H43" s="14">
        <f t="shared" si="3"/>
        <v>104</v>
      </c>
      <c r="I43" s="1">
        <v>58</v>
      </c>
      <c r="J43" s="1">
        <v>46</v>
      </c>
      <c r="K43" s="16"/>
      <c r="L43" s="15"/>
    </row>
    <row r="44" spans="1:13" ht="12" customHeight="1" x14ac:dyDescent="0.2">
      <c r="A44" s="1">
        <v>1983</v>
      </c>
      <c r="B44" s="13">
        <v>39</v>
      </c>
      <c r="C44" s="14">
        <f t="shared" si="1"/>
        <v>391</v>
      </c>
      <c r="D44" s="1">
        <v>204</v>
      </c>
      <c r="E44" s="1">
        <v>187</v>
      </c>
      <c r="F44" s="1">
        <v>1933</v>
      </c>
      <c r="G44" s="13">
        <v>89</v>
      </c>
      <c r="H44" s="14">
        <f t="shared" si="3"/>
        <v>79</v>
      </c>
      <c r="I44" s="1">
        <v>51</v>
      </c>
      <c r="J44" s="1">
        <v>28</v>
      </c>
      <c r="K44" s="16"/>
      <c r="L44" s="15"/>
    </row>
    <row r="45" spans="1:13" ht="17.25" customHeight="1" x14ac:dyDescent="0.2">
      <c r="A45" s="1">
        <v>1982</v>
      </c>
      <c r="B45" s="13">
        <v>40</v>
      </c>
      <c r="C45" s="14">
        <f t="shared" si="1"/>
        <v>418</v>
      </c>
      <c r="D45" s="1">
        <v>208</v>
      </c>
      <c r="E45" s="1">
        <v>210</v>
      </c>
      <c r="F45" s="1">
        <v>1932</v>
      </c>
      <c r="G45" s="13">
        <v>90</v>
      </c>
      <c r="H45" s="14">
        <f t="shared" si="3"/>
        <v>81</v>
      </c>
      <c r="I45" s="1">
        <v>49</v>
      </c>
      <c r="J45" s="1">
        <v>32</v>
      </c>
      <c r="K45" s="16"/>
      <c r="L45" s="15"/>
    </row>
    <row r="46" spans="1:13" ht="12" customHeight="1" x14ac:dyDescent="0.2">
      <c r="A46" s="1">
        <v>1981</v>
      </c>
      <c r="B46" s="13">
        <v>41</v>
      </c>
      <c r="C46" s="14">
        <f t="shared" si="1"/>
        <v>400</v>
      </c>
      <c r="D46" s="1">
        <v>195</v>
      </c>
      <c r="E46" s="1">
        <v>205</v>
      </c>
      <c r="F46" s="1">
        <v>1931</v>
      </c>
      <c r="G46" s="13">
        <v>91</v>
      </c>
      <c r="H46" s="14">
        <f t="shared" si="3"/>
        <v>63</v>
      </c>
      <c r="I46" s="1">
        <v>39</v>
      </c>
      <c r="J46" s="1">
        <v>24</v>
      </c>
      <c r="K46" s="16"/>
      <c r="L46" s="15"/>
    </row>
    <row r="47" spans="1:13" ht="12" customHeight="1" x14ac:dyDescent="0.2">
      <c r="A47" s="1">
        <v>1980</v>
      </c>
      <c r="B47" s="13">
        <v>42</v>
      </c>
      <c r="C47" s="14">
        <f t="shared" si="1"/>
        <v>415</v>
      </c>
      <c r="D47" s="1">
        <v>199</v>
      </c>
      <c r="E47" s="1">
        <v>216</v>
      </c>
      <c r="F47" s="1">
        <v>1930</v>
      </c>
      <c r="G47" s="13">
        <v>92</v>
      </c>
      <c r="H47" s="14">
        <f t="shared" si="3"/>
        <v>35</v>
      </c>
      <c r="I47" s="1">
        <v>26</v>
      </c>
      <c r="J47" s="1">
        <v>9</v>
      </c>
      <c r="K47" s="16"/>
      <c r="L47" s="15"/>
    </row>
    <row r="48" spans="1:13" ht="12" customHeight="1" x14ac:dyDescent="0.2">
      <c r="A48" s="1">
        <v>1979</v>
      </c>
      <c r="B48" s="13">
        <v>43</v>
      </c>
      <c r="C48" s="14">
        <f t="shared" si="1"/>
        <v>364</v>
      </c>
      <c r="D48" s="1">
        <v>170</v>
      </c>
      <c r="E48" s="1">
        <v>194</v>
      </c>
      <c r="F48" s="1">
        <v>1929</v>
      </c>
      <c r="G48" s="13">
        <v>93</v>
      </c>
      <c r="H48" s="14">
        <f t="shared" si="3"/>
        <v>42</v>
      </c>
      <c r="I48" s="1">
        <v>26</v>
      </c>
      <c r="J48" s="1">
        <v>16</v>
      </c>
      <c r="K48" s="16"/>
      <c r="L48" s="15"/>
    </row>
    <row r="49" spans="1:12" ht="12" customHeight="1" x14ac:dyDescent="0.2">
      <c r="A49" s="1">
        <v>1978</v>
      </c>
      <c r="B49" s="13">
        <v>44</v>
      </c>
      <c r="C49" s="14">
        <f t="shared" si="1"/>
        <v>365</v>
      </c>
      <c r="D49" s="1">
        <v>184</v>
      </c>
      <c r="E49" s="1">
        <v>181</v>
      </c>
      <c r="F49" s="1">
        <v>1928</v>
      </c>
      <c r="G49" s="13">
        <v>94</v>
      </c>
      <c r="H49" s="14">
        <f t="shared" si="3"/>
        <v>24</v>
      </c>
      <c r="I49" s="1">
        <v>14</v>
      </c>
      <c r="J49" s="1">
        <v>10</v>
      </c>
      <c r="K49" s="16"/>
      <c r="L49" s="15"/>
    </row>
    <row r="50" spans="1:12" ht="17.25" customHeight="1" x14ac:dyDescent="0.2">
      <c r="A50" s="1">
        <v>1977</v>
      </c>
      <c r="B50" s="13">
        <v>45</v>
      </c>
      <c r="C50" s="14">
        <f t="shared" si="1"/>
        <v>356</v>
      </c>
      <c r="D50" s="1">
        <v>198</v>
      </c>
      <c r="E50" s="1">
        <v>158</v>
      </c>
      <c r="F50" s="1">
        <v>1927</v>
      </c>
      <c r="G50" s="13">
        <v>95</v>
      </c>
      <c r="H50" s="14">
        <f t="shared" si="3"/>
        <v>31</v>
      </c>
      <c r="I50" s="1">
        <v>25</v>
      </c>
      <c r="J50" s="1">
        <v>6</v>
      </c>
      <c r="K50" s="16"/>
      <c r="L50" s="15"/>
    </row>
    <row r="51" spans="1:12" ht="12" customHeight="1" x14ac:dyDescent="0.2">
      <c r="A51" s="1">
        <v>1976</v>
      </c>
      <c r="B51" s="13">
        <v>46</v>
      </c>
      <c r="C51" s="14">
        <f t="shared" si="1"/>
        <v>408</v>
      </c>
      <c r="D51" s="1">
        <v>214</v>
      </c>
      <c r="E51" s="1">
        <v>194</v>
      </c>
      <c r="F51" s="1">
        <v>1926</v>
      </c>
      <c r="G51" s="13">
        <v>96</v>
      </c>
      <c r="H51" s="14">
        <f t="shared" si="3"/>
        <v>18</v>
      </c>
      <c r="I51" s="1">
        <v>13</v>
      </c>
      <c r="J51" s="1">
        <v>5</v>
      </c>
      <c r="K51" s="18"/>
      <c r="L51" s="15"/>
    </row>
    <row r="52" spans="1:12" ht="12" customHeight="1" x14ac:dyDescent="0.2">
      <c r="A52" s="1">
        <v>1975</v>
      </c>
      <c r="B52" s="13">
        <v>47</v>
      </c>
      <c r="C52" s="14">
        <f t="shared" si="1"/>
        <v>389</v>
      </c>
      <c r="D52" s="1">
        <v>167</v>
      </c>
      <c r="E52" s="1">
        <v>222</v>
      </c>
      <c r="F52" s="1">
        <v>1925</v>
      </c>
      <c r="G52" s="13">
        <v>97</v>
      </c>
      <c r="H52" s="19">
        <f>IF(SUM(I52:J52)=0,"-",(SUM(I52:J52)))</f>
        <v>15</v>
      </c>
      <c r="I52" s="1">
        <v>11</v>
      </c>
      <c r="J52" s="17">
        <v>4</v>
      </c>
      <c r="K52" s="18"/>
      <c r="L52" s="15"/>
    </row>
    <row r="53" spans="1:12" ht="12" customHeight="1" x14ac:dyDescent="0.2">
      <c r="A53" s="1">
        <v>1974</v>
      </c>
      <c r="B53" s="13">
        <v>48</v>
      </c>
      <c r="C53" s="14">
        <f t="shared" si="1"/>
        <v>387</v>
      </c>
      <c r="D53" s="1">
        <v>189</v>
      </c>
      <c r="E53" s="1">
        <v>198</v>
      </c>
      <c r="F53" s="1">
        <v>1924</v>
      </c>
      <c r="G53" s="13">
        <v>98</v>
      </c>
      <c r="H53" s="19">
        <f>IF(SUM(I53:J53)=0,"-",(SUM(I53:J53)))</f>
        <v>12</v>
      </c>
      <c r="I53" s="13">
        <v>11</v>
      </c>
      <c r="J53" s="17">
        <v>1</v>
      </c>
      <c r="K53" s="18"/>
      <c r="L53" s="15"/>
    </row>
    <row r="54" spans="1:12" ht="12" customHeight="1" x14ac:dyDescent="0.2">
      <c r="A54" s="1">
        <v>1973</v>
      </c>
      <c r="B54" s="13">
        <v>49</v>
      </c>
      <c r="C54" s="14">
        <f t="shared" si="1"/>
        <v>396</v>
      </c>
      <c r="D54" s="1">
        <v>200</v>
      </c>
      <c r="E54" s="1">
        <v>196</v>
      </c>
      <c r="F54" s="1">
        <v>1923</v>
      </c>
      <c r="G54" s="13">
        <v>99</v>
      </c>
      <c r="H54" s="19">
        <f>IF(SUM(I54:J54)=0,"-",(SUM(I54:J54)))</f>
        <v>5</v>
      </c>
      <c r="I54" s="17">
        <v>4</v>
      </c>
      <c r="J54" s="17">
        <v>1</v>
      </c>
      <c r="K54" s="18"/>
      <c r="L54" s="15"/>
    </row>
    <row r="55" spans="1:12" ht="17.25" customHeight="1" thickBot="1" x14ac:dyDescent="0.25">
      <c r="A55" s="20"/>
      <c r="B55" s="33"/>
      <c r="C55" s="21"/>
      <c r="D55" s="20"/>
      <c r="E55" s="20"/>
      <c r="F55" s="20">
        <v>-1922</v>
      </c>
      <c r="G55" s="22" t="s">
        <v>7</v>
      </c>
      <c r="H55" s="21">
        <f t="shared" si="3"/>
        <v>10</v>
      </c>
      <c r="I55" s="33">
        <v>7</v>
      </c>
      <c r="J55" s="22">
        <v>3</v>
      </c>
    </row>
    <row r="56" spans="1:12" ht="12" customHeight="1" x14ac:dyDescent="0.2">
      <c r="A56" s="25" t="s">
        <v>37</v>
      </c>
    </row>
    <row r="57" spans="1:12" x14ac:dyDescent="0.2">
      <c r="A57" s="25" t="s">
        <v>45</v>
      </c>
      <c r="I57" s="1"/>
    </row>
    <row r="62" spans="1:12" x14ac:dyDescent="0.2">
      <c r="A62" s="23"/>
      <c r="C62" s="15"/>
      <c r="E62" s="1"/>
      <c r="I62" s="1"/>
    </row>
    <row r="63" spans="1:12" x14ac:dyDescent="0.2">
      <c r="A63" s="24"/>
      <c r="C63" s="15"/>
      <c r="E63" s="1"/>
      <c r="I63" s="1"/>
    </row>
    <row r="64" spans="1:12" x14ac:dyDescent="0.2">
      <c r="C64" s="15"/>
      <c r="E64" s="1"/>
      <c r="I64" s="1"/>
    </row>
    <row r="65" spans="3:9" x14ac:dyDescent="0.2">
      <c r="C65" s="15"/>
      <c r="E65" s="1"/>
      <c r="I65" s="1"/>
    </row>
    <row r="67" spans="3:9" x14ac:dyDescent="0.2">
      <c r="C67" s="15"/>
      <c r="E67" s="1"/>
      <c r="I67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showGridLines="0" topLeftCell="A22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17</v>
      </c>
      <c r="B2" s="6"/>
    </row>
    <row r="3" spans="1:13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ht="12" customHeight="1" x14ac:dyDescent="0.2">
      <c r="A4" s="9" t="s">
        <v>2</v>
      </c>
      <c r="B4" s="10"/>
      <c r="C4" s="11">
        <f>SUM(C5:C55,H5:H55)</f>
        <v>28666</v>
      </c>
      <c r="D4" s="12">
        <f>SUM(D5:D55,I5:I55)</f>
        <v>14364</v>
      </c>
      <c r="E4" s="12">
        <f>SUM(E5:E55,J5:J55)</f>
        <v>14302</v>
      </c>
    </row>
    <row r="5" spans="1:13" ht="12" customHeight="1" x14ac:dyDescent="0.2">
      <c r="A5" s="13">
        <v>2013</v>
      </c>
      <c r="B5" s="1">
        <v>0</v>
      </c>
      <c r="C5" s="14">
        <f>SUM(D5:E5)</f>
        <v>287</v>
      </c>
      <c r="D5" s="15">
        <v>137</v>
      </c>
      <c r="E5" s="15">
        <v>150</v>
      </c>
      <c r="F5" s="1">
        <v>1962</v>
      </c>
      <c r="G5" s="1">
        <v>51</v>
      </c>
      <c r="H5" s="14">
        <f>SUM(I5:J5)</f>
        <v>389</v>
      </c>
      <c r="I5" s="1">
        <v>180</v>
      </c>
      <c r="J5" s="1">
        <v>209</v>
      </c>
    </row>
    <row r="6" spans="1:13" ht="12" customHeight="1" x14ac:dyDescent="0.2">
      <c r="A6" s="1">
        <v>2012</v>
      </c>
      <c r="B6" s="13">
        <v>1</v>
      </c>
      <c r="C6" s="14">
        <f>SUM(D6:E6)</f>
        <v>304</v>
      </c>
      <c r="D6" s="15">
        <v>154</v>
      </c>
      <c r="E6" s="15">
        <v>150</v>
      </c>
      <c r="F6" s="1">
        <v>1961</v>
      </c>
      <c r="G6" s="1">
        <v>52</v>
      </c>
      <c r="H6" s="14">
        <f>SUM(I6:J6)</f>
        <v>373</v>
      </c>
      <c r="I6" s="1">
        <v>195</v>
      </c>
      <c r="J6" s="1">
        <v>178</v>
      </c>
      <c r="K6" s="16"/>
      <c r="L6" s="15"/>
      <c r="M6" s="15"/>
    </row>
    <row r="7" spans="1:13" ht="12" customHeight="1" x14ac:dyDescent="0.2">
      <c r="A7" s="1">
        <v>2011</v>
      </c>
      <c r="B7" s="13">
        <v>2</v>
      </c>
      <c r="C7" s="14">
        <f t="shared" ref="C7:C55" si="0">SUM(D7:E7)</f>
        <v>301</v>
      </c>
      <c r="D7" s="1">
        <v>155</v>
      </c>
      <c r="E7" s="13">
        <v>146</v>
      </c>
      <c r="F7" s="1">
        <v>1960</v>
      </c>
      <c r="G7" s="13">
        <v>53</v>
      </c>
      <c r="H7" s="14">
        <f>SUM(I7:J7)</f>
        <v>397</v>
      </c>
      <c r="I7" s="1">
        <v>209</v>
      </c>
      <c r="J7" s="1">
        <v>188</v>
      </c>
      <c r="K7" s="16"/>
      <c r="L7" s="15"/>
    </row>
    <row r="8" spans="1:13" ht="12" customHeight="1" x14ac:dyDescent="0.2">
      <c r="A8" s="1">
        <v>2010</v>
      </c>
      <c r="B8" s="13">
        <v>3</v>
      </c>
      <c r="C8" s="14">
        <f t="shared" si="0"/>
        <v>309</v>
      </c>
      <c r="D8" s="1">
        <v>158</v>
      </c>
      <c r="E8" s="13">
        <v>151</v>
      </c>
      <c r="F8" s="1">
        <v>1959</v>
      </c>
      <c r="G8" s="13">
        <v>54</v>
      </c>
      <c r="H8" s="14">
        <f t="shared" ref="H8:H54" si="1">SUM(I8:J8)</f>
        <v>402</v>
      </c>
      <c r="I8" s="1">
        <v>213</v>
      </c>
      <c r="J8" s="1">
        <v>189</v>
      </c>
      <c r="K8" s="16"/>
      <c r="L8" s="15"/>
    </row>
    <row r="9" spans="1:13" ht="12" customHeight="1" x14ac:dyDescent="0.2">
      <c r="A9" s="1">
        <v>2009</v>
      </c>
      <c r="B9" s="13">
        <v>4</v>
      </c>
      <c r="C9" s="14">
        <f t="shared" si="0"/>
        <v>287</v>
      </c>
      <c r="D9" s="1">
        <v>121</v>
      </c>
      <c r="E9" s="1">
        <v>166</v>
      </c>
      <c r="F9" s="1">
        <v>1958</v>
      </c>
      <c r="G9" s="13">
        <v>55</v>
      </c>
      <c r="H9" s="14">
        <f t="shared" si="1"/>
        <v>385</v>
      </c>
      <c r="I9" s="1">
        <v>193</v>
      </c>
      <c r="J9" s="1">
        <v>192</v>
      </c>
      <c r="K9" s="16"/>
      <c r="L9" s="15"/>
    </row>
    <row r="10" spans="1:13" ht="12" customHeight="1" x14ac:dyDescent="0.2">
      <c r="A10" s="1">
        <v>2008</v>
      </c>
      <c r="B10" s="13">
        <v>5</v>
      </c>
      <c r="C10" s="14">
        <f t="shared" si="0"/>
        <v>316</v>
      </c>
      <c r="D10" s="1">
        <v>152</v>
      </c>
      <c r="E10" s="1">
        <v>164</v>
      </c>
      <c r="F10" s="1">
        <v>1957</v>
      </c>
      <c r="G10" s="13">
        <v>56</v>
      </c>
      <c r="H10" s="14">
        <f t="shared" si="1"/>
        <v>388</v>
      </c>
      <c r="I10" s="1">
        <v>216</v>
      </c>
      <c r="J10" s="1">
        <v>172</v>
      </c>
      <c r="K10" s="16"/>
      <c r="L10" s="15"/>
    </row>
    <row r="11" spans="1:13" ht="17.25" customHeight="1" x14ac:dyDescent="0.2">
      <c r="A11" s="1">
        <v>2007</v>
      </c>
      <c r="B11" s="13">
        <v>6</v>
      </c>
      <c r="C11" s="14">
        <f t="shared" si="0"/>
        <v>332</v>
      </c>
      <c r="D11" s="1">
        <v>160</v>
      </c>
      <c r="E11" s="1">
        <v>172</v>
      </c>
      <c r="F11" s="1">
        <v>1956</v>
      </c>
      <c r="G11" s="13">
        <v>57</v>
      </c>
      <c r="H11" s="14">
        <f t="shared" si="1"/>
        <v>384</v>
      </c>
      <c r="I11" s="1">
        <v>200</v>
      </c>
      <c r="J11" s="1">
        <v>184</v>
      </c>
      <c r="K11" s="16"/>
      <c r="L11" s="15"/>
    </row>
    <row r="12" spans="1:13" ht="12" customHeight="1" x14ac:dyDescent="0.2">
      <c r="A12" s="1">
        <v>2006</v>
      </c>
      <c r="B12" s="13">
        <v>7</v>
      </c>
      <c r="C12" s="14">
        <f t="shared" si="0"/>
        <v>346</v>
      </c>
      <c r="D12" s="1">
        <v>163</v>
      </c>
      <c r="E12" s="1">
        <v>183</v>
      </c>
      <c r="F12" s="1">
        <v>1955</v>
      </c>
      <c r="G12" s="13">
        <v>58</v>
      </c>
      <c r="H12" s="14">
        <f t="shared" si="1"/>
        <v>375</v>
      </c>
      <c r="I12" s="1">
        <v>203</v>
      </c>
      <c r="J12" s="13">
        <v>172</v>
      </c>
      <c r="K12" s="16"/>
      <c r="L12" s="15"/>
    </row>
    <row r="13" spans="1:13" ht="12" customHeight="1" x14ac:dyDescent="0.2">
      <c r="A13" s="1">
        <v>2005</v>
      </c>
      <c r="B13" s="13">
        <v>8</v>
      </c>
      <c r="C13" s="14">
        <f t="shared" si="0"/>
        <v>308</v>
      </c>
      <c r="D13" s="1">
        <v>152</v>
      </c>
      <c r="E13" s="1">
        <v>156</v>
      </c>
      <c r="F13" s="1">
        <v>1954</v>
      </c>
      <c r="G13" s="13">
        <v>59</v>
      </c>
      <c r="H13" s="14">
        <f t="shared" si="1"/>
        <v>426</v>
      </c>
      <c r="I13" s="1">
        <v>217</v>
      </c>
      <c r="J13" s="13">
        <v>209</v>
      </c>
      <c r="K13" s="16"/>
      <c r="L13" s="15"/>
    </row>
    <row r="14" spans="1:13" ht="12" customHeight="1" x14ac:dyDescent="0.2">
      <c r="A14" s="1">
        <v>2004</v>
      </c>
      <c r="B14" s="13">
        <v>9</v>
      </c>
      <c r="C14" s="14">
        <f t="shared" si="0"/>
        <v>323</v>
      </c>
      <c r="D14" s="1">
        <v>149</v>
      </c>
      <c r="E14" s="1">
        <v>174</v>
      </c>
      <c r="F14" s="1">
        <v>1953</v>
      </c>
      <c r="G14" s="13">
        <v>60</v>
      </c>
      <c r="H14" s="14">
        <f t="shared" si="1"/>
        <v>447</v>
      </c>
      <c r="I14" s="1">
        <v>215</v>
      </c>
      <c r="J14" s="1">
        <v>232</v>
      </c>
      <c r="K14" s="16"/>
      <c r="L14" s="15"/>
    </row>
    <row r="15" spans="1:13" ht="12" customHeight="1" x14ac:dyDescent="0.2">
      <c r="A15" s="1">
        <v>2003</v>
      </c>
      <c r="B15" s="13">
        <v>10</v>
      </c>
      <c r="C15" s="14">
        <f t="shared" si="0"/>
        <v>303</v>
      </c>
      <c r="D15" s="1">
        <v>146</v>
      </c>
      <c r="E15" s="1">
        <v>157</v>
      </c>
      <c r="F15" s="1">
        <v>1952</v>
      </c>
      <c r="G15" s="13">
        <v>61</v>
      </c>
      <c r="H15" s="14">
        <f t="shared" si="1"/>
        <v>426</v>
      </c>
      <c r="I15" s="1">
        <v>238</v>
      </c>
      <c r="J15" s="1">
        <v>188</v>
      </c>
      <c r="K15" s="16"/>
      <c r="L15" s="15"/>
    </row>
    <row r="16" spans="1:13" ht="17.25" customHeight="1" x14ac:dyDescent="0.2">
      <c r="A16" s="1">
        <v>2002</v>
      </c>
      <c r="B16" s="13">
        <v>11</v>
      </c>
      <c r="C16" s="14">
        <f t="shared" si="0"/>
        <v>297</v>
      </c>
      <c r="D16" s="1">
        <v>151</v>
      </c>
      <c r="E16" s="1">
        <v>146</v>
      </c>
      <c r="F16" s="1">
        <v>1951</v>
      </c>
      <c r="G16" s="13">
        <v>62</v>
      </c>
      <c r="H16" s="14">
        <f t="shared" si="1"/>
        <v>385</v>
      </c>
      <c r="I16" s="1">
        <v>201</v>
      </c>
      <c r="J16" s="1">
        <v>184</v>
      </c>
      <c r="K16" s="16"/>
      <c r="L16" s="15"/>
    </row>
    <row r="17" spans="1:12" ht="12" customHeight="1" x14ac:dyDescent="0.2">
      <c r="A17" s="1">
        <v>2001</v>
      </c>
      <c r="B17" s="13">
        <v>12</v>
      </c>
      <c r="C17" s="14">
        <f t="shared" si="0"/>
        <v>307</v>
      </c>
      <c r="D17" s="1">
        <v>146</v>
      </c>
      <c r="E17" s="1">
        <v>161</v>
      </c>
      <c r="F17" s="1">
        <v>1950</v>
      </c>
      <c r="G17" s="13">
        <v>63</v>
      </c>
      <c r="H17" s="14">
        <f t="shared" si="1"/>
        <v>367</v>
      </c>
      <c r="I17" s="1">
        <v>196</v>
      </c>
      <c r="J17" s="1">
        <v>171</v>
      </c>
      <c r="K17" s="16"/>
      <c r="L17" s="15"/>
    </row>
    <row r="18" spans="1:12" ht="12" customHeight="1" x14ac:dyDescent="0.2">
      <c r="A18" s="1">
        <v>2000</v>
      </c>
      <c r="B18" s="13">
        <v>13</v>
      </c>
      <c r="C18" s="14">
        <f t="shared" si="0"/>
        <v>307</v>
      </c>
      <c r="D18" s="1">
        <v>133</v>
      </c>
      <c r="E18" s="1">
        <v>174</v>
      </c>
      <c r="F18" s="1">
        <v>1949</v>
      </c>
      <c r="G18" s="13">
        <v>64</v>
      </c>
      <c r="H18" s="14">
        <f t="shared" si="1"/>
        <v>410</v>
      </c>
      <c r="I18" s="1">
        <v>216</v>
      </c>
      <c r="J18" s="1">
        <v>194</v>
      </c>
      <c r="K18" s="16"/>
      <c r="L18" s="15"/>
    </row>
    <row r="19" spans="1:12" ht="12" customHeight="1" x14ac:dyDescent="0.2">
      <c r="A19" s="1">
        <v>1999</v>
      </c>
      <c r="B19" s="13">
        <v>14</v>
      </c>
      <c r="C19" s="14">
        <f t="shared" si="0"/>
        <v>331</v>
      </c>
      <c r="D19" s="1">
        <v>153</v>
      </c>
      <c r="E19" s="1">
        <v>178</v>
      </c>
      <c r="F19" s="1">
        <v>1948</v>
      </c>
      <c r="G19" s="13">
        <v>65</v>
      </c>
      <c r="H19" s="14">
        <f t="shared" si="1"/>
        <v>419</v>
      </c>
      <c r="I19" s="1">
        <v>190</v>
      </c>
      <c r="J19" s="1">
        <v>229</v>
      </c>
      <c r="K19" s="16"/>
      <c r="L19" s="15"/>
    </row>
    <row r="20" spans="1:12" ht="12" customHeight="1" x14ac:dyDescent="0.2">
      <c r="A20" s="1">
        <v>1998</v>
      </c>
      <c r="B20" s="13">
        <v>15</v>
      </c>
      <c r="C20" s="14">
        <f t="shared" si="0"/>
        <v>352</v>
      </c>
      <c r="D20" s="1">
        <v>169</v>
      </c>
      <c r="E20" s="1">
        <v>183</v>
      </c>
      <c r="F20" s="1">
        <v>1947</v>
      </c>
      <c r="G20" s="13">
        <v>66</v>
      </c>
      <c r="H20" s="14">
        <f t="shared" si="1"/>
        <v>409</v>
      </c>
      <c r="I20" s="1">
        <v>205</v>
      </c>
      <c r="J20" s="1">
        <v>204</v>
      </c>
      <c r="K20" s="16"/>
      <c r="L20" s="15"/>
    </row>
    <row r="21" spans="1:12" ht="17.25" customHeight="1" x14ac:dyDescent="0.2">
      <c r="A21" s="1">
        <v>1997</v>
      </c>
      <c r="B21" s="13">
        <v>16</v>
      </c>
      <c r="C21" s="14">
        <f t="shared" si="0"/>
        <v>328</v>
      </c>
      <c r="D21" s="1">
        <v>172</v>
      </c>
      <c r="E21" s="1">
        <v>156</v>
      </c>
      <c r="F21" s="1">
        <v>1946</v>
      </c>
      <c r="G21" s="13">
        <v>67</v>
      </c>
      <c r="H21" s="14">
        <f t="shared" si="1"/>
        <v>430</v>
      </c>
      <c r="I21" s="1">
        <v>219</v>
      </c>
      <c r="J21" s="1">
        <v>211</v>
      </c>
      <c r="K21" s="16"/>
      <c r="L21" s="15"/>
    </row>
    <row r="22" spans="1:12" ht="12" customHeight="1" x14ac:dyDescent="0.2">
      <c r="A22" s="1">
        <v>1996</v>
      </c>
      <c r="B22" s="13">
        <v>17</v>
      </c>
      <c r="C22" s="14">
        <f t="shared" si="0"/>
        <v>331</v>
      </c>
      <c r="D22" s="1">
        <v>161</v>
      </c>
      <c r="E22" s="1">
        <v>170</v>
      </c>
      <c r="F22" s="1">
        <v>1945</v>
      </c>
      <c r="G22" s="13">
        <v>68</v>
      </c>
      <c r="H22" s="14">
        <f t="shared" si="1"/>
        <v>372</v>
      </c>
      <c r="I22" s="1">
        <v>182</v>
      </c>
      <c r="J22" s="1">
        <v>190</v>
      </c>
      <c r="K22" s="16"/>
      <c r="L22" s="15"/>
    </row>
    <row r="23" spans="1:12" ht="12" customHeight="1" x14ac:dyDescent="0.2">
      <c r="A23" s="1">
        <v>1995</v>
      </c>
      <c r="B23" s="13">
        <v>18</v>
      </c>
      <c r="C23" s="14">
        <f t="shared" si="0"/>
        <v>378</v>
      </c>
      <c r="D23" s="1">
        <v>188</v>
      </c>
      <c r="E23" s="1">
        <v>190</v>
      </c>
      <c r="F23" s="1">
        <v>1944</v>
      </c>
      <c r="G23" s="13">
        <v>69</v>
      </c>
      <c r="H23" s="14">
        <f t="shared" si="1"/>
        <v>335</v>
      </c>
      <c r="I23" s="1">
        <v>168</v>
      </c>
      <c r="J23" s="1">
        <v>167</v>
      </c>
      <c r="K23" s="16"/>
      <c r="L23" s="15"/>
    </row>
    <row r="24" spans="1:12" ht="12" customHeight="1" x14ac:dyDescent="0.2">
      <c r="A24" s="1">
        <v>1994</v>
      </c>
      <c r="B24" s="13">
        <v>19</v>
      </c>
      <c r="C24" s="14">
        <f t="shared" si="0"/>
        <v>298</v>
      </c>
      <c r="D24" s="1">
        <v>152</v>
      </c>
      <c r="E24" s="1">
        <v>146</v>
      </c>
      <c r="F24" s="1">
        <v>1943</v>
      </c>
      <c r="G24" s="13">
        <v>70</v>
      </c>
      <c r="H24" s="14">
        <f t="shared" si="1"/>
        <v>293</v>
      </c>
      <c r="I24" s="1">
        <v>141</v>
      </c>
      <c r="J24" s="1">
        <v>152</v>
      </c>
      <c r="K24" s="16"/>
      <c r="L24" s="15"/>
    </row>
    <row r="25" spans="1:12" ht="12" customHeight="1" x14ac:dyDescent="0.2">
      <c r="A25" s="1">
        <v>1993</v>
      </c>
      <c r="B25" s="13">
        <v>20</v>
      </c>
      <c r="C25" s="14">
        <f t="shared" si="0"/>
        <v>293</v>
      </c>
      <c r="D25" s="1">
        <v>138</v>
      </c>
      <c r="E25" s="1">
        <v>155</v>
      </c>
      <c r="F25" s="1">
        <v>1942</v>
      </c>
      <c r="G25" s="13">
        <v>71</v>
      </c>
      <c r="H25" s="14">
        <f t="shared" si="1"/>
        <v>288</v>
      </c>
      <c r="I25" s="1">
        <v>140</v>
      </c>
      <c r="J25" s="1">
        <v>148</v>
      </c>
      <c r="K25" s="16"/>
      <c r="L25" s="15"/>
    </row>
    <row r="26" spans="1:12" ht="17.25" customHeight="1" x14ac:dyDescent="0.2">
      <c r="A26" s="1">
        <v>1992</v>
      </c>
      <c r="B26" s="13">
        <v>21</v>
      </c>
      <c r="C26" s="14">
        <f t="shared" si="0"/>
        <v>310</v>
      </c>
      <c r="D26" s="1">
        <v>132</v>
      </c>
      <c r="E26" s="1">
        <v>178</v>
      </c>
      <c r="F26" s="1">
        <v>1941</v>
      </c>
      <c r="G26" s="13">
        <v>72</v>
      </c>
      <c r="H26" s="14">
        <f t="shared" si="1"/>
        <v>263</v>
      </c>
      <c r="I26" s="1">
        <v>115</v>
      </c>
      <c r="J26" s="1">
        <v>148</v>
      </c>
      <c r="K26" s="16"/>
      <c r="L26" s="15"/>
    </row>
    <row r="27" spans="1:12" ht="12" customHeight="1" x14ac:dyDescent="0.2">
      <c r="A27" s="1">
        <v>1991</v>
      </c>
      <c r="B27" s="13">
        <v>22</v>
      </c>
      <c r="C27" s="14">
        <f t="shared" si="0"/>
        <v>295</v>
      </c>
      <c r="D27" s="1">
        <v>136</v>
      </c>
      <c r="E27" s="1">
        <v>159</v>
      </c>
      <c r="F27" s="1">
        <v>1940</v>
      </c>
      <c r="G27" s="13">
        <v>73</v>
      </c>
      <c r="H27" s="14">
        <f t="shared" si="1"/>
        <v>237</v>
      </c>
      <c r="I27" s="1">
        <v>110</v>
      </c>
      <c r="J27" s="1">
        <v>127</v>
      </c>
      <c r="K27" s="16"/>
      <c r="L27" s="15"/>
    </row>
    <row r="28" spans="1:12" ht="12" customHeight="1" x14ac:dyDescent="0.2">
      <c r="A28" s="1">
        <v>1990</v>
      </c>
      <c r="B28" s="13">
        <v>23</v>
      </c>
      <c r="C28" s="14">
        <f t="shared" si="0"/>
        <v>349</v>
      </c>
      <c r="D28" s="1">
        <v>155</v>
      </c>
      <c r="E28" s="1">
        <v>194</v>
      </c>
      <c r="F28" s="1">
        <v>1939</v>
      </c>
      <c r="G28" s="13">
        <v>74</v>
      </c>
      <c r="H28" s="14">
        <f t="shared" si="1"/>
        <v>224</v>
      </c>
      <c r="I28" s="1">
        <v>125</v>
      </c>
      <c r="J28" s="1">
        <v>99</v>
      </c>
      <c r="K28" s="16"/>
      <c r="L28" s="15"/>
    </row>
    <row r="29" spans="1:12" ht="12" customHeight="1" x14ac:dyDescent="0.2">
      <c r="A29" s="1">
        <v>1989</v>
      </c>
      <c r="B29" s="13">
        <v>24</v>
      </c>
      <c r="C29" s="14">
        <f t="shared" si="0"/>
        <v>310</v>
      </c>
      <c r="D29" s="1">
        <v>132</v>
      </c>
      <c r="E29" s="1">
        <v>178</v>
      </c>
      <c r="F29" s="1">
        <v>1938</v>
      </c>
      <c r="G29" s="13">
        <v>75</v>
      </c>
      <c r="H29" s="14">
        <f t="shared" si="1"/>
        <v>207</v>
      </c>
      <c r="I29" s="1">
        <v>106</v>
      </c>
      <c r="J29" s="1">
        <v>101</v>
      </c>
      <c r="K29" s="16"/>
      <c r="L29" s="15"/>
    </row>
    <row r="30" spans="1:12" ht="12" customHeight="1" x14ac:dyDescent="0.2">
      <c r="A30" s="1">
        <v>1988</v>
      </c>
      <c r="B30" s="13">
        <v>25</v>
      </c>
      <c r="C30" s="14">
        <f t="shared" si="0"/>
        <v>343</v>
      </c>
      <c r="D30" s="1">
        <v>158</v>
      </c>
      <c r="E30" s="1">
        <v>185</v>
      </c>
      <c r="F30" s="1">
        <v>1937</v>
      </c>
      <c r="G30" s="13">
        <v>76</v>
      </c>
      <c r="H30" s="14">
        <f t="shared" si="1"/>
        <v>207</v>
      </c>
      <c r="I30" s="1">
        <v>112</v>
      </c>
      <c r="J30" s="1">
        <v>95</v>
      </c>
      <c r="K30" s="16"/>
      <c r="L30" s="15"/>
    </row>
    <row r="31" spans="1:12" ht="17.25" customHeight="1" x14ac:dyDescent="0.2">
      <c r="A31" s="1">
        <v>1987</v>
      </c>
      <c r="B31" s="13">
        <v>26</v>
      </c>
      <c r="C31" s="14">
        <f t="shared" si="0"/>
        <v>305</v>
      </c>
      <c r="D31" s="1">
        <v>143</v>
      </c>
      <c r="E31" s="1">
        <v>162</v>
      </c>
      <c r="F31" s="1">
        <v>1936</v>
      </c>
      <c r="G31" s="13">
        <v>77</v>
      </c>
      <c r="H31" s="14">
        <f t="shared" si="1"/>
        <v>189</v>
      </c>
      <c r="I31" s="1">
        <v>100</v>
      </c>
      <c r="J31" s="1">
        <v>89</v>
      </c>
      <c r="K31" s="16"/>
      <c r="L31" s="15"/>
    </row>
    <row r="32" spans="1:12" ht="12" customHeight="1" x14ac:dyDescent="0.2">
      <c r="A32" s="1">
        <v>1986</v>
      </c>
      <c r="B32" s="13">
        <v>27</v>
      </c>
      <c r="C32" s="14">
        <f t="shared" si="0"/>
        <v>294</v>
      </c>
      <c r="D32" s="1">
        <v>140</v>
      </c>
      <c r="E32" s="1">
        <v>154</v>
      </c>
      <c r="F32" s="1">
        <v>1935</v>
      </c>
      <c r="G32" s="13">
        <v>78</v>
      </c>
      <c r="H32" s="14">
        <f t="shared" si="1"/>
        <v>190</v>
      </c>
      <c r="I32" s="1">
        <v>112</v>
      </c>
      <c r="J32" s="1">
        <v>78</v>
      </c>
      <c r="K32" s="16"/>
      <c r="L32" s="15"/>
    </row>
    <row r="33" spans="1:12" ht="12" customHeight="1" x14ac:dyDescent="0.2">
      <c r="A33" s="1">
        <v>1985</v>
      </c>
      <c r="B33" s="13">
        <v>28</v>
      </c>
      <c r="C33" s="14">
        <f t="shared" si="0"/>
        <v>296</v>
      </c>
      <c r="D33" s="1">
        <v>138</v>
      </c>
      <c r="E33" s="1">
        <v>158</v>
      </c>
      <c r="F33" s="1">
        <v>1934</v>
      </c>
      <c r="G33" s="13">
        <v>79</v>
      </c>
      <c r="H33" s="14">
        <f t="shared" si="1"/>
        <v>172</v>
      </c>
      <c r="I33" s="1">
        <v>93</v>
      </c>
      <c r="J33" s="1">
        <v>79</v>
      </c>
      <c r="K33" s="16"/>
      <c r="L33" s="15"/>
    </row>
    <row r="34" spans="1:12" ht="12" customHeight="1" x14ac:dyDescent="0.2">
      <c r="A34" s="1">
        <v>1984</v>
      </c>
      <c r="B34" s="13">
        <v>29</v>
      </c>
      <c r="C34" s="14">
        <f t="shared" si="0"/>
        <v>308</v>
      </c>
      <c r="D34" s="1">
        <v>157</v>
      </c>
      <c r="E34" s="1">
        <v>151</v>
      </c>
      <c r="F34" s="1">
        <v>1933</v>
      </c>
      <c r="G34" s="13">
        <v>80</v>
      </c>
      <c r="H34" s="14">
        <f t="shared" si="1"/>
        <v>160</v>
      </c>
      <c r="I34" s="1">
        <v>86</v>
      </c>
      <c r="J34" s="1">
        <v>74</v>
      </c>
      <c r="K34" s="16"/>
      <c r="L34" s="15"/>
    </row>
    <row r="35" spans="1:12" ht="12" customHeight="1" x14ac:dyDescent="0.2">
      <c r="A35" s="1">
        <v>1983</v>
      </c>
      <c r="B35" s="13">
        <v>30</v>
      </c>
      <c r="C35" s="14">
        <f t="shared" si="0"/>
        <v>340</v>
      </c>
      <c r="D35" s="1">
        <v>175</v>
      </c>
      <c r="E35" s="1">
        <v>165</v>
      </c>
      <c r="F35" s="1">
        <v>1932</v>
      </c>
      <c r="G35" s="13">
        <v>81</v>
      </c>
      <c r="H35" s="14">
        <f t="shared" si="1"/>
        <v>159</v>
      </c>
      <c r="I35" s="1">
        <v>87</v>
      </c>
      <c r="J35" s="1">
        <v>72</v>
      </c>
      <c r="K35" s="16"/>
      <c r="L35" s="15"/>
    </row>
    <row r="36" spans="1:12" ht="17.25" customHeight="1" x14ac:dyDescent="0.2">
      <c r="A36" s="1">
        <v>1982</v>
      </c>
      <c r="B36" s="13">
        <v>31</v>
      </c>
      <c r="C36" s="14">
        <f t="shared" si="0"/>
        <v>372</v>
      </c>
      <c r="D36" s="1">
        <v>176</v>
      </c>
      <c r="E36" s="1">
        <v>196</v>
      </c>
      <c r="F36" s="1">
        <v>1931</v>
      </c>
      <c r="G36" s="13">
        <v>82</v>
      </c>
      <c r="H36" s="14">
        <f t="shared" si="1"/>
        <v>148</v>
      </c>
      <c r="I36" s="1">
        <v>82</v>
      </c>
      <c r="J36" s="1">
        <v>66</v>
      </c>
      <c r="K36" s="16"/>
      <c r="L36" s="15"/>
    </row>
    <row r="37" spans="1:12" ht="12" customHeight="1" x14ac:dyDescent="0.2">
      <c r="A37" s="1">
        <v>1981</v>
      </c>
      <c r="B37" s="13">
        <v>32</v>
      </c>
      <c r="C37" s="14">
        <f t="shared" si="0"/>
        <v>339</v>
      </c>
      <c r="D37" s="1">
        <v>161</v>
      </c>
      <c r="E37" s="1">
        <v>178</v>
      </c>
      <c r="F37" s="1">
        <v>1930</v>
      </c>
      <c r="G37" s="13">
        <v>83</v>
      </c>
      <c r="H37" s="14">
        <f t="shared" si="1"/>
        <v>104</v>
      </c>
      <c r="I37" s="1">
        <v>61</v>
      </c>
      <c r="J37" s="1">
        <v>43</v>
      </c>
      <c r="K37" s="16"/>
      <c r="L37" s="15"/>
    </row>
    <row r="38" spans="1:12" ht="12" customHeight="1" x14ac:dyDescent="0.2">
      <c r="A38" s="1">
        <v>1980</v>
      </c>
      <c r="B38" s="13">
        <v>33</v>
      </c>
      <c r="C38" s="14">
        <f t="shared" si="0"/>
        <v>365</v>
      </c>
      <c r="D38" s="1">
        <v>166</v>
      </c>
      <c r="E38" s="1">
        <v>199</v>
      </c>
      <c r="F38" s="1">
        <v>1929</v>
      </c>
      <c r="G38" s="13">
        <v>84</v>
      </c>
      <c r="H38" s="14">
        <f t="shared" si="1"/>
        <v>130</v>
      </c>
      <c r="I38" s="1">
        <v>77</v>
      </c>
      <c r="J38" s="1">
        <v>53</v>
      </c>
      <c r="K38" s="16"/>
      <c r="L38" s="15"/>
    </row>
    <row r="39" spans="1:12" ht="12" customHeight="1" x14ac:dyDescent="0.2">
      <c r="A39" s="1">
        <v>1979</v>
      </c>
      <c r="B39" s="13">
        <v>34</v>
      </c>
      <c r="C39" s="14">
        <f t="shared" si="0"/>
        <v>329</v>
      </c>
      <c r="D39" s="1">
        <v>155</v>
      </c>
      <c r="E39" s="1">
        <v>174</v>
      </c>
      <c r="F39" s="1">
        <v>1928</v>
      </c>
      <c r="G39" s="13">
        <v>85</v>
      </c>
      <c r="H39" s="14">
        <f t="shared" si="1"/>
        <v>108</v>
      </c>
      <c r="I39" s="1">
        <v>56</v>
      </c>
      <c r="J39" s="1">
        <v>52</v>
      </c>
      <c r="K39" s="16"/>
      <c r="L39" s="15"/>
    </row>
    <row r="40" spans="1:12" ht="12" customHeight="1" x14ac:dyDescent="0.2">
      <c r="A40" s="1">
        <v>1978</v>
      </c>
      <c r="B40" s="13">
        <v>35</v>
      </c>
      <c r="C40" s="14">
        <f t="shared" si="0"/>
        <v>335</v>
      </c>
      <c r="D40" s="1">
        <v>162</v>
      </c>
      <c r="E40" s="1">
        <v>173</v>
      </c>
      <c r="F40" s="1">
        <v>1927</v>
      </c>
      <c r="G40" s="13">
        <v>86</v>
      </c>
      <c r="H40" s="14">
        <f t="shared" si="1"/>
        <v>123</v>
      </c>
      <c r="I40" s="1">
        <v>70</v>
      </c>
      <c r="J40" s="1">
        <v>53</v>
      </c>
      <c r="K40" s="16"/>
      <c r="L40" s="15"/>
    </row>
    <row r="41" spans="1:12" ht="17.25" customHeight="1" x14ac:dyDescent="0.2">
      <c r="A41" s="1">
        <v>1977</v>
      </c>
      <c r="B41" s="13">
        <v>36</v>
      </c>
      <c r="C41" s="14">
        <f t="shared" si="0"/>
        <v>325</v>
      </c>
      <c r="D41" s="1">
        <v>176</v>
      </c>
      <c r="E41" s="1">
        <v>149</v>
      </c>
      <c r="F41" s="1">
        <v>1926</v>
      </c>
      <c r="G41" s="13">
        <v>87</v>
      </c>
      <c r="H41" s="14">
        <f t="shared" si="1"/>
        <v>113</v>
      </c>
      <c r="I41" s="1">
        <v>88</v>
      </c>
      <c r="J41" s="1">
        <v>25</v>
      </c>
      <c r="K41" s="16"/>
      <c r="L41" s="15"/>
    </row>
    <row r="42" spans="1:12" ht="12" customHeight="1" x14ac:dyDescent="0.2">
      <c r="A42" s="1">
        <v>1976</v>
      </c>
      <c r="B42" s="13">
        <v>37</v>
      </c>
      <c r="C42" s="14">
        <f t="shared" si="0"/>
        <v>384</v>
      </c>
      <c r="D42" s="1">
        <v>191</v>
      </c>
      <c r="E42" s="1">
        <v>193</v>
      </c>
      <c r="F42" s="1">
        <v>1925</v>
      </c>
      <c r="G42" s="13">
        <v>88</v>
      </c>
      <c r="H42" s="14">
        <f t="shared" si="1"/>
        <v>92</v>
      </c>
      <c r="I42" s="1">
        <v>59</v>
      </c>
      <c r="J42" s="1">
        <v>33</v>
      </c>
      <c r="K42" s="16"/>
      <c r="L42" s="15"/>
    </row>
    <row r="43" spans="1:12" ht="12" customHeight="1" x14ac:dyDescent="0.2">
      <c r="A43" s="1">
        <v>1975</v>
      </c>
      <c r="B43" s="13">
        <v>38</v>
      </c>
      <c r="C43" s="14">
        <f t="shared" si="0"/>
        <v>374</v>
      </c>
      <c r="D43" s="1">
        <v>156</v>
      </c>
      <c r="E43" s="1">
        <v>218</v>
      </c>
      <c r="F43" s="1">
        <v>1924</v>
      </c>
      <c r="G43" s="13">
        <v>89</v>
      </c>
      <c r="H43" s="14">
        <f t="shared" si="1"/>
        <v>76</v>
      </c>
      <c r="I43" s="1">
        <v>54</v>
      </c>
      <c r="J43" s="1">
        <v>22</v>
      </c>
      <c r="K43" s="16"/>
      <c r="L43" s="15"/>
    </row>
    <row r="44" spans="1:12" ht="12" customHeight="1" x14ac:dyDescent="0.2">
      <c r="A44" s="1">
        <v>1974</v>
      </c>
      <c r="B44" s="13">
        <v>39</v>
      </c>
      <c r="C44" s="14">
        <f t="shared" si="0"/>
        <v>368</v>
      </c>
      <c r="D44" s="1">
        <v>180</v>
      </c>
      <c r="E44" s="1">
        <v>188</v>
      </c>
      <c r="F44" s="1">
        <v>1923</v>
      </c>
      <c r="G44" s="13">
        <v>90</v>
      </c>
      <c r="H44" s="14">
        <f t="shared" si="1"/>
        <v>63</v>
      </c>
      <c r="I44" s="1">
        <v>41</v>
      </c>
      <c r="J44" s="1">
        <v>22</v>
      </c>
      <c r="K44" s="16"/>
      <c r="L44" s="15"/>
    </row>
    <row r="45" spans="1:12" ht="12" customHeight="1" x14ac:dyDescent="0.2">
      <c r="A45" s="1">
        <v>1973</v>
      </c>
      <c r="B45" s="13">
        <v>40</v>
      </c>
      <c r="C45" s="14">
        <f t="shared" si="0"/>
        <v>370</v>
      </c>
      <c r="D45" s="1">
        <v>183</v>
      </c>
      <c r="E45" s="1">
        <v>187</v>
      </c>
      <c r="F45" s="1">
        <v>1922</v>
      </c>
      <c r="G45" s="13">
        <v>91</v>
      </c>
      <c r="H45" s="14">
        <f t="shared" si="1"/>
        <v>53</v>
      </c>
      <c r="I45" s="1">
        <v>38</v>
      </c>
      <c r="J45" s="1">
        <v>15</v>
      </c>
      <c r="K45" s="16"/>
      <c r="L45" s="15"/>
    </row>
    <row r="46" spans="1:12" ht="17.25" customHeight="1" x14ac:dyDescent="0.2">
      <c r="A46" s="1">
        <v>1972</v>
      </c>
      <c r="B46" s="13">
        <v>41</v>
      </c>
      <c r="C46" s="14">
        <f t="shared" si="0"/>
        <v>357</v>
      </c>
      <c r="D46" s="1">
        <v>185</v>
      </c>
      <c r="E46" s="1">
        <v>172</v>
      </c>
      <c r="F46" s="1">
        <v>1921</v>
      </c>
      <c r="G46" s="13">
        <v>92</v>
      </c>
      <c r="H46" s="14">
        <f t="shared" si="1"/>
        <v>33</v>
      </c>
      <c r="I46" s="1">
        <v>22</v>
      </c>
      <c r="J46" s="1">
        <v>11</v>
      </c>
      <c r="K46" s="16"/>
      <c r="L46" s="15"/>
    </row>
    <row r="47" spans="1:12" ht="12" customHeight="1" x14ac:dyDescent="0.2">
      <c r="A47" s="1">
        <v>1971</v>
      </c>
      <c r="B47" s="13">
        <v>42</v>
      </c>
      <c r="C47" s="14">
        <f t="shared" si="0"/>
        <v>394</v>
      </c>
      <c r="D47" s="1">
        <v>197</v>
      </c>
      <c r="E47" s="1">
        <v>197</v>
      </c>
      <c r="F47" s="1">
        <v>1920</v>
      </c>
      <c r="G47" s="13">
        <v>93</v>
      </c>
      <c r="H47" s="14">
        <f t="shared" si="1"/>
        <v>38</v>
      </c>
      <c r="I47" s="1">
        <v>30</v>
      </c>
      <c r="J47" s="1">
        <v>8</v>
      </c>
      <c r="K47" s="16"/>
      <c r="L47" s="15"/>
    </row>
    <row r="48" spans="1:12" ht="12" customHeight="1" x14ac:dyDescent="0.2">
      <c r="A48" s="1">
        <v>1970</v>
      </c>
      <c r="B48" s="13">
        <v>43</v>
      </c>
      <c r="C48" s="14">
        <f t="shared" si="0"/>
        <v>378</v>
      </c>
      <c r="D48" s="1">
        <v>186</v>
      </c>
      <c r="E48" s="1">
        <v>192</v>
      </c>
      <c r="F48" s="1">
        <v>1919</v>
      </c>
      <c r="G48" s="13">
        <v>94</v>
      </c>
      <c r="H48" s="14">
        <f t="shared" si="1"/>
        <v>19</v>
      </c>
      <c r="I48" s="1">
        <v>15</v>
      </c>
      <c r="J48" s="1">
        <v>4</v>
      </c>
      <c r="K48" s="16"/>
      <c r="L48" s="15"/>
    </row>
    <row r="49" spans="1:12" ht="12" customHeight="1" x14ac:dyDescent="0.2">
      <c r="A49" s="1">
        <v>1969</v>
      </c>
      <c r="B49" s="13">
        <v>44</v>
      </c>
      <c r="C49" s="14">
        <f t="shared" si="0"/>
        <v>367</v>
      </c>
      <c r="D49" s="1">
        <v>186</v>
      </c>
      <c r="E49" s="1">
        <v>181</v>
      </c>
      <c r="F49" s="1">
        <v>1918</v>
      </c>
      <c r="G49" s="13">
        <v>95</v>
      </c>
      <c r="H49" s="14">
        <f t="shared" si="1"/>
        <v>23</v>
      </c>
      <c r="I49" s="1">
        <v>20</v>
      </c>
      <c r="J49" s="1">
        <v>3</v>
      </c>
      <c r="K49" s="16"/>
      <c r="L49" s="15"/>
    </row>
    <row r="50" spans="1:12" ht="12" customHeight="1" x14ac:dyDescent="0.2">
      <c r="A50" s="1">
        <v>1968</v>
      </c>
      <c r="B50" s="13">
        <v>45</v>
      </c>
      <c r="C50" s="14">
        <f t="shared" si="0"/>
        <v>425</v>
      </c>
      <c r="D50" s="1">
        <v>216</v>
      </c>
      <c r="E50" s="1">
        <v>209</v>
      </c>
      <c r="F50" s="1">
        <v>1917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1967</v>
      </c>
      <c r="B51" s="13">
        <v>46</v>
      </c>
      <c r="C51" s="14">
        <f t="shared" si="0"/>
        <v>471</v>
      </c>
      <c r="D51" s="1">
        <v>248</v>
      </c>
      <c r="E51" s="1">
        <v>223</v>
      </c>
      <c r="F51" s="1">
        <v>1916</v>
      </c>
      <c r="G51" s="13">
        <v>97</v>
      </c>
      <c r="H51" s="14">
        <f t="shared" si="1"/>
        <v>3</v>
      </c>
      <c r="I51" s="1">
        <v>2</v>
      </c>
      <c r="J51" s="1">
        <v>1</v>
      </c>
      <c r="K51" s="16"/>
      <c r="L51" s="15"/>
    </row>
    <row r="52" spans="1:12" ht="12" customHeight="1" x14ac:dyDescent="0.2">
      <c r="A52" s="1">
        <v>1966</v>
      </c>
      <c r="B52" s="13">
        <v>47</v>
      </c>
      <c r="C52" s="14">
        <f t="shared" si="0"/>
        <v>423</v>
      </c>
      <c r="D52" s="1">
        <v>214</v>
      </c>
      <c r="E52" s="1">
        <v>209</v>
      </c>
      <c r="F52" s="1">
        <v>1915</v>
      </c>
      <c r="G52" s="13">
        <v>98</v>
      </c>
      <c r="H52" s="14">
        <f t="shared" si="1"/>
        <v>9</v>
      </c>
      <c r="I52" s="1">
        <v>6</v>
      </c>
      <c r="J52" s="1">
        <v>3</v>
      </c>
      <c r="K52" s="18"/>
      <c r="L52" s="15"/>
    </row>
    <row r="53" spans="1:12" ht="12" customHeight="1" x14ac:dyDescent="0.2">
      <c r="A53" s="1">
        <v>1965</v>
      </c>
      <c r="B53" s="13">
        <v>48</v>
      </c>
      <c r="C53" s="14">
        <f t="shared" si="0"/>
        <v>447</v>
      </c>
      <c r="D53" s="1">
        <v>219</v>
      </c>
      <c r="E53" s="1">
        <v>228</v>
      </c>
      <c r="F53" s="1">
        <v>1914</v>
      </c>
      <c r="G53" s="13">
        <v>99</v>
      </c>
      <c r="H53" s="14">
        <f t="shared" si="1"/>
        <v>5</v>
      </c>
      <c r="I53" s="1">
        <v>5</v>
      </c>
      <c r="J53" s="17" t="s">
        <v>15</v>
      </c>
      <c r="K53" s="18"/>
      <c r="L53" s="15"/>
    </row>
    <row r="54" spans="1:12" ht="12" customHeight="1" x14ac:dyDescent="0.2">
      <c r="A54" s="1">
        <v>1964</v>
      </c>
      <c r="B54" s="13">
        <v>49</v>
      </c>
      <c r="C54" s="14">
        <f t="shared" si="0"/>
        <v>414</v>
      </c>
      <c r="D54" s="1">
        <v>217</v>
      </c>
      <c r="E54" s="1">
        <v>197</v>
      </c>
      <c r="F54" s="17" t="s">
        <v>18</v>
      </c>
      <c r="G54" s="17" t="s">
        <v>7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1963</v>
      </c>
      <c r="B55" s="33">
        <v>50</v>
      </c>
      <c r="C55" s="21">
        <f t="shared" si="0"/>
        <v>382</v>
      </c>
      <c r="D55" s="20">
        <v>197</v>
      </c>
      <c r="E55" s="20">
        <v>185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6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19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1 C52:C53" formulaRange="1"/>
    <ignoredError sqref="F5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showGridLines="0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20</v>
      </c>
      <c r="B2" s="6"/>
    </row>
    <row r="3" spans="1:13" ht="15.75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x14ac:dyDescent="0.2">
      <c r="A4" s="9" t="s">
        <v>2</v>
      </c>
      <c r="B4" s="10"/>
      <c r="C4" s="11">
        <f>SUM(C5:C56,H5:H56)</f>
        <v>28502</v>
      </c>
      <c r="D4" s="12">
        <f>SUM(D5:D56,I5:I56)</f>
        <v>14295</v>
      </c>
      <c r="E4" s="12">
        <f>SUM(E5:E56,J5:J56)</f>
        <v>14207</v>
      </c>
    </row>
    <row r="5" spans="1:13" x14ac:dyDescent="0.2">
      <c r="A5" s="1">
        <v>2012</v>
      </c>
      <c r="B5" s="13">
        <v>0</v>
      </c>
      <c r="C5" s="14">
        <f>SUM(D5:E5)</f>
        <v>299</v>
      </c>
      <c r="D5" s="15">
        <v>153</v>
      </c>
      <c r="E5" s="15">
        <v>146</v>
      </c>
      <c r="F5" s="1">
        <v>1960</v>
      </c>
      <c r="G5" s="13">
        <v>52</v>
      </c>
      <c r="H5" s="14">
        <f>SUM(I5:J5)</f>
        <v>397</v>
      </c>
      <c r="I5" s="1">
        <v>209</v>
      </c>
      <c r="J5" s="1">
        <v>188</v>
      </c>
      <c r="K5" s="16"/>
      <c r="L5" s="15"/>
      <c r="M5" s="15"/>
    </row>
    <row r="6" spans="1:13" x14ac:dyDescent="0.2">
      <c r="A6" s="1">
        <v>2011</v>
      </c>
      <c r="B6" s="13">
        <v>1</v>
      </c>
      <c r="C6" s="14">
        <f t="shared" ref="C6:C56" si="0">SUM(D6:E6)</f>
        <v>294</v>
      </c>
      <c r="D6" s="1">
        <v>156</v>
      </c>
      <c r="E6" s="13">
        <v>138</v>
      </c>
      <c r="F6" s="1">
        <v>1959</v>
      </c>
      <c r="G6" s="13">
        <v>53</v>
      </c>
      <c r="H6" s="14">
        <f t="shared" ref="H6:H56" si="1">SUM(I6:J6)</f>
        <v>402</v>
      </c>
      <c r="I6" s="1">
        <v>212</v>
      </c>
      <c r="J6" s="1">
        <v>190</v>
      </c>
      <c r="K6" s="16"/>
      <c r="L6" s="15"/>
    </row>
    <row r="7" spans="1:13" x14ac:dyDescent="0.2">
      <c r="A7" s="1">
        <v>2010</v>
      </c>
      <c r="B7" s="13">
        <v>2</v>
      </c>
      <c r="C7" s="14">
        <f t="shared" si="0"/>
        <v>308</v>
      </c>
      <c r="D7" s="1">
        <v>158</v>
      </c>
      <c r="E7" s="13">
        <v>150</v>
      </c>
      <c r="F7" s="1">
        <v>1958</v>
      </c>
      <c r="G7" s="13">
        <v>54</v>
      </c>
      <c r="H7" s="14">
        <f t="shared" si="1"/>
        <v>387</v>
      </c>
      <c r="I7" s="1">
        <v>191</v>
      </c>
      <c r="J7" s="1">
        <v>196</v>
      </c>
      <c r="K7" s="16"/>
      <c r="L7" s="15"/>
    </row>
    <row r="8" spans="1:13" x14ac:dyDescent="0.2">
      <c r="A8" s="1">
        <v>2009</v>
      </c>
      <c r="B8" s="13">
        <v>3</v>
      </c>
      <c r="C8" s="14">
        <f t="shared" si="0"/>
        <v>285</v>
      </c>
      <c r="D8" s="1">
        <v>121</v>
      </c>
      <c r="E8" s="1">
        <v>164</v>
      </c>
      <c r="F8" s="1">
        <v>1957</v>
      </c>
      <c r="G8" s="13">
        <v>55</v>
      </c>
      <c r="H8" s="14">
        <f t="shared" si="1"/>
        <v>391</v>
      </c>
      <c r="I8" s="1">
        <v>219</v>
      </c>
      <c r="J8" s="1">
        <v>172</v>
      </c>
      <c r="K8" s="16"/>
      <c r="L8" s="15"/>
    </row>
    <row r="9" spans="1:13" x14ac:dyDescent="0.2">
      <c r="A9" s="1">
        <v>2008</v>
      </c>
      <c r="B9" s="13">
        <v>4</v>
      </c>
      <c r="C9" s="14">
        <f t="shared" si="0"/>
        <v>314</v>
      </c>
      <c r="D9" s="1">
        <v>151</v>
      </c>
      <c r="E9" s="1">
        <v>163</v>
      </c>
      <c r="F9" s="1">
        <v>1956</v>
      </c>
      <c r="G9" s="13">
        <v>56</v>
      </c>
      <c r="H9" s="14">
        <f t="shared" si="1"/>
        <v>381</v>
      </c>
      <c r="I9" s="1">
        <v>198</v>
      </c>
      <c r="J9" s="1">
        <v>183</v>
      </c>
      <c r="K9" s="16"/>
      <c r="L9" s="15"/>
    </row>
    <row r="10" spans="1:13" x14ac:dyDescent="0.2">
      <c r="A10" s="1">
        <v>2007</v>
      </c>
      <c r="B10" s="13">
        <v>5</v>
      </c>
      <c r="C10" s="14">
        <f t="shared" si="0"/>
        <v>326</v>
      </c>
      <c r="D10" s="1">
        <v>161</v>
      </c>
      <c r="E10" s="1">
        <v>165</v>
      </c>
      <c r="F10" s="1">
        <v>1955</v>
      </c>
      <c r="G10" s="13">
        <v>57</v>
      </c>
      <c r="H10" s="14">
        <f t="shared" si="1"/>
        <v>376</v>
      </c>
      <c r="I10" s="1">
        <v>202</v>
      </c>
      <c r="J10" s="13">
        <v>174</v>
      </c>
      <c r="K10" s="16"/>
      <c r="L10" s="15"/>
    </row>
    <row r="11" spans="1:13" ht="16.899999999999999" customHeight="1" x14ac:dyDescent="0.2">
      <c r="A11" s="1">
        <v>2006</v>
      </c>
      <c r="B11" s="13">
        <v>6</v>
      </c>
      <c r="C11" s="14">
        <f t="shared" si="0"/>
        <v>340</v>
      </c>
      <c r="D11" s="1">
        <v>161</v>
      </c>
      <c r="E11" s="1">
        <v>179</v>
      </c>
      <c r="F11" s="1">
        <v>1954</v>
      </c>
      <c r="G11" s="13">
        <v>58</v>
      </c>
      <c r="H11" s="14">
        <f t="shared" si="1"/>
        <v>429</v>
      </c>
      <c r="I11" s="1">
        <v>219</v>
      </c>
      <c r="J11" s="13">
        <v>210</v>
      </c>
      <c r="K11" s="16"/>
      <c r="L11" s="15"/>
    </row>
    <row r="12" spans="1:13" x14ac:dyDescent="0.2">
      <c r="A12" s="1">
        <v>2005</v>
      </c>
      <c r="B12" s="13">
        <v>7</v>
      </c>
      <c r="C12" s="14">
        <f t="shared" si="0"/>
        <v>302</v>
      </c>
      <c r="D12" s="1">
        <v>149</v>
      </c>
      <c r="E12" s="1">
        <v>153</v>
      </c>
      <c r="F12" s="1">
        <v>1953</v>
      </c>
      <c r="G12" s="13">
        <v>59</v>
      </c>
      <c r="H12" s="14">
        <f t="shared" si="1"/>
        <v>445</v>
      </c>
      <c r="I12" s="1">
        <v>214</v>
      </c>
      <c r="J12" s="1">
        <v>231</v>
      </c>
      <c r="K12" s="16"/>
      <c r="L12" s="15"/>
    </row>
    <row r="13" spans="1:13" x14ac:dyDescent="0.2">
      <c r="A13" s="1">
        <v>2004</v>
      </c>
      <c r="B13" s="13">
        <v>8</v>
      </c>
      <c r="C13" s="14">
        <f t="shared" si="0"/>
        <v>316</v>
      </c>
      <c r="D13" s="1">
        <v>146</v>
      </c>
      <c r="E13" s="1">
        <v>170</v>
      </c>
      <c r="F13" s="1">
        <v>1952</v>
      </c>
      <c r="G13" s="13">
        <v>60</v>
      </c>
      <c r="H13" s="14">
        <f t="shared" si="1"/>
        <v>429</v>
      </c>
      <c r="I13" s="1">
        <v>239</v>
      </c>
      <c r="J13" s="1">
        <v>190</v>
      </c>
      <c r="K13" s="16"/>
      <c r="L13" s="15"/>
    </row>
    <row r="14" spans="1:13" x14ac:dyDescent="0.2">
      <c r="A14" s="1">
        <v>2003</v>
      </c>
      <c r="B14" s="13">
        <v>9</v>
      </c>
      <c r="C14" s="14">
        <f t="shared" si="0"/>
        <v>299</v>
      </c>
      <c r="D14" s="1">
        <v>142</v>
      </c>
      <c r="E14" s="1">
        <v>157</v>
      </c>
      <c r="F14" s="1">
        <v>1951</v>
      </c>
      <c r="G14" s="13">
        <v>61</v>
      </c>
      <c r="H14" s="14">
        <f t="shared" si="1"/>
        <v>384</v>
      </c>
      <c r="I14" s="1">
        <v>201</v>
      </c>
      <c r="J14" s="1">
        <v>183</v>
      </c>
      <c r="K14" s="16"/>
      <c r="L14" s="15"/>
    </row>
    <row r="15" spans="1:13" x14ac:dyDescent="0.2">
      <c r="A15" s="1">
        <v>2002</v>
      </c>
      <c r="B15" s="13">
        <v>10</v>
      </c>
      <c r="C15" s="14">
        <f t="shared" si="0"/>
        <v>295</v>
      </c>
      <c r="D15" s="1">
        <v>152</v>
      </c>
      <c r="E15" s="1">
        <v>143</v>
      </c>
      <c r="F15" s="1">
        <v>1950</v>
      </c>
      <c r="G15" s="13">
        <v>62</v>
      </c>
      <c r="H15" s="14">
        <f t="shared" si="1"/>
        <v>368</v>
      </c>
      <c r="I15" s="1">
        <v>196</v>
      </c>
      <c r="J15" s="1">
        <v>172</v>
      </c>
      <c r="K15" s="16"/>
      <c r="L15" s="15"/>
    </row>
    <row r="16" spans="1:13" ht="16.899999999999999" customHeight="1" x14ac:dyDescent="0.2">
      <c r="A16" s="1">
        <v>2001</v>
      </c>
      <c r="B16" s="13">
        <v>11</v>
      </c>
      <c r="C16" s="14">
        <f t="shared" si="0"/>
        <v>305</v>
      </c>
      <c r="D16" s="1">
        <v>147</v>
      </c>
      <c r="E16" s="1">
        <v>158</v>
      </c>
      <c r="F16" s="1">
        <v>1949</v>
      </c>
      <c r="G16" s="13">
        <v>63</v>
      </c>
      <c r="H16" s="14">
        <f t="shared" si="1"/>
        <v>409</v>
      </c>
      <c r="I16" s="1">
        <v>213</v>
      </c>
      <c r="J16" s="1">
        <v>196</v>
      </c>
      <c r="K16" s="16"/>
      <c r="L16" s="15"/>
    </row>
    <row r="17" spans="1:12" x14ac:dyDescent="0.2">
      <c r="A17" s="1">
        <v>2000</v>
      </c>
      <c r="B17" s="13">
        <v>12</v>
      </c>
      <c r="C17" s="14">
        <f t="shared" si="0"/>
        <v>310</v>
      </c>
      <c r="D17" s="1">
        <v>132</v>
      </c>
      <c r="E17" s="1">
        <v>178</v>
      </c>
      <c r="F17" s="1">
        <v>1948</v>
      </c>
      <c r="G17" s="13">
        <v>64</v>
      </c>
      <c r="H17" s="14">
        <f t="shared" si="1"/>
        <v>418</v>
      </c>
      <c r="I17" s="1">
        <v>188</v>
      </c>
      <c r="J17" s="1">
        <v>230</v>
      </c>
      <c r="K17" s="16"/>
      <c r="L17" s="15"/>
    </row>
    <row r="18" spans="1:12" x14ac:dyDescent="0.2">
      <c r="A18" s="1">
        <v>1999</v>
      </c>
      <c r="B18" s="13">
        <v>13</v>
      </c>
      <c r="C18" s="14">
        <f t="shared" si="0"/>
        <v>326</v>
      </c>
      <c r="D18" s="1">
        <v>151</v>
      </c>
      <c r="E18" s="1">
        <v>175</v>
      </c>
      <c r="F18" s="1">
        <v>1947</v>
      </c>
      <c r="G18" s="13">
        <v>65</v>
      </c>
      <c r="H18" s="14">
        <f t="shared" si="1"/>
        <v>415</v>
      </c>
      <c r="I18" s="1">
        <v>206</v>
      </c>
      <c r="J18" s="1">
        <v>209</v>
      </c>
      <c r="K18" s="16"/>
      <c r="L18" s="15"/>
    </row>
    <row r="19" spans="1:12" x14ac:dyDescent="0.2">
      <c r="A19" s="1">
        <v>1998</v>
      </c>
      <c r="B19" s="13">
        <v>14</v>
      </c>
      <c r="C19" s="14">
        <f t="shared" si="0"/>
        <v>346</v>
      </c>
      <c r="D19" s="1">
        <v>166</v>
      </c>
      <c r="E19" s="1">
        <v>180</v>
      </c>
      <c r="F19" s="1">
        <v>1946</v>
      </c>
      <c r="G19" s="13">
        <v>66</v>
      </c>
      <c r="H19" s="14">
        <f t="shared" si="1"/>
        <v>435</v>
      </c>
      <c r="I19" s="1">
        <v>221</v>
      </c>
      <c r="J19" s="1">
        <v>214</v>
      </c>
      <c r="K19" s="16"/>
      <c r="L19" s="15"/>
    </row>
    <row r="20" spans="1:12" x14ac:dyDescent="0.2">
      <c r="A20" s="1">
        <v>1997</v>
      </c>
      <c r="B20" s="13">
        <v>15</v>
      </c>
      <c r="C20" s="14">
        <f t="shared" si="0"/>
        <v>326</v>
      </c>
      <c r="D20" s="1">
        <v>173</v>
      </c>
      <c r="E20" s="1">
        <v>153</v>
      </c>
      <c r="F20" s="1">
        <v>1945</v>
      </c>
      <c r="G20" s="13">
        <v>67</v>
      </c>
      <c r="H20" s="14">
        <f t="shared" si="1"/>
        <v>378</v>
      </c>
      <c r="I20" s="1">
        <v>183</v>
      </c>
      <c r="J20" s="1">
        <v>195</v>
      </c>
      <c r="K20" s="16"/>
      <c r="L20" s="15"/>
    </row>
    <row r="21" spans="1:12" ht="16.899999999999999" customHeight="1" x14ac:dyDescent="0.2">
      <c r="A21" s="1">
        <v>1996</v>
      </c>
      <c r="B21" s="13">
        <v>16</v>
      </c>
      <c r="C21" s="14">
        <f t="shared" si="0"/>
        <v>326</v>
      </c>
      <c r="D21" s="1">
        <v>157</v>
      </c>
      <c r="E21" s="1">
        <v>169</v>
      </c>
      <c r="F21" s="1">
        <v>1944</v>
      </c>
      <c r="G21" s="13">
        <v>68</v>
      </c>
      <c r="H21" s="14">
        <f t="shared" si="1"/>
        <v>343</v>
      </c>
      <c r="I21" s="1">
        <v>170</v>
      </c>
      <c r="J21" s="1">
        <v>173</v>
      </c>
      <c r="K21" s="16"/>
      <c r="L21" s="15"/>
    </row>
    <row r="22" spans="1:12" x14ac:dyDescent="0.2">
      <c r="A22" s="1">
        <v>1995</v>
      </c>
      <c r="B22" s="13">
        <v>17</v>
      </c>
      <c r="C22" s="14">
        <f t="shared" si="0"/>
        <v>379</v>
      </c>
      <c r="D22" s="1">
        <v>188</v>
      </c>
      <c r="E22" s="1">
        <v>191</v>
      </c>
      <c r="F22" s="1">
        <v>1943</v>
      </c>
      <c r="G22" s="13">
        <v>69</v>
      </c>
      <c r="H22" s="14">
        <f t="shared" si="1"/>
        <v>299</v>
      </c>
      <c r="I22" s="1">
        <v>140</v>
      </c>
      <c r="J22" s="1">
        <v>159</v>
      </c>
      <c r="K22" s="16"/>
      <c r="L22" s="15"/>
    </row>
    <row r="23" spans="1:12" x14ac:dyDescent="0.2">
      <c r="A23" s="1">
        <v>1994</v>
      </c>
      <c r="B23" s="13">
        <v>18</v>
      </c>
      <c r="C23" s="14">
        <f t="shared" si="0"/>
        <v>325</v>
      </c>
      <c r="D23" s="1">
        <v>167</v>
      </c>
      <c r="E23" s="1">
        <v>158</v>
      </c>
      <c r="F23" s="1">
        <v>1942</v>
      </c>
      <c r="G23" s="13">
        <v>70</v>
      </c>
      <c r="H23" s="14">
        <f t="shared" si="1"/>
        <v>294</v>
      </c>
      <c r="I23" s="1">
        <v>140</v>
      </c>
      <c r="J23" s="1">
        <v>154</v>
      </c>
      <c r="K23" s="16"/>
      <c r="L23" s="15"/>
    </row>
    <row r="24" spans="1:12" x14ac:dyDescent="0.2">
      <c r="A24" s="1">
        <v>1993</v>
      </c>
      <c r="B24" s="13">
        <v>19</v>
      </c>
      <c r="C24" s="14">
        <f t="shared" si="0"/>
        <v>320</v>
      </c>
      <c r="D24" s="1">
        <v>157</v>
      </c>
      <c r="E24" s="1">
        <v>163</v>
      </c>
      <c r="F24" s="1">
        <v>1941</v>
      </c>
      <c r="G24" s="13">
        <v>71</v>
      </c>
      <c r="H24" s="14">
        <f t="shared" si="1"/>
        <v>270</v>
      </c>
      <c r="I24" s="1">
        <v>116</v>
      </c>
      <c r="J24" s="1">
        <v>154</v>
      </c>
      <c r="K24" s="16"/>
      <c r="L24" s="15"/>
    </row>
    <row r="25" spans="1:12" x14ac:dyDescent="0.2">
      <c r="A25" s="1">
        <v>1992</v>
      </c>
      <c r="B25" s="13">
        <v>20</v>
      </c>
      <c r="C25" s="14">
        <f t="shared" si="0"/>
        <v>303</v>
      </c>
      <c r="D25" s="1">
        <v>136</v>
      </c>
      <c r="E25" s="1">
        <v>167</v>
      </c>
      <c r="F25" s="1">
        <v>1940</v>
      </c>
      <c r="G25" s="13">
        <v>72</v>
      </c>
      <c r="H25" s="14">
        <f t="shared" si="1"/>
        <v>242</v>
      </c>
      <c r="I25" s="1">
        <v>109</v>
      </c>
      <c r="J25" s="1">
        <v>133</v>
      </c>
      <c r="K25" s="16"/>
      <c r="L25" s="15"/>
    </row>
    <row r="26" spans="1:12" ht="16.899999999999999" customHeight="1" x14ac:dyDescent="0.2">
      <c r="A26" s="1">
        <v>1991</v>
      </c>
      <c r="B26" s="13">
        <v>21</v>
      </c>
      <c r="C26" s="14">
        <f t="shared" si="0"/>
        <v>297</v>
      </c>
      <c r="D26" s="1">
        <v>137</v>
      </c>
      <c r="E26" s="1">
        <v>160</v>
      </c>
      <c r="F26" s="1">
        <v>1939</v>
      </c>
      <c r="G26" s="13">
        <v>73</v>
      </c>
      <c r="H26" s="14">
        <f t="shared" si="1"/>
        <v>231</v>
      </c>
      <c r="I26" s="1">
        <v>127</v>
      </c>
      <c r="J26" s="1">
        <v>104</v>
      </c>
      <c r="K26" s="16"/>
      <c r="L26" s="15"/>
    </row>
    <row r="27" spans="1:12" x14ac:dyDescent="0.2">
      <c r="A27" s="1">
        <v>1990</v>
      </c>
      <c r="B27" s="13">
        <v>22</v>
      </c>
      <c r="C27" s="14">
        <f t="shared" si="0"/>
        <v>337</v>
      </c>
      <c r="D27" s="1">
        <v>150</v>
      </c>
      <c r="E27" s="1">
        <v>187</v>
      </c>
      <c r="F27" s="1">
        <v>1938</v>
      </c>
      <c r="G27" s="13">
        <v>74</v>
      </c>
      <c r="H27" s="14">
        <f t="shared" si="1"/>
        <v>218</v>
      </c>
      <c r="I27" s="1">
        <v>108</v>
      </c>
      <c r="J27" s="1">
        <v>110</v>
      </c>
      <c r="K27" s="16"/>
      <c r="L27" s="15"/>
    </row>
    <row r="28" spans="1:12" x14ac:dyDescent="0.2">
      <c r="A28" s="1">
        <v>1989</v>
      </c>
      <c r="B28" s="13">
        <v>23</v>
      </c>
      <c r="C28" s="14">
        <f t="shared" si="0"/>
        <v>297</v>
      </c>
      <c r="D28" s="1">
        <v>132</v>
      </c>
      <c r="E28" s="1">
        <v>165</v>
      </c>
      <c r="F28" s="1">
        <v>1937</v>
      </c>
      <c r="G28" s="13">
        <v>75</v>
      </c>
      <c r="H28" s="14">
        <f t="shared" si="1"/>
        <v>211</v>
      </c>
      <c r="I28" s="1">
        <v>114</v>
      </c>
      <c r="J28" s="1">
        <v>97</v>
      </c>
      <c r="K28" s="16"/>
      <c r="L28" s="15"/>
    </row>
    <row r="29" spans="1:12" x14ac:dyDescent="0.2">
      <c r="A29" s="1">
        <v>1988</v>
      </c>
      <c r="B29" s="13">
        <v>24</v>
      </c>
      <c r="C29" s="14">
        <f t="shared" si="0"/>
        <v>336</v>
      </c>
      <c r="D29" s="1">
        <v>156</v>
      </c>
      <c r="E29" s="1">
        <v>180</v>
      </c>
      <c r="F29" s="1">
        <v>1936</v>
      </c>
      <c r="G29" s="13">
        <v>76</v>
      </c>
      <c r="H29" s="14">
        <f t="shared" si="1"/>
        <v>197</v>
      </c>
      <c r="I29" s="1">
        <v>105</v>
      </c>
      <c r="J29" s="1">
        <v>92</v>
      </c>
      <c r="K29" s="16"/>
      <c r="L29" s="15"/>
    </row>
    <row r="30" spans="1:12" x14ac:dyDescent="0.2">
      <c r="A30" s="1">
        <v>1987</v>
      </c>
      <c r="B30" s="13">
        <v>25</v>
      </c>
      <c r="C30" s="14">
        <f t="shared" si="0"/>
        <v>305</v>
      </c>
      <c r="D30" s="1">
        <v>142</v>
      </c>
      <c r="E30" s="1">
        <v>163</v>
      </c>
      <c r="F30" s="1">
        <v>1935</v>
      </c>
      <c r="G30" s="13">
        <v>77</v>
      </c>
      <c r="H30" s="14">
        <f t="shared" si="1"/>
        <v>195</v>
      </c>
      <c r="I30" s="1">
        <v>114</v>
      </c>
      <c r="J30" s="1">
        <v>81</v>
      </c>
      <c r="K30" s="16"/>
      <c r="L30" s="15"/>
    </row>
    <row r="31" spans="1:12" ht="16.899999999999999" customHeight="1" x14ac:dyDescent="0.2">
      <c r="A31" s="1">
        <v>1986</v>
      </c>
      <c r="B31" s="13">
        <v>26</v>
      </c>
      <c r="C31" s="14">
        <f t="shared" si="0"/>
        <v>282</v>
      </c>
      <c r="D31" s="1">
        <v>136</v>
      </c>
      <c r="E31" s="1">
        <v>146</v>
      </c>
      <c r="F31" s="1">
        <v>1934</v>
      </c>
      <c r="G31" s="13">
        <v>78</v>
      </c>
      <c r="H31" s="14">
        <f t="shared" si="1"/>
        <v>180</v>
      </c>
      <c r="I31" s="1">
        <v>98</v>
      </c>
      <c r="J31" s="1">
        <v>82</v>
      </c>
      <c r="K31" s="16"/>
      <c r="L31" s="15"/>
    </row>
    <row r="32" spans="1:12" x14ac:dyDescent="0.2">
      <c r="A32" s="1">
        <v>1985</v>
      </c>
      <c r="B32" s="13">
        <v>27</v>
      </c>
      <c r="C32" s="14">
        <f t="shared" si="0"/>
        <v>299</v>
      </c>
      <c r="D32" s="1">
        <v>136</v>
      </c>
      <c r="E32" s="1">
        <v>163</v>
      </c>
      <c r="F32" s="1">
        <v>1933</v>
      </c>
      <c r="G32" s="13">
        <v>79</v>
      </c>
      <c r="H32" s="14">
        <f t="shared" si="1"/>
        <v>168</v>
      </c>
      <c r="I32" s="1">
        <v>89</v>
      </c>
      <c r="J32" s="1">
        <v>79</v>
      </c>
      <c r="K32" s="16"/>
      <c r="L32" s="15"/>
    </row>
    <row r="33" spans="1:12" x14ac:dyDescent="0.2">
      <c r="A33" s="1">
        <v>1984</v>
      </c>
      <c r="B33" s="13">
        <v>28</v>
      </c>
      <c r="C33" s="14">
        <f t="shared" si="0"/>
        <v>305</v>
      </c>
      <c r="D33" s="1">
        <v>155</v>
      </c>
      <c r="E33" s="1">
        <v>150</v>
      </c>
      <c r="F33" s="1">
        <v>1932</v>
      </c>
      <c r="G33" s="13">
        <v>80</v>
      </c>
      <c r="H33" s="14">
        <f t="shared" si="1"/>
        <v>163</v>
      </c>
      <c r="I33" s="1">
        <v>89</v>
      </c>
      <c r="J33" s="1">
        <v>74</v>
      </c>
      <c r="K33" s="16"/>
      <c r="L33" s="15"/>
    </row>
    <row r="34" spans="1:12" x14ac:dyDescent="0.2">
      <c r="A34" s="1">
        <v>1983</v>
      </c>
      <c r="B34" s="13">
        <v>29</v>
      </c>
      <c r="C34" s="14">
        <f t="shared" si="0"/>
        <v>342</v>
      </c>
      <c r="D34" s="1">
        <v>174</v>
      </c>
      <c r="E34" s="1">
        <v>168</v>
      </c>
      <c r="F34" s="1">
        <v>1931</v>
      </c>
      <c r="G34" s="13">
        <v>81</v>
      </c>
      <c r="H34" s="14">
        <f t="shared" si="1"/>
        <v>154</v>
      </c>
      <c r="I34" s="1">
        <v>86</v>
      </c>
      <c r="J34" s="1">
        <v>68</v>
      </c>
      <c r="K34" s="16"/>
      <c r="L34" s="15"/>
    </row>
    <row r="35" spans="1:12" x14ac:dyDescent="0.2">
      <c r="A35" s="1">
        <v>1982</v>
      </c>
      <c r="B35" s="13">
        <v>30</v>
      </c>
      <c r="C35" s="14">
        <f t="shared" si="0"/>
        <v>352</v>
      </c>
      <c r="D35" s="1">
        <v>165</v>
      </c>
      <c r="E35" s="1">
        <v>187</v>
      </c>
      <c r="F35" s="1">
        <v>1930</v>
      </c>
      <c r="G35" s="13">
        <v>82</v>
      </c>
      <c r="H35" s="14">
        <f t="shared" si="1"/>
        <v>112</v>
      </c>
      <c r="I35" s="1">
        <v>62</v>
      </c>
      <c r="J35" s="1">
        <v>50</v>
      </c>
      <c r="K35" s="16"/>
      <c r="L35" s="15"/>
    </row>
    <row r="36" spans="1:12" ht="16.899999999999999" customHeight="1" x14ac:dyDescent="0.2">
      <c r="A36" s="1">
        <v>1981</v>
      </c>
      <c r="B36" s="13">
        <v>31</v>
      </c>
      <c r="C36" s="14">
        <f t="shared" si="0"/>
        <v>335</v>
      </c>
      <c r="D36" s="1">
        <v>161</v>
      </c>
      <c r="E36" s="1">
        <v>174</v>
      </c>
      <c r="F36" s="1">
        <v>1929</v>
      </c>
      <c r="G36" s="13">
        <v>83</v>
      </c>
      <c r="H36" s="14">
        <f t="shared" si="1"/>
        <v>133</v>
      </c>
      <c r="I36" s="1">
        <v>78</v>
      </c>
      <c r="J36" s="1">
        <v>55</v>
      </c>
      <c r="K36" s="16"/>
      <c r="L36" s="15"/>
    </row>
    <row r="37" spans="1:12" x14ac:dyDescent="0.2">
      <c r="A37" s="1">
        <v>1980</v>
      </c>
      <c r="B37" s="13">
        <v>32</v>
      </c>
      <c r="C37" s="14">
        <f t="shared" si="0"/>
        <v>373</v>
      </c>
      <c r="D37" s="1">
        <v>169</v>
      </c>
      <c r="E37" s="1">
        <v>204</v>
      </c>
      <c r="F37" s="1">
        <v>1928</v>
      </c>
      <c r="G37" s="13">
        <v>84</v>
      </c>
      <c r="H37" s="14">
        <f t="shared" si="1"/>
        <v>120</v>
      </c>
      <c r="I37" s="1">
        <v>63</v>
      </c>
      <c r="J37" s="1">
        <v>57</v>
      </c>
      <c r="K37" s="16"/>
      <c r="L37" s="15"/>
    </row>
    <row r="38" spans="1:12" x14ac:dyDescent="0.2">
      <c r="A38" s="1">
        <v>1979</v>
      </c>
      <c r="B38" s="13">
        <v>33</v>
      </c>
      <c r="C38" s="14">
        <f t="shared" si="0"/>
        <v>322</v>
      </c>
      <c r="D38" s="1">
        <v>153</v>
      </c>
      <c r="E38" s="1">
        <v>169</v>
      </c>
      <c r="F38" s="1">
        <v>1927</v>
      </c>
      <c r="G38" s="13">
        <v>85</v>
      </c>
      <c r="H38" s="14">
        <f t="shared" si="1"/>
        <v>133</v>
      </c>
      <c r="I38" s="1">
        <v>77</v>
      </c>
      <c r="J38" s="1">
        <v>56</v>
      </c>
      <c r="K38" s="16"/>
      <c r="L38" s="15"/>
    </row>
    <row r="39" spans="1:12" x14ac:dyDescent="0.2">
      <c r="A39" s="1">
        <v>1978</v>
      </c>
      <c r="B39" s="13">
        <v>34</v>
      </c>
      <c r="C39" s="14">
        <f t="shared" si="0"/>
        <v>330</v>
      </c>
      <c r="D39" s="1">
        <v>160</v>
      </c>
      <c r="E39" s="1">
        <v>170</v>
      </c>
      <c r="F39" s="1">
        <v>1926</v>
      </c>
      <c r="G39" s="13">
        <v>86</v>
      </c>
      <c r="H39" s="14">
        <f t="shared" si="1"/>
        <v>123</v>
      </c>
      <c r="I39" s="1">
        <v>94</v>
      </c>
      <c r="J39" s="1">
        <v>29</v>
      </c>
      <c r="K39" s="16"/>
      <c r="L39" s="15"/>
    </row>
    <row r="40" spans="1:12" x14ac:dyDescent="0.2">
      <c r="A40" s="1">
        <v>1977</v>
      </c>
      <c r="B40" s="13">
        <v>35</v>
      </c>
      <c r="C40" s="14">
        <f t="shared" si="0"/>
        <v>320</v>
      </c>
      <c r="D40" s="1">
        <v>174</v>
      </c>
      <c r="E40" s="1">
        <v>146</v>
      </c>
      <c r="F40" s="1">
        <v>1925</v>
      </c>
      <c r="G40" s="13">
        <v>87</v>
      </c>
      <c r="H40" s="14">
        <f t="shared" si="1"/>
        <v>102</v>
      </c>
      <c r="I40" s="1">
        <v>63</v>
      </c>
      <c r="J40" s="1">
        <v>39</v>
      </c>
      <c r="K40" s="16"/>
      <c r="L40" s="15"/>
    </row>
    <row r="41" spans="1:12" ht="16.899999999999999" customHeight="1" x14ac:dyDescent="0.2">
      <c r="A41" s="1">
        <v>1976</v>
      </c>
      <c r="B41" s="13">
        <v>36</v>
      </c>
      <c r="C41" s="14">
        <f t="shared" si="0"/>
        <v>376</v>
      </c>
      <c r="D41" s="1">
        <v>187</v>
      </c>
      <c r="E41" s="1">
        <v>189</v>
      </c>
      <c r="F41" s="1">
        <v>1924</v>
      </c>
      <c r="G41" s="13">
        <v>88</v>
      </c>
      <c r="H41" s="14">
        <f t="shared" si="1"/>
        <v>88</v>
      </c>
      <c r="I41" s="1">
        <v>63</v>
      </c>
      <c r="J41" s="1">
        <v>25</v>
      </c>
      <c r="K41" s="16"/>
      <c r="L41" s="15"/>
    </row>
    <row r="42" spans="1:12" x14ac:dyDescent="0.2">
      <c r="A42" s="1">
        <v>1975</v>
      </c>
      <c r="B42" s="13">
        <v>37</v>
      </c>
      <c r="C42" s="14">
        <f t="shared" si="0"/>
        <v>380</v>
      </c>
      <c r="D42" s="1">
        <v>160</v>
      </c>
      <c r="E42" s="1">
        <v>220</v>
      </c>
      <c r="F42" s="1">
        <v>1923</v>
      </c>
      <c r="G42" s="13">
        <v>89</v>
      </c>
      <c r="H42" s="14">
        <f t="shared" si="1"/>
        <v>73</v>
      </c>
      <c r="I42" s="1">
        <v>46</v>
      </c>
      <c r="J42" s="1">
        <v>27</v>
      </c>
      <c r="K42" s="16"/>
      <c r="L42" s="15"/>
    </row>
    <row r="43" spans="1:12" x14ac:dyDescent="0.2">
      <c r="A43" s="1">
        <v>1974</v>
      </c>
      <c r="B43" s="13">
        <v>38</v>
      </c>
      <c r="C43" s="14">
        <f t="shared" si="0"/>
        <v>362</v>
      </c>
      <c r="D43" s="1">
        <v>177</v>
      </c>
      <c r="E43" s="1">
        <v>185</v>
      </c>
      <c r="F43" s="1">
        <v>1922</v>
      </c>
      <c r="G43" s="13">
        <v>90</v>
      </c>
      <c r="H43" s="14">
        <f t="shared" si="1"/>
        <v>64</v>
      </c>
      <c r="I43" s="1">
        <v>45</v>
      </c>
      <c r="J43" s="1">
        <v>19</v>
      </c>
      <c r="K43" s="16"/>
      <c r="L43" s="15"/>
    </row>
    <row r="44" spans="1:12" x14ac:dyDescent="0.2">
      <c r="A44" s="1">
        <v>1973</v>
      </c>
      <c r="B44" s="13">
        <v>39</v>
      </c>
      <c r="C44" s="14">
        <f t="shared" si="0"/>
        <v>369</v>
      </c>
      <c r="D44" s="1">
        <v>183</v>
      </c>
      <c r="E44" s="1">
        <v>186</v>
      </c>
      <c r="F44" s="1">
        <v>1921</v>
      </c>
      <c r="G44" s="13">
        <v>91</v>
      </c>
      <c r="H44" s="14">
        <f t="shared" si="1"/>
        <v>43</v>
      </c>
      <c r="I44" s="1">
        <v>30</v>
      </c>
      <c r="J44" s="1">
        <v>13</v>
      </c>
      <c r="K44" s="16"/>
      <c r="L44" s="15"/>
    </row>
    <row r="45" spans="1:12" x14ac:dyDescent="0.2">
      <c r="A45" s="1">
        <v>1972</v>
      </c>
      <c r="B45" s="13">
        <v>40</v>
      </c>
      <c r="C45" s="14">
        <f t="shared" si="0"/>
        <v>350</v>
      </c>
      <c r="D45" s="1">
        <v>182</v>
      </c>
      <c r="E45" s="1">
        <v>168</v>
      </c>
      <c r="F45" s="1">
        <v>1920</v>
      </c>
      <c r="G45" s="13">
        <v>92</v>
      </c>
      <c r="H45" s="14">
        <f t="shared" si="1"/>
        <v>40</v>
      </c>
      <c r="I45" s="1">
        <v>32</v>
      </c>
      <c r="J45" s="1">
        <v>8</v>
      </c>
      <c r="K45" s="16"/>
      <c r="L45" s="15"/>
    </row>
    <row r="46" spans="1:12" ht="16.899999999999999" customHeight="1" x14ac:dyDescent="0.2">
      <c r="A46" s="1">
        <v>1971</v>
      </c>
      <c r="B46" s="13">
        <v>41</v>
      </c>
      <c r="C46" s="14">
        <f t="shared" si="0"/>
        <v>389</v>
      </c>
      <c r="D46" s="1">
        <v>190</v>
      </c>
      <c r="E46" s="1">
        <v>199</v>
      </c>
      <c r="F46" s="1">
        <v>1919</v>
      </c>
      <c r="G46" s="13">
        <v>93</v>
      </c>
      <c r="H46" s="14">
        <f t="shared" si="1"/>
        <v>27</v>
      </c>
      <c r="I46" s="1">
        <v>21</v>
      </c>
      <c r="J46" s="1">
        <v>6</v>
      </c>
      <c r="K46" s="16"/>
      <c r="L46" s="15"/>
    </row>
    <row r="47" spans="1:12" x14ac:dyDescent="0.2">
      <c r="A47" s="1">
        <v>1970</v>
      </c>
      <c r="B47" s="13">
        <v>42</v>
      </c>
      <c r="C47" s="14">
        <f t="shared" si="0"/>
        <v>379</v>
      </c>
      <c r="D47" s="1">
        <v>187</v>
      </c>
      <c r="E47" s="1">
        <v>192</v>
      </c>
      <c r="F47" s="1">
        <v>1918</v>
      </c>
      <c r="G47" s="13">
        <v>94</v>
      </c>
      <c r="H47" s="14">
        <f t="shared" si="1"/>
        <v>27</v>
      </c>
      <c r="I47" s="1">
        <v>22</v>
      </c>
      <c r="J47" s="1">
        <v>5</v>
      </c>
      <c r="K47" s="16"/>
      <c r="L47" s="15"/>
    </row>
    <row r="48" spans="1:12" x14ac:dyDescent="0.2">
      <c r="A48" s="1">
        <v>1969</v>
      </c>
      <c r="B48" s="13">
        <v>43</v>
      </c>
      <c r="C48" s="14">
        <f t="shared" si="0"/>
        <v>366</v>
      </c>
      <c r="D48" s="1">
        <v>182</v>
      </c>
      <c r="E48" s="1">
        <v>184</v>
      </c>
      <c r="F48" s="1">
        <v>1917</v>
      </c>
      <c r="G48" s="13">
        <v>95</v>
      </c>
      <c r="H48" s="14">
        <f t="shared" si="1"/>
        <v>13</v>
      </c>
      <c r="I48" s="1">
        <v>8</v>
      </c>
      <c r="J48" s="1">
        <v>5</v>
      </c>
      <c r="K48" s="16"/>
      <c r="L48" s="15"/>
    </row>
    <row r="49" spans="1:12" x14ac:dyDescent="0.2">
      <c r="A49" s="1">
        <v>1968</v>
      </c>
      <c r="B49" s="13">
        <v>44</v>
      </c>
      <c r="C49" s="14">
        <f t="shared" si="0"/>
        <v>426</v>
      </c>
      <c r="D49" s="1">
        <v>218</v>
      </c>
      <c r="E49" s="1">
        <v>208</v>
      </c>
      <c r="F49" s="1">
        <v>1916</v>
      </c>
      <c r="G49" s="13">
        <v>96</v>
      </c>
      <c r="H49" s="14">
        <f t="shared" si="1"/>
        <v>6</v>
      </c>
      <c r="I49" s="1">
        <v>5</v>
      </c>
      <c r="J49" s="1">
        <v>1</v>
      </c>
      <c r="K49" s="16"/>
      <c r="L49" s="15"/>
    </row>
    <row r="50" spans="1:12" x14ac:dyDescent="0.2">
      <c r="A50" s="1">
        <v>1967</v>
      </c>
      <c r="B50" s="13">
        <v>45</v>
      </c>
      <c r="C50" s="14">
        <f t="shared" si="0"/>
        <v>462</v>
      </c>
      <c r="D50" s="1">
        <v>243</v>
      </c>
      <c r="E50" s="1">
        <v>219</v>
      </c>
      <c r="F50" s="1">
        <v>1915</v>
      </c>
      <c r="G50" s="13">
        <v>97</v>
      </c>
      <c r="H50" s="14">
        <f t="shared" si="1"/>
        <v>13</v>
      </c>
      <c r="I50" s="1">
        <v>9</v>
      </c>
      <c r="J50" s="1">
        <v>4</v>
      </c>
      <c r="K50" s="16"/>
      <c r="L50" s="15"/>
    </row>
    <row r="51" spans="1:12" ht="16.899999999999999" customHeight="1" x14ac:dyDescent="0.2">
      <c r="A51" s="1">
        <v>1966</v>
      </c>
      <c r="B51" s="13">
        <v>46</v>
      </c>
      <c r="C51" s="14">
        <f t="shared" si="0"/>
        <v>423</v>
      </c>
      <c r="D51" s="1">
        <v>213</v>
      </c>
      <c r="E51" s="1">
        <v>210</v>
      </c>
      <c r="F51" s="1">
        <v>1914</v>
      </c>
      <c r="G51" s="13">
        <v>98</v>
      </c>
      <c r="H51" s="14">
        <f t="shared" si="1"/>
        <v>10</v>
      </c>
      <c r="I51" s="1">
        <v>9</v>
      </c>
      <c r="J51" s="17">
        <v>1</v>
      </c>
      <c r="K51" s="18"/>
      <c r="L51" s="15"/>
    </row>
    <row r="52" spans="1:12" x14ac:dyDescent="0.2">
      <c r="A52" s="1">
        <v>1965</v>
      </c>
      <c r="B52" s="13">
        <v>47</v>
      </c>
      <c r="C52" s="14">
        <f t="shared" si="0"/>
        <v>449</v>
      </c>
      <c r="D52" s="1">
        <v>221</v>
      </c>
      <c r="E52" s="1">
        <v>228</v>
      </c>
      <c r="F52" s="1">
        <v>1913</v>
      </c>
      <c r="G52" s="13">
        <v>99</v>
      </c>
      <c r="H52" s="14">
        <f t="shared" si="1"/>
        <v>1</v>
      </c>
      <c r="I52" s="13">
        <v>1</v>
      </c>
      <c r="J52" s="17" t="s">
        <v>15</v>
      </c>
      <c r="K52" s="18"/>
      <c r="L52" s="15"/>
    </row>
    <row r="53" spans="1:12" x14ac:dyDescent="0.2">
      <c r="A53" s="1">
        <v>1964</v>
      </c>
      <c r="B53" s="13">
        <v>48</v>
      </c>
      <c r="C53" s="14">
        <f t="shared" si="0"/>
        <v>410</v>
      </c>
      <c r="D53" s="1">
        <v>215</v>
      </c>
      <c r="E53" s="1">
        <v>195</v>
      </c>
      <c r="F53" s="1">
        <v>1912</v>
      </c>
      <c r="G53" s="13">
        <v>100</v>
      </c>
      <c r="H53" s="14">
        <f t="shared" si="1"/>
        <v>1</v>
      </c>
      <c r="I53" s="17" t="s">
        <v>15</v>
      </c>
      <c r="J53" s="17">
        <v>1</v>
      </c>
      <c r="K53" s="18"/>
      <c r="L53" s="15"/>
    </row>
    <row r="54" spans="1:12" x14ac:dyDescent="0.2">
      <c r="A54" s="1">
        <v>1963</v>
      </c>
      <c r="B54" s="13">
        <v>49</v>
      </c>
      <c r="C54" s="14">
        <f t="shared" si="0"/>
        <v>379</v>
      </c>
      <c r="D54" s="1">
        <v>192</v>
      </c>
      <c r="E54" s="1">
        <v>187</v>
      </c>
      <c r="F54" s="1">
        <v>1911</v>
      </c>
      <c r="G54" s="13">
        <v>101</v>
      </c>
      <c r="H54" s="14">
        <f t="shared" si="1"/>
        <v>3</v>
      </c>
      <c r="I54" s="13">
        <v>3</v>
      </c>
      <c r="J54" s="17" t="s">
        <v>15</v>
      </c>
      <c r="K54" s="18"/>
      <c r="L54" s="15"/>
    </row>
    <row r="55" spans="1:12" x14ac:dyDescent="0.2">
      <c r="A55" s="1">
        <v>1962</v>
      </c>
      <c r="B55" s="1">
        <v>50</v>
      </c>
      <c r="C55" s="14">
        <f t="shared" si="0"/>
        <v>383</v>
      </c>
      <c r="D55" s="1">
        <v>173</v>
      </c>
      <c r="E55" s="1">
        <v>210</v>
      </c>
      <c r="F55" s="1">
        <v>1910</v>
      </c>
      <c r="G55" s="13">
        <v>102</v>
      </c>
      <c r="H55" s="19" t="str">
        <f>IF(SUM(I55:J55)=0,"-",SUM(I55:J55))</f>
        <v>-</v>
      </c>
      <c r="I55" s="17" t="s">
        <v>15</v>
      </c>
      <c r="J55" s="17" t="s">
        <v>15</v>
      </c>
      <c r="K55" s="18"/>
      <c r="L55" s="15"/>
    </row>
    <row r="56" spans="1:12" ht="12.75" thickBot="1" x14ac:dyDescent="0.25">
      <c r="A56" s="20">
        <v>1961</v>
      </c>
      <c r="B56" s="20">
        <v>51</v>
      </c>
      <c r="C56" s="21">
        <f t="shared" si="0"/>
        <v>380</v>
      </c>
      <c r="D56" s="20">
        <v>200</v>
      </c>
      <c r="E56" s="20">
        <v>180</v>
      </c>
      <c r="F56" s="20">
        <v>1909</v>
      </c>
      <c r="G56" s="20">
        <v>103</v>
      </c>
      <c r="H56" s="21">
        <f t="shared" si="1"/>
        <v>2</v>
      </c>
      <c r="I56" s="22">
        <v>1</v>
      </c>
      <c r="J56" s="22">
        <v>1</v>
      </c>
      <c r="L56" s="15"/>
    </row>
    <row r="57" spans="1:12" ht="14.25" customHeight="1" x14ac:dyDescent="0.2">
      <c r="A57" s="26" t="s">
        <v>22</v>
      </c>
    </row>
    <row r="58" spans="1:12" x14ac:dyDescent="0.2">
      <c r="A58" s="26" t="s">
        <v>21</v>
      </c>
      <c r="I58" s="1"/>
    </row>
    <row r="64" spans="1:12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9"/>
  <sheetViews>
    <sheetView showGridLines="0" zoomScaleNormal="10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23</v>
      </c>
      <c r="B2" s="6"/>
    </row>
    <row r="3" spans="1:30" ht="15.75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SUM(C5:C56,H5:H55)</f>
        <v>28355</v>
      </c>
      <c r="D4" s="12">
        <f>SUM(D5:D56,I5:I55)</f>
        <v>14219</v>
      </c>
      <c r="E4" s="12">
        <f>SUM(E5:E56,J5:J55)</f>
        <v>14136</v>
      </c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">
        <v>2011</v>
      </c>
      <c r="B5" s="13">
        <v>0</v>
      </c>
      <c r="C5" s="14">
        <f>SUM(D5:E5)</f>
        <v>289</v>
      </c>
      <c r="D5" s="15">
        <v>153</v>
      </c>
      <c r="E5" s="15">
        <v>136</v>
      </c>
      <c r="F5" s="1">
        <v>1959</v>
      </c>
      <c r="G5" s="13">
        <v>52</v>
      </c>
      <c r="H5" s="14">
        <f t="shared" ref="H5:H55" si="0">SUM(I5:J5)</f>
        <v>404</v>
      </c>
      <c r="I5" s="1">
        <v>211</v>
      </c>
      <c r="J5" s="1">
        <v>193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2010</v>
      </c>
      <c r="B6" s="13">
        <v>1</v>
      </c>
      <c r="C6" s="14">
        <f t="shared" ref="C6:C55" si="1">SUM(D6:E6)</f>
        <v>297</v>
      </c>
      <c r="D6" s="1">
        <v>148</v>
      </c>
      <c r="E6" s="13">
        <v>149</v>
      </c>
      <c r="F6" s="1">
        <v>1958</v>
      </c>
      <c r="G6" s="13">
        <v>53</v>
      </c>
      <c r="H6" s="14">
        <f t="shared" si="0"/>
        <v>387</v>
      </c>
      <c r="I6" s="1">
        <v>189</v>
      </c>
      <c r="J6" s="1">
        <v>198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2009</v>
      </c>
      <c r="B7" s="13">
        <v>2</v>
      </c>
      <c r="C7" s="14">
        <f t="shared" si="1"/>
        <v>280</v>
      </c>
      <c r="D7" s="1">
        <v>119</v>
      </c>
      <c r="E7" s="13">
        <v>161</v>
      </c>
      <c r="F7" s="1">
        <v>1957</v>
      </c>
      <c r="G7" s="13">
        <v>54</v>
      </c>
      <c r="H7" s="14">
        <f t="shared" si="0"/>
        <v>385</v>
      </c>
      <c r="I7" s="1">
        <v>214</v>
      </c>
      <c r="J7" s="1">
        <v>171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2008</v>
      </c>
      <c r="B8" s="13">
        <v>3</v>
      </c>
      <c r="C8" s="14">
        <f t="shared" si="1"/>
        <v>313</v>
      </c>
      <c r="D8" s="1">
        <v>150</v>
      </c>
      <c r="E8" s="1">
        <v>163</v>
      </c>
      <c r="F8" s="1">
        <v>1956</v>
      </c>
      <c r="G8" s="13">
        <v>55</v>
      </c>
      <c r="H8" s="14">
        <f t="shared" si="0"/>
        <v>384</v>
      </c>
      <c r="I8" s="1">
        <v>199</v>
      </c>
      <c r="J8" s="1">
        <v>185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2007</v>
      </c>
      <c r="B9" s="13">
        <v>4</v>
      </c>
      <c r="C9" s="14">
        <f t="shared" si="1"/>
        <v>320</v>
      </c>
      <c r="D9" s="1">
        <v>156</v>
      </c>
      <c r="E9" s="1">
        <v>164</v>
      </c>
      <c r="F9" s="1">
        <v>1955</v>
      </c>
      <c r="G9" s="13">
        <v>56</v>
      </c>
      <c r="H9" s="14">
        <f t="shared" si="0"/>
        <v>374</v>
      </c>
      <c r="I9" s="1">
        <v>202</v>
      </c>
      <c r="J9" s="13">
        <v>172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2006</v>
      </c>
      <c r="B10" s="13">
        <v>5</v>
      </c>
      <c r="C10" s="14">
        <f t="shared" si="1"/>
        <v>330</v>
      </c>
      <c r="D10" s="1">
        <v>157</v>
      </c>
      <c r="E10" s="1">
        <v>173</v>
      </c>
      <c r="F10" s="1">
        <v>1954</v>
      </c>
      <c r="G10" s="13">
        <v>57</v>
      </c>
      <c r="H10" s="14">
        <f t="shared" si="0"/>
        <v>432</v>
      </c>
      <c r="I10" s="1">
        <v>221</v>
      </c>
      <c r="J10" s="13">
        <v>211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2005</v>
      </c>
      <c r="B11" s="13">
        <v>6</v>
      </c>
      <c r="C11" s="14">
        <f t="shared" si="1"/>
        <v>301</v>
      </c>
      <c r="D11" s="1">
        <v>146</v>
      </c>
      <c r="E11" s="1">
        <v>155</v>
      </c>
      <c r="F11" s="1">
        <v>1953</v>
      </c>
      <c r="G11" s="13">
        <v>58</v>
      </c>
      <c r="H11" s="14">
        <f t="shared" si="0"/>
        <v>440</v>
      </c>
      <c r="I11" s="1">
        <v>214</v>
      </c>
      <c r="J11" s="1">
        <v>226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2004</v>
      </c>
      <c r="B12" s="13">
        <v>7</v>
      </c>
      <c r="C12" s="14">
        <f t="shared" si="1"/>
        <v>317</v>
      </c>
      <c r="D12" s="1">
        <v>147</v>
      </c>
      <c r="E12" s="1">
        <v>170</v>
      </c>
      <c r="F12" s="1">
        <v>1952</v>
      </c>
      <c r="G12" s="13">
        <v>59</v>
      </c>
      <c r="H12" s="14">
        <f t="shared" si="0"/>
        <v>439</v>
      </c>
      <c r="I12" s="1">
        <v>241</v>
      </c>
      <c r="J12" s="1">
        <v>198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2003</v>
      </c>
      <c r="B13" s="13">
        <v>8</v>
      </c>
      <c r="C13" s="14">
        <f t="shared" si="1"/>
        <v>299</v>
      </c>
      <c r="D13" s="1">
        <v>143</v>
      </c>
      <c r="E13" s="1">
        <v>156</v>
      </c>
      <c r="F13" s="1">
        <v>1951</v>
      </c>
      <c r="G13" s="13">
        <v>60</v>
      </c>
      <c r="H13" s="14">
        <f t="shared" si="0"/>
        <v>387</v>
      </c>
      <c r="I13" s="1">
        <v>203</v>
      </c>
      <c r="J13" s="1">
        <v>184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2002</v>
      </c>
      <c r="B14" s="13">
        <v>9</v>
      </c>
      <c r="C14" s="14">
        <f t="shared" si="1"/>
        <v>294</v>
      </c>
      <c r="D14" s="1">
        <v>153</v>
      </c>
      <c r="E14" s="1">
        <v>141</v>
      </c>
      <c r="F14" s="1">
        <v>1950</v>
      </c>
      <c r="G14" s="13">
        <v>61</v>
      </c>
      <c r="H14" s="14">
        <f t="shared" si="0"/>
        <v>373</v>
      </c>
      <c r="I14" s="1">
        <v>198</v>
      </c>
      <c r="J14" s="1">
        <v>175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2001</v>
      </c>
      <c r="B15" s="13">
        <v>10</v>
      </c>
      <c r="C15" s="14">
        <f t="shared" si="1"/>
        <v>308</v>
      </c>
      <c r="D15" s="1">
        <v>149</v>
      </c>
      <c r="E15" s="1">
        <v>159</v>
      </c>
      <c r="F15" s="1">
        <v>1949</v>
      </c>
      <c r="G15" s="13">
        <v>62</v>
      </c>
      <c r="H15" s="14">
        <f t="shared" si="0"/>
        <v>416</v>
      </c>
      <c r="I15" s="1">
        <v>216</v>
      </c>
      <c r="J15" s="1">
        <v>200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2000</v>
      </c>
      <c r="B16" s="13">
        <v>11</v>
      </c>
      <c r="C16" s="14">
        <f t="shared" si="1"/>
        <v>301</v>
      </c>
      <c r="D16" s="1">
        <v>128</v>
      </c>
      <c r="E16" s="1">
        <v>173</v>
      </c>
      <c r="F16" s="1">
        <v>1948</v>
      </c>
      <c r="G16" s="13">
        <v>63</v>
      </c>
      <c r="H16" s="14">
        <f t="shared" si="0"/>
        <v>424</v>
      </c>
      <c r="I16" s="1">
        <v>189</v>
      </c>
      <c r="J16" s="1">
        <v>235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1999</v>
      </c>
      <c r="B17" s="13">
        <v>12</v>
      </c>
      <c r="C17" s="14">
        <f t="shared" si="1"/>
        <v>324</v>
      </c>
      <c r="D17" s="1">
        <v>148</v>
      </c>
      <c r="E17" s="1">
        <v>176</v>
      </c>
      <c r="F17" s="1">
        <v>1947</v>
      </c>
      <c r="G17" s="13">
        <v>64</v>
      </c>
      <c r="H17" s="14">
        <f t="shared" si="0"/>
        <v>418</v>
      </c>
      <c r="I17" s="1">
        <v>209</v>
      </c>
      <c r="J17" s="1">
        <v>209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1998</v>
      </c>
      <c r="B18" s="13">
        <v>13</v>
      </c>
      <c r="C18" s="14">
        <f t="shared" si="1"/>
        <v>346</v>
      </c>
      <c r="D18" s="1">
        <v>165</v>
      </c>
      <c r="E18" s="1">
        <v>181</v>
      </c>
      <c r="F18" s="1">
        <v>1946</v>
      </c>
      <c r="G18" s="13">
        <v>65</v>
      </c>
      <c r="H18" s="14">
        <f t="shared" si="0"/>
        <v>445</v>
      </c>
      <c r="I18" s="1">
        <v>226</v>
      </c>
      <c r="J18" s="1">
        <v>219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1997</v>
      </c>
      <c r="B19" s="13">
        <v>14</v>
      </c>
      <c r="C19" s="14">
        <f t="shared" si="1"/>
        <v>326</v>
      </c>
      <c r="D19" s="1">
        <v>172</v>
      </c>
      <c r="E19" s="1">
        <v>154</v>
      </c>
      <c r="F19" s="1">
        <v>1945</v>
      </c>
      <c r="G19" s="13">
        <v>66</v>
      </c>
      <c r="H19" s="14">
        <f t="shared" si="0"/>
        <v>383</v>
      </c>
      <c r="I19" s="1">
        <v>186</v>
      </c>
      <c r="J19" s="1">
        <v>197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1996</v>
      </c>
      <c r="B20" s="13">
        <v>15</v>
      </c>
      <c r="C20" s="14">
        <f t="shared" si="1"/>
        <v>322</v>
      </c>
      <c r="D20" s="1">
        <v>156</v>
      </c>
      <c r="E20" s="1">
        <v>166</v>
      </c>
      <c r="F20" s="1">
        <v>1944</v>
      </c>
      <c r="G20" s="13">
        <v>67</v>
      </c>
      <c r="H20" s="14">
        <f t="shared" si="0"/>
        <v>344</v>
      </c>
      <c r="I20" s="1">
        <v>171</v>
      </c>
      <c r="J20" s="1">
        <v>173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1995</v>
      </c>
      <c r="B21" s="13">
        <v>16</v>
      </c>
      <c r="C21" s="14">
        <f t="shared" si="1"/>
        <v>378</v>
      </c>
      <c r="D21" s="1">
        <v>188</v>
      </c>
      <c r="E21" s="1">
        <v>190</v>
      </c>
      <c r="F21" s="1">
        <v>1943</v>
      </c>
      <c r="G21" s="13">
        <v>68</v>
      </c>
      <c r="H21" s="14">
        <f t="shared" si="0"/>
        <v>305</v>
      </c>
      <c r="I21" s="1">
        <v>140</v>
      </c>
      <c r="J21" s="1">
        <v>165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1994</v>
      </c>
      <c r="B22" s="13">
        <v>17</v>
      </c>
      <c r="C22" s="14">
        <f t="shared" si="1"/>
        <v>324</v>
      </c>
      <c r="D22" s="1">
        <v>170</v>
      </c>
      <c r="E22" s="1">
        <v>154</v>
      </c>
      <c r="F22" s="1">
        <v>1942</v>
      </c>
      <c r="G22" s="13">
        <v>69</v>
      </c>
      <c r="H22" s="14">
        <f t="shared" si="0"/>
        <v>297</v>
      </c>
      <c r="I22" s="1">
        <v>142</v>
      </c>
      <c r="J22" s="1">
        <v>155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1993</v>
      </c>
      <c r="B23" s="13">
        <v>18</v>
      </c>
      <c r="C23" s="14">
        <f t="shared" si="1"/>
        <v>355</v>
      </c>
      <c r="D23" s="1">
        <v>177</v>
      </c>
      <c r="E23" s="1">
        <v>178</v>
      </c>
      <c r="F23" s="1">
        <v>1941</v>
      </c>
      <c r="G23" s="13">
        <v>70</v>
      </c>
      <c r="H23" s="14">
        <f t="shared" si="0"/>
        <v>277</v>
      </c>
      <c r="I23" s="1">
        <v>118</v>
      </c>
      <c r="J23" s="1">
        <v>159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1992</v>
      </c>
      <c r="B24" s="13">
        <v>19</v>
      </c>
      <c r="C24" s="14">
        <f t="shared" si="1"/>
        <v>334</v>
      </c>
      <c r="D24" s="1">
        <v>154</v>
      </c>
      <c r="E24" s="1">
        <v>180</v>
      </c>
      <c r="F24" s="1">
        <v>1940</v>
      </c>
      <c r="G24" s="13">
        <v>71</v>
      </c>
      <c r="H24" s="14">
        <f t="shared" si="0"/>
        <v>252</v>
      </c>
      <c r="I24" s="1">
        <v>115</v>
      </c>
      <c r="J24" s="1">
        <v>137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1991</v>
      </c>
      <c r="B25" s="13">
        <v>20</v>
      </c>
      <c r="C25" s="14">
        <f t="shared" si="1"/>
        <v>311</v>
      </c>
      <c r="D25" s="1">
        <v>145</v>
      </c>
      <c r="E25" s="1">
        <v>166</v>
      </c>
      <c r="F25" s="1">
        <v>1939</v>
      </c>
      <c r="G25" s="13">
        <v>72</v>
      </c>
      <c r="H25" s="14">
        <f t="shared" si="0"/>
        <v>235</v>
      </c>
      <c r="I25" s="1">
        <v>128</v>
      </c>
      <c r="J25" s="1">
        <v>107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1990</v>
      </c>
      <c r="B26" s="13">
        <v>21</v>
      </c>
      <c r="C26" s="14">
        <f t="shared" si="1"/>
        <v>320</v>
      </c>
      <c r="D26" s="1">
        <v>136</v>
      </c>
      <c r="E26" s="1">
        <v>184</v>
      </c>
      <c r="F26" s="1">
        <v>1938</v>
      </c>
      <c r="G26" s="13">
        <v>73</v>
      </c>
      <c r="H26" s="14">
        <f t="shared" si="0"/>
        <v>222</v>
      </c>
      <c r="I26" s="1">
        <v>110</v>
      </c>
      <c r="J26" s="1">
        <v>112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1989</v>
      </c>
      <c r="B27" s="13">
        <v>22</v>
      </c>
      <c r="C27" s="14">
        <f t="shared" si="1"/>
        <v>292</v>
      </c>
      <c r="D27" s="1">
        <v>126</v>
      </c>
      <c r="E27" s="1">
        <v>166</v>
      </c>
      <c r="F27" s="1">
        <v>1937</v>
      </c>
      <c r="G27" s="13">
        <v>74</v>
      </c>
      <c r="H27" s="14">
        <f t="shared" si="0"/>
        <v>221</v>
      </c>
      <c r="I27" s="1">
        <v>118</v>
      </c>
      <c r="J27" s="1">
        <v>103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1988</v>
      </c>
      <c r="B28" s="13">
        <v>23</v>
      </c>
      <c r="C28" s="14">
        <f t="shared" si="1"/>
        <v>307</v>
      </c>
      <c r="D28" s="1">
        <v>142</v>
      </c>
      <c r="E28" s="1">
        <v>165</v>
      </c>
      <c r="F28" s="1">
        <v>1936</v>
      </c>
      <c r="G28" s="13">
        <v>75</v>
      </c>
      <c r="H28" s="14">
        <f t="shared" si="0"/>
        <v>202</v>
      </c>
      <c r="I28" s="1">
        <v>105</v>
      </c>
      <c r="J28" s="1">
        <v>97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1987</v>
      </c>
      <c r="B29" s="13">
        <v>24</v>
      </c>
      <c r="C29" s="14">
        <f t="shared" si="1"/>
        <v>287</v>
      </c>
      <c r="D29" s="1">
        <v>132</v>
      </c>
      <c r="E29" s="1">
        <v>155</v>
      </c>
      <c r="F29" s="1">
        <v>1935</v>
      </c>
      <c r="G29" s="13">
        <v>76</v>
      </c>
      <c r="H29" s="14">
        <f t="shared" si="0"/>
        <v>206</v>
      </c>
      <c r="I29" s="1">
        <v>120</v>
      </c>
      <c r="J29" s="1">
        <v>86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1986</v>
      </c>
      <c r="B30" s="13">
        <v>25</v>
      </c>
      <c r="C30" s="14">
        <f t="shared" si="1"/>
        <v>280</v>
      </c>
      <c r="D30" s="1">
        <v>128</v>
      </c>
      <c r="E30" s="1">
        <v>152</v>
      </c>
      <c r="F30" s="1">
        <v>1934</v>
      </c>
      <c r="G30" s="13">
        <v>77</v>
      </c>
      <c r="H30" s="14">
        <f t="shared" si="0"/>
        <v>180</v>
      </c>
      <c r="I30" s="1">
        <v>99</v>
      </c>
      <c r="J30" s="1">
        <v>81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1985</v>
      </c>
      <c r="B31" s="13">
        <v>26</v>
      </c>
      <c r="C31" s="14">
        <f t="shared" si="1"/>
        <v>294</v>
      </c>
      <c r="D31" s="1">
        <v>139</v>
      </c>
      <c r="E31" s="1">
        <v>155</v>
      </c>
      <c r="F31" s="1">
        <v>1933</v>
      </c>
      <c r="G31" s="13">
        <v>78</v>
      </c>
      <c r="H31" s="14">
        <f t="shared" si="0"/>
        <v>172</v>
      </c>
      <c r="I31" s="1">
        <v>92</v>
      </c>
      <c r="J31" s="1">
        <v>80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1984</v>
      </c>
      <c r="B32" s="13">
        <v>27</v>
      </c>
      <c r="C32" s="14">
        <f t="shared" si="1"/>
        <v>301</v>
      </c>
      <c r="D32" s="1">
        <v>148</v>
      </c>
      <c r="E32" s="1">
        <v>153</v>
      </c>
      <c r="F32" s="1">
        <v>1932</v>
      </c>
      <c r="G32" s="13">
        <v>79</v>
      </c>
      <c r="H32" s="14">
        <f t="shared" si="0"/>
        <v>169</v>
      </c>
      <c r="I32" s="1">
        <v>89</v>
      </c>
      <c r="J32" s="1">
        <v>80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1983</v>
      </c>
      <c r="B33" s="13">
        <v>28</v>
      </c>
      <c r="C33" s="14">
        <f t="shared" si="1"/>
        <v>327</v>
      </c>
      <c r="D33" s="1">
        <v>170</v>
      </c>
      <c r="E33" s="1">
        <v>157</v>
      </c>
      <c r="F33" s="1">
        <v>1931</v>
      </c>
      <c r="G33" s="13">
        <v>80</v>
      </c>
      <c r="H33" s="14">
        <f t="shared" si="0"/>
        <v>161</v>
      </c>
      <c r="I33" s="1">
        <v>89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1982</v>
      </c>
      <c r="B34" s="13">
        <v>29</v>
      </c>
      <c r="C34" s="14">
        <f t="shared" si="1"/>
        <v>349</v>
      </c>
      <c r="D34" s="1">
        <v>166</v>
      </c>
      <c r="E34" s="1">
        <v>183</v>
      </c>
      <c r="F34" s="1">
        <v>1930</v>
      </c>
      <c r="G34" s="13">
        <v>81</v>
      </c>
      <c r="H34" s="14">
        <f t="shared" si="0"/>
        <v>116</v>
      </c>
      <c r="I34" s="1">
        <v>63</v>
      </c>
      <c r="J34" s="1">
        <v>53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1981</v>
      </c>
      <c r="B35" s="13">
        <v>30</v>
      </c>
      <c r="C35" s="14">
        <f t="shared" si="1"/>
        <v>329</v>
      </c>
      <c r="D35" s="1">
        <v>157</v>
      </c>
      <c r="E35" s="1">
        <v>172</v>
      </c>
      <c r="F35" s="1">
        <v>1929</v>
      </c>
      <c r="G35" s="13">
        <v>82</v>
      </c>
      <c r="H35" s="14">
        <f t="shared" si="0"/>
        <v>149</v>
      </c>
      <c r="I35" s="1">
        <v>90</v>
      </c>
      <c r="J35" s="1">
        <v>59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1980</v>
      </c>
      <c r="B36" s="13">
        <v>31</v>
      </c>
      <c r="C36" s="14">
        <f t="shared" si="1"/>
        <v>365</v>
      </c>
      <c r="D36" s="1">
        <v>164</v>
      </c>
      <c r="E36" s="1">
        <v>201</v>
      </c>
      <c r="F36" s="1">
        <v>1928</v>
      </c>
      <c r="G36" s="13">
        <v>83</v>
      </c>
      <c r="H36" s="14">
        <f t="shared" si="0"/>
        <v>126</v>
      </c>
      <c r="I36" s="1">
        <v>67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1979</v>
      </c>
      <c r="B37" s="13">
        <v>32</v>
      </c>
      <c r="C37" s="14">
        <f t="shared" si="1"/>
        <v>322</v>
      </c>
      <c r="D37" s="1">
        <v>156</v>
      </c>
      <c r="E37" s="1">
        <v>166</v>
      </c>
      <c r="F37" s="1">
        <v>1927</v>
      </c>
      <c r="G37" s="13">
        <v>84</v>
      </c>
      <c r="H37" s="14">
        <f t="shared" si="0"/>
        <v>138</v>
      </c>
      <c r="I37" s="1">
        <v>80</v>
      </c>
      <c r="J37" s="1">
        <v>58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1978</v>
      </c>
      <c r="B38" s="13">
        <v>33</v>
      </c>
      <c r="C38" s="14">
        <f t="shared" si="1"/>
        <v>321</v>
      </c>
      <c r="D38" s="1">
        <v>154</v>
      </c>
      <c r="E38" s="1">
        <v>167</v>
      </c>
      <c r="F38" s="1">
        <v>1926</v>
      </c>
      <c r="G38" s="13">
        <v>85</v>
      </c>
      <c r="H38" s="14">
        <f t="shared" si="0"/>
        <v>134</v>
      </c>
      <c r="I38" s="1">
        <v>98</v>
      </c>
      <c r="J38" s="1">
        <v>36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1977</v>
      </c>
      <c r="B39" s="13">
        <v>34</v>
      </c>
      <c r="C39" s="14">
        <f t="shared" si="1"/>
        <v>324</v>
      </c>
      <c r="D39" s="1">
        <v>176</v>
      </c>
      <c r="E39" s="1">
        <v>148</v>
      </c>
      <c r="F39" s="1">
        <v>1925</v>
      </c>
      <c r="G39" s="13">
        <v>86</v>
      </c>
      <c r="H39" s="14">
        <f t="shared" si="0"/>
        <v>111</v>
      </c>
      <c r="I39" s="1">
        <v>68</v>
      </c>
      <c r="J39" s="1">
        <v>43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1976</v>
      </c>
      <c r="B40" s="13">
        <v>35</v>
      </c>
      <c r="C40" s="14">
        <f t="shared" si="1"/>
        <v>363</v>
      </c>
      <c r="D40" s="1">
        <v>181</v>
      </c>
      <c r="E40" s="1">
        <v>182</v>
      </c>
      <c r="F40" s="1">
        <v>1924</v>
      </c>
      <c r="G40" s="13">
        <v>87</v>
      </c>
      <c r="H40" s="14">
        <f t="shared" si="0"/>
        <v>102</v>
      </c>
      <c r="I40" s="1">
        <v>70</v>
      </c>
      <c r="J40" s="1">
        <v>32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1975</v>
      </c>
      <c r="B41" s="13">
        <v>36</v>
      </c>
      <c r="C41" s="14">
        <f t="shared" si="1"/>
        <v>378</v>
      </c>
      <c r="D41" s="1">
        <v>159</v>
      </c>
      <c r="E41" s="1">
        <v>219</v>
      </c>
      <c r="F41" s="1">
        <v>1923</v>
      </c>
      <c r="G41" s="13">
        <v>88</v>
      </c>
      <c r="H41" s="14">
        <f t="shared" si="0"/>
        <v>82</v>
      </c>
      <c r="I41" s="1">
        <v>50</v>
      </c>
      <c r="J41" s="1">
        <v>32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1974</v>
      </c>
      <c r="B42" s="13">
        <v>37</v>
      </c>
      <c r="C42" s="14">
        <f t="shared" si="1"/>
        <v>362</v>
      </c>
      <c r="D42" s="1">
        <v>177</v>
      </c>
      <c r="E42" s="1">
        <v>185</v>
      </c>
      <c r="F42" s="1">
        <v>1922</v>
      </c>
      <c r="G42" s="13">
        <v>89</v>
      </c>
      <c r="H42" s="14">
        <f t="shared" si="0"/>
        <v>75</v>
      </c>
      <c r="I42" s="1">
        <v>52</v>
      </c>
      <c r="J42" s="1">
        <v>23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1973</v>
      </c>
      <c r="B43" s="13">
        <v>38</v>
      </c>
      <c r="C43" s="14">
        <f t="shared" si="1"/>
        <v>366</v>
      </c>
      <c r="D43" s="1">
        <v>181</v>
      </c>
      <c r="E43" s="1">
        <v>185</v>
      </c>
      <c r="F43" s="1">
        <v>1921</v>
      </c>
      <c r="G43" s="13">
        <v>90</v>
      </c>
      <c r="H43" s="14">
        <f t="shared" si="0"/>
        <v>54</v>
      </c>
      <c r="I43" s="1">
        <v>39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1972</v>
      </c>
      <c r="B44" s="13">
        <v>39</v>
      </c>
      <c r="C44" s="14">
        <f t="shared" si="1"/>
        <v>348</v>
      </c>
      <c r="D44" s="1">
        <v>182</v>
      </c>
      <c r="E44" s="1">
        <v>166</v>
      </c>
      <c r="F44" s="1">
        <v>1920</v>
      </c>
      <c r="G44" s="13">
        <v>91</v>
      </c>
      <c r="H44" s="14">
        <f t="shared" si="0"/>
        <v>51</v>
      </c>
      <c r="I44" s="1">
        <v>41</v>
      </c>
      <c r="J44" s="1">
        <v>10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1971</v>
      </c>
      <c r="B45" s="13">
        <v>40</v>
      </c>
      <c r="C45" s="14">
        <f t="shared" si="1"/>
        <v>384</v>
      </c>
      <c r="D45" s="1">
        <v>188</v>
      </c>
      <c r="E45" s="1">
        <v>196</v>
      </c>
      <c r="F45" s="1">
        <v>1919</v>
      </c>
      <c r="G45" s="13">
        <v>92</v>
      </c>
      <c r="H45" s="14">
        <f t="shared" si="0"/>
        <v>34</v>
      </c>
      <c r="I45" s="1">
        <v>27</v>
      </c>
      <c r="J45" s="1">
        <v>7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1970</v>
      </c>
      <c r="B46" s="13">
        <v>41</v>
      </c>
      <c r="C46" s="14">
        <f t="shared" si="1"/>
        <v>373</v>
      </c>
      <c r="D46" s="1">
        <v>183</v>
      </c>
      <c r="E46" s="1">
        <v>190</v>
      </c>
      <c r="F46" s="1">
        <v>1918</v>
      </c>
      <c r="G46" s="13">
        <v>93</v>
      </c>
      <c r="H46" s="14">
        <f t="shared" si="0"/>
        <v>34</v>
      </c>
      <c r="I46" s="1">
        <v>28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1969</v>
      </c>
      <c r="B47" s="13">
        <v>42</v>
      </c>
      <c r="C47" s="14">
        <f t="shared" si="1"/>
        <v>361</v>
      </c>
      <c r="D47" s="1">
        <v>180</v>
      </c>
      <c r="E47" s="1">
        <v>181</v>
      </c>
      <c r="F47" s="1">
        <v>1917</v>
      </c>
      <c r="G47" s="13">
        <v>94</v>
      </c>
      <c r="H47" s="14">
        <f t="shared" si="0"/>
        <v>20</v>
      </c>
      <c r="I47" s="1">
        <v>15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1968</v>
      </c>
      <c r="B48" s="13">
        <v>43</v>
      </c>
      <c r="C48" s="14">
        <f t="shared" si="1"/>
        <v>421</v>
      </c>
      <c r="D48" s="1">
        <v>216</v>
      </c>
      <c r="E48" s="1">
        <v>205</v>
      </c>
      <c r="F48" s="1">
        <v>1916</v>
      </c>
      <c r="G48" s="13">
        <v>95</v>
      </c>
      <c r="H48" s="14">
        <f t="shared" si="0"/>
        <v>13</v>
      </c>
      <c r="I48" s="1">
        <v>10</v>
      </c>
      <c r="J48" s="1">
        <v>3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1967</v>
      </c>
      <c r="B49" s="13">
        <v>44</v>
      </c>
      <c r="C49" s="14">
        <f t="shared" si="1"/>
        <v>462</v>
      </c>
      <c r="D49" s="1">
        <v>241</v>
      </c>
      <c r="E49" s="1">
        <v>221</v>
      </c>
      <c r="F49" s="1">
        <v>1915</v>
      </c>
      <c r="G49" s="13">
        <v>96</v>
      </c>
      <c r="H49" s="14">
        <f t="shared" si="0"/>
        <v>22</v>
      </c>
      <c r="I49" s="1">
        <v>17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1966</v>
      </c>
      <c r="B50" s="13">
        <v>45</v>
      </c>
      <c r="C50" s="14">
        <f t="shared" si="1"/>
        <v>426</v>
      </c>
      <c r="D50" s="1">
        <v>213</v>
      </c>
      <c r="E50" s="1">
        <v>213</v>
      </c>
      <c r="F50" s="1">
        <v>1914</v>
      </c>
      <c r="G50" s="13">
        <v>97</v>
      </c>
      <c r="H50" s="14">
        <f t="shared" si="0"/>
        <v>12</v>
      </c>
      <c r="I50" s="1">
        <v>11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1965</v>
      </c>
      <c r="B51" s="13">
        <v>46</v>
      </c>
      <c r="C51" s="14">
        <f t="shared" si="1"/>
        <v>448</v>
      </c>
      <c r="D51" s="1">
        <v>220</v>
      </c>
      <c r="E51" s="1">
        <v>228</v>
      </c>
      <c r="F51" s="1">
        <v>1913</v>
      </c>
      <c r="G51" s="13">
        <v>98</v>
      </c>
      <c r="H51" s="14">
        <f t="shared" si="0"/>
        <v>6</v>
      </c>
      <c r="I51" s="13">
        <v>5</v>
      </c>
      <c r="J51" s="13">
        <v>1</v>
      </c>
      <c r="K51" s="18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1964</v>
      </c>
      <c r="B52" s="13">
        <v>47</v>
      </c>
      <c r="C52" s="14">
        <f t="shared" si="1"/>
        <v>415</v>
      </c>
      <c r="D52" s="1">
        <v>218</v>
      </c>
      <c r="E52" s="1">
        <v>197</v>
      </c>
      <c r="F52" s="1">
        <v>1912</v>
      </c>
      <c r="G52" s="13">
        <v>99</v>
      </c>
      <c r="H52" s="14">
        <f t="shared" si="0"/>
        <v>1</v>
      </c>
      <c r="I52" s="17" t="s">
        <v>15</v>
      </c>
      <c r="J52" s="17">
        <v>1</v>
      </c>
      <c r="K52" s="18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1963</v>
      </c>
      <c r="B53" s="13">
        <v>48</v>
      </c>
      <c r="C53" s="14">
        <f t="shared" si="1"/>
        <v>381</v>
      </c>
      <c r="D53" s="1">
        <v>192</v>
      </c>
      <c r="E53" s="1">
        <v>189</v>
      </c>
      <c r="F53" s="1">
        <v>1911</v>
      </c>
      <c r="G53" s="13">
        <v>100</v>
      </c>
      <c r="H53" s="14">
        <f t="shared" si="0"/>
        <v>4</v>
      </c>
      <c r="I53" s="13">
        <v>4</v>
      </c>
      <c r="J53" s="17" t="s">
        <v>15</v>
      </c>
      <c r="K53" s="18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1962</v>
      </c>
      <c r="B54" s="13">
        <v>49</v>
      </c>
      <c r="C54" s="14">
        <f t="shared" si="1"/>
        <v>379</v>
      </c>
      <c r="D54" s="1">
        <v>170</v>
      </c>
      <c r="E54" s="1">
        <v>209</v>
      </c>
      <c r="F54" s="1">
        <v>1910</v>
      </c>
      <c r="G54" s="13">
        <v>101</v>
      </c>
      <c r="H54" s="19" t="str">
        <f>IF(SUM(I54:J54)=0,"-",SUM(I54:J54))</f>
        <v>-</v>
      </c>
      <c r="I54" s="17" t="s">
        <v>15</v>
      </c>
      <c r="J54" s="17" t="s">
        <v>15</v>
      </c>
      <c r="K54" s="18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1961</v>
      </c>
      <c r="B55" s="1">
        <v>50</v>
      </c>
      <c r="C55" s="14">
        <f t="shared" si="1"/>
        <v>383</v>
      </c>
      <c r="D55" s="1">
        <v>203</v>
      </c>
      <c r="E55" s="1">
        <v>180</v>
      </c>
      <c r="F55" s="1">
        <v>1909</v>
      </c>
      <c r="G55" s="13">
        <v>102</v>
      </c>
      <c r="H55" s="14">
        <f t="shared" si="0"/>
        <v>3</v>
      </c>
      <c r="I55" s="17">
        <v>2</v>
      </c>
      <c r="J55" s="17">
        <v>1</v>
      </c>
      <c r="K55" s="18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1960</v>
      </c>
      <c r="B56" s="33">
        <v>51</v>
      </c>
      <c r="C56" s="21">
        <f>SUM(D56:E56)</f>
        <v>397</v>
      </c>
      <c r="D56" s="20">
        <v>206</v>
      </c>
      <c r="E56" s="20">
        <v>191</v>
      </c>
      <c r="F56" s="20"/>
      <c r="G56" s="20"/>
      <c r="H56" s="20"/>
      <c r="I56" s="20"/>
      <c r="J56" s="20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500-000000000000}">
      <formula1>$AJ$4:$AJ$74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  <ignoredError sqref="H5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24</v>
      </c>
      <c r="B2" s="6"/>
    </row>
    <row r="3" spans="1:30" ht="15.75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4.25" customHeight="1" x14ac:dyDescent="0.2">
      <c r="A4" s="9" t="s">
        <v>2</v>
      </c>
      <c r="B4" s="10"/>
      <c r="C4" s="11">
        <f>SUM(C5:C56,H5:H56)</f>
        <v>28007</v>
      </c>
      <c r="D4" s="12">
        <f>SUM(D5:D56,I5:I56)</f>
        <v>14054</v>
      </c>
      <c r="E4" s="12">
        <f>SUM(E5:E56,J5:J56)</f>
        <v>13953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2010</v>
      </c>
      <c r="B5" s="13">
        <v>0</v>
      </c>
      <c r="C5" s="14">
        <f>SUM(D5:E5)</f>
        <v>285</v>
      </c>
      <c r="D5" s="15">
        <v>142</v>
      </c>
      <c r="E5" s="15">
        <v>143</v>
      </c>
      <c r="F5" s="1">
        <v>1958</v>
      </c>
      <c r="G5" s="13">
        <v>52</v>
      </c>
      <c r="H5" s="14">
        <f t="shared" ref="H5:H54" si="0">SUM(I5:J5)</f>
        <v>386</v>
      </c>
      <c r="I5" s="1">
        <v>190</v>
      </c>
      <c r="J5" s="1">
        <v>196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2009</v>
      </c>
      <c r="B6" s="13">
        <v>1</v>
      </c>
      <c r="C6" s="14">
        <f t="shared" ref="C6:C56" si="1">SUM(D6:E6)</f>
        <v>272</v>
      </c>
      <c r="D6" s="1">
        <v>112</v>
      </c>
      <c r="E6" s="13">
        <v>160</v>
      </c>
      <c r="F6" s="1">
        <v>1957</v>
      </c>
      <c r="G6" s="13">
        <v>53</v>
      </c>
      <c r="H6" s="14">
        <f t="shared" si="0"/>
        <v>381</v>
      </c>
      <c r="I6" s="1">
        <v>211</v>
      </c>
      <c r="J6" s="1">
        <v>170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2008</v>
      </c>
      <c r="B7" s="13">
        <v>2</v>
      </c>
      <c r="C7" s="14">
        <f t="shared" si="1"/>
        <v>306</v>
      </c>
      <c r="D7" s="1">
        <v>145</v>
      </c>
      <c r="E7" s="13">
        <v>161</v>
      </c>
      <c r="F7" s="13">
        <v>1956</v>
      </c>
      <c r="G7" s="13">
        <v>54</v>
      </c>
      <c r="H7" s="14">
        <f t="shared" si="0"/>
        <v>385</v>
      </c>
      <c r="I7" s="1">
        <v>202</v>
      </c>
      <c r="J7" s="1">
        <v>183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3">
        <v>2007</v>
      </c>
      <c r="B8" s="13">
        <v>3</v>
      </c>
      <c r="C8" s="14">
        <f t="shared" si="1"/>
        <v>311</v>
      </c>
      <c r="D8" s="1">
        <v>154</v>
      </c>
      <c r="E8" s="1">
        <v>157</v>
      </c>
      <c r="F8" s="1">
        <v>1955</v>
      </c>
      <c r="G8" s="13">
        <v>55</v>
      </c>
      <c r="H8" s="14">
        <f t="shared" si="0"/>
        <v>370</v>
      </c>
      <c r="I8" s="1">
        <v>197</v>
      </c>
      <c r="J8" s="1">
        <v>173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2006</v>
      </c>
      <c r="B9" s="13">
        <v>4</v>
      </c>
      <c r="C9" s="14">
        <f t="shared" si="1"/>
        <v>323</v>
      </c>
      <c r="D9" s="1">
        <v>154</v>
      </c>
      <c r="E9" s="1">
        <v>169</v>
      </c>
      <c r="F9" s="1">
        <v>1954</v>
      </c>
      <c r="G9" s="13">
        <v>56</v>
      </c>
      <c r="H9" s="14">
        <f t="shared" si="0"/>
        <v>426</v>
      </c>
      <c r="I9" s="1">
        <v>217</v>
      </c>
      <c r="J9" s="13">
        <v>209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2005</v>
      </c>
      <c r="B10" s="13">
        <v>5</v>
      </c>
      <c r="C10" s="14">
        <f t="shared" si="1"/>
        <v>290</v>
      </c>
      <c r="D10" s="1">
        <v>141</v>
      </c>
      <c r="E10" s="1">
        <v>149</v>
      </c>
      <c r="F10" s="1">
        <v>1953</v>
      </c>
      <c r="G10" s="13">
        <v>57</v>
      </c>
      <c r="H10" s="14">
        <f t="shared" si="0"/>
        <v>444</v>
      </c>
      <c r="I10" s="1">
        <v>215</v>
      </c>
      <c r="J10" s="13">
        <v>229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2004</v>
      </c>
      <c r="B11" s="13">
        <v>6</v>
      </c>
      <c r="C11" s="14">
        <f t="shared" si="1"/>
        <v>310</v>
      </c>
      <c r="D11" s="1">
        <v>144</v>
      </c>
      <c r="E11" s="1">
        <v>166</v>
      </c>
      <c r="F11" s="1">
        <v>1952</v>
      </c>
      <c r="G11" s="13">
        <v>58</v>
      </c>
      <c r="H11" s="14">
        <f t="shared" si="0"/>
        <v>438</v>
      </c>
      <c r="I11" s="1">
        <v>243</v>
      </c>
      <c r="J11" s="1">
        <v>195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2003</v>
      </c>
      <c r="B12" s="13">
        <v>7</v>
      </c>
      <c r="C12" s="14">
        <f t="shared" si="1"/>
        <v>292</v>
      </c>
      <c r="D12" s="1">
        <v>139</v>
      </c>
      <c r="E12" s="1">
        <v>153</v>
      </c>
      <c r="F12" s="1">
        <v>1951</v>
      </c>
      <c r="G12" s="13">
        <v>59</v>
      </c>
      <c r="H12" s="14">
        <f t="shared" si="0"/>
        <v>387</v>
      </c>
      <c r="I12" s="1">
        <v>200</v>
      </c>
      <c r="J12" s="1">
        <v>187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2002</v>
      </c>
      <c r="B13" s="13">
        <v>8</v>
      </c>
      <c r="C13" s="14">
        <f t="shared" si="1"/>
        <v>287</v>
      </c>
      <c r="D13" s="1">
        <v>149</v>
      </c>
      <c r="E13" s="1">
        <v>138</v>
      </c>
      <c r="F13" s="1">
        <v>1950</v>
      </c>
      <c r="G13" s="13">
        <v>60</v>
      </c>
      <c r="H13" s="14">
        <f t="shared" si="0"/>
        <v>374</v>
      </c>
      <c r="I13" s="1">
        <v>200</v>
      </c>
      <c r="J13" s="1">
        <v>174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2001</v>
      </c>
      <c r="B14" s="13">
        <v>9</v>
      </c>
      <c r="C14" s="14">
        <f t="shared" si="1"/>
        <v>302</v>
      </c>
      <c r="D14" s="1">
        <v>145</v>
      </c>
      <c r="E14" s="1">
        <v>157</v>
      </c>
      <c r="F14" s="1">
        <v>1949</v>
      </c>
      <c r="G14" s="13">
        <v>61</v>
      </c>
      <c r="H14" s="14">
        <f t="shared" si="0"/>
        <v>421</v>
      </c>
      <c r="I14" s="1">
        <v>219</v>
      </c>
      <c r="J14" s="1">
        <v>202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2000</v>
      </c>
      <c r="B15" s="13">
        <v>10</v>
      </c>
      <c r="C15" s="14">
        <f t="shared" si="1"/>
        <v>294</v>
      </c>
      <c r="D15" s="1">
        <v>127</v>
      </c>
      <c r="E15" s="1">
        <v>167</v>
      </c>
      <c r="F15" s="1">
        <v>1948</v>
      </c>
      <c r="G15" s="13">
        <v>62</v>
      </c>
      <c r="H15" s="14">
        <f t="shared" si="0"/>
        <v>427</v>
      </c>
      <c r="I15" s="1">
        <v>190</v>
      </c>
      <c r="J15" s="1">
        <v>237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1999</v>
      </c>
      <c r="B16" s="13">
        <v>11</v>
      </c>
      <c r="C16" s="14">
        <f t="shared" si="1"/>
        <v>321</v>
      </c>
      <c r="D16" s="1">
        <v>145</v>
      </c>
      <c r="E16" s="1">
        <v>176</v>
      </c>
      <c r="F16" s="1">
        <v>1947</v>
      </c>
      <c r="G16" s="13">
        <v>63</v>
      </c>
      <c r="H16" s="14">
        <f t="shared" si="0"/>
        <v>421</v>
      </c>
      <c r="I16" s="1">
        <v>210</v>
      </c>
      <c r="J16" s="1">
        <v>211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1998</v>
      </c>
      <c r="B17" s="13">
        <v>12</v>
      </c>
      <c r="C17" s="14">
        <f t="shared" si="1"/>
        <v>343</v>
      </c>
      <c r="D17" s="1">
        <v>161</v>
      </c>
      <c r="E17" s="1">
        <v>182</v>
      </c>
      <c r="F17" s="1">
        <v>1946</v>
      </c>
      <c r="G17" s="13">
        <v>64</v>
      </c>
      <c r="H17" s="14">
        <f t="shared" si="0"/>
        <v>447</v>
      </c>
      <c r="I17" s="1">
        <v>228</v>
      </c>
      <c r="J17" s="1">
        <v>219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1997</v>
      </c>
      <c r="B18" s="13">
        <v>13</v>
      </c>
      <c r="C18" s="14">
        <f t="shared" si="1"/>
        <v>325</v>
      </c>
      <c r="D18" s="1">
        <v>171</v>
      </c>
      <c r="E18" s="1">
        <v>154</v>
      </c>
      <c r="F18" s="1">
        <v>1945</v>
      </c>
      <c r="G18" s="13">
        <v>65</v>
      </c>
      <c r="H18" s="14">
        <f t="shared" si="0"/>
        <v>394</v>
      </c>
      <c r="I18" s="1">
        <v>191</v>
      </c>
      <c r="J18" s="1">
        <v>203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1996</v>
      </c>
      <c r="B19" s="13">
        <v>14</v>
      </c>
      <c r="C19" s="14">
        <f t="shared" si="1"/>
        <v>321</v>
      </c>
      <c r="D19" s="1">
        <v>154</v>
      </c>
      <c r="E19" s="1">
        <v>167</v>
      </c>
      <c r="F19" s="1">
        <v>1944</v>
      </c>
      <c r="G19" s="13">
        <v>66</v>
      </c>
      <c r="H19" s="14">
        <f t="shared" si="0"/>
        <v>345</v>
      </c>
      <c r="I19" s="1">
        <v>172</v>
      </c>
      <c r="J19" s="1">
        <v>173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1995</v>
      </c>
      <c r="B20" s="13">
        <v>15</v>
      </c>
      <c r="C20" s="14">
        <f t="shared" si="1"/>
        <v>376</v>
      </c>
      <c r="D20" s="1">
        <v>188</v>
      </c>
      <c r="E20" s="1">
        <v>188</v>
      </c>
      <c r="F20" s="1">
        <v>1943</v>
      </c>
      <c r="G20" s="13">
        <v>67</v>
      </c>
      <c r="H20" s="14">
        <f t="shared" si="0"/>
        <v>305</v>
      </c>
      <c r="I20" s="1">
        <v>142</v>
      </c>
      <c r="J20" s="1">
        <v>163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1994</v>
      </c>
      <c r="B21" s="13">
        <v>16</v>
      </c>
      <c r="C21" s="14">
        <f t="shared" si="1"/>
        <v>325</v>
      </c>
      <c r="D21" s="1">
        <v>171</v>
      </c>
      <c r="E21" s="1">
        <v>154</v>
      </c>
      <c r="F21" s="1">
        <v>1942</v>
      </c>
      <c r="G21" s="13">
        <v>68</v>
      </c>
      <c r="H21" s="14">
        <f t="shared" si="0"/>
        <v>305</v>
      </c>
      <c r="I21" s="1">
        <v>146</v>
      </c>
      <c r="J21" s="1">
        <v>159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1993</v>
      </c>
      <c r="B22" s="13">
        <v>17</v>
      </c>
      <c r="C22" s="14">
        <f t="shared" si="1"/>
        <v>355</v>
      </c>
      <c r="D22" s="1">
        <v>176</v>
      </c>
      <c r="E22" s="1">
        <v>179</v>
      </c>
      <c r="F22" s="1">
        <v>1941</v>
      </c>
      <c r="G22" s="13">
        <v>69</v>
      </c>
      <c r="H22" s="14">
        <f t="shared" si="0"/>
        <v>276</v>
      </c>
      <c r="I22" s="1">
        <v>117</v>
      </c>
      <c r="J22" s="1">
        <v>159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1992</v>
      </c>
      <c r="B23" s="13">
        <v>18</v>
      </c>
      <c r="C23" s="14">
        <f t="shared" si="1"/>
        <v>358</v>
      </c>
      <c r="D23" s="1">
        <v>171</v>
      </c>
      <c r="E23" s="1">
        <v>187</v>
      </c>
      <c r="F23" s="1">
        <v>1940</v>
      </c>
      <c r="G23" s="13">
        <v>70</v>
      </c>
      <c r="H23" s="14">
        <f t="shared" si="0"/>
        <v>255</v>
      </c>
      <c r="I23" s="1">
        <v>117</v>
      </c>
      <c r="J23" s="1">
        <v>138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1991</v>
      </c>
      <c r="B24" s="13">
        <v>19</v>
      </c>
      <c r="C24" s="14">
        <f t="shared" si="1"/>
        <v>318</v>
      </c>
      <c r="D24" s="1">
        <v>156</v>
      </c>
      <c r="E24" s="1">
        <v>162</v>
      </c>
      <c r="F24" s="1">
        <v>1939</v>
      </c>
      <c r="G24" s="13">
        <v>71</v>
      </c>
      <c r="H24" s="14">
        <f t="shared" si="0"/>
        <v>240</v>
      </c>
      <c r="I24" s="1">
        <v>128</v>
      </c>
      <c r="J24" s="1">
        <v>112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1990</v>
      </c>
      <c r="B25" s="13">
        <v>20</v>
      </c>
      <c r="C25" s="14">
        <f t="shared" si="1"/>
        <v>309</v>
      </c>
      <c r="D25" s="1">
        <v>135</v>
      </c>
      <c r="E25" s="1">
        <v>174</v>
      </c>
      <c r="F25" s="1">
        <v>1938</v>
      </c>
      <c r="G25" s="13">
        <v>72</v>
      </c>
      <c r="H25" s="14">
        <f t="shared" si="0"/>
        <v>227</v>
      </c>
      <c r="I25" s="1">
        <v>111</v>
      </c>
      <c r="J25" s="1">
        <v>116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1989</v>
      </c>
      <c r="B26" s="13">
        <v>21</v>
      </c>
      <c r="C26" s="14">
        <f t="shared" si="1"/>
        <v>290</v>
      </c>
      <c r="D26" s="1">
        <v>128</v>
      </c>
      <c r="E26" s="1">
        <v>162</v>
      </c>
      <c r="F26" s="1">
        <v>1937</v>
      </c>
      <c r="G26" s="13">
        <v>73</v>
      </c>
      <c r="H26" s="14">
        <f t="shared" si="0"/>
        <v>225</v>
      </c>
      <c r="I26" s="1">
        <v>119</v>
      </c>
      <c r="J26" s="1">
        <v>106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1988</v>
      </c>
      <c r="B27" s="13">
        <v>22</v>
      </c>
      <c r="C27" s="14">
        <f t="shared" si="1"/>
        <v>295</v>
      </c>
      <c r="D27" s="1">
        <v>137</v>
      </c>
      <c r="E27" s="1">
        <v>158</v>
      </c>
      <c r="F27" s="1">
        <v>1936</v>
      </c>
      <c r="G27" s="13">
        <v>74</v>
      </c>
      <c r="H27" s="14">
        <f t="shared" si="0"/>
        <v>204</v>
      </c>
      <c r="I27" s="1">
        <v>106</v>
      </c>
      <c r="J27" s="1">
        <v>98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1987</v>
      </c>
      <c r="B28" s="13">
        <v>23</v>
      </c>
      <c r="C28" s="14">
        <f t="shared" si="1"/>
        <v>268</v>
      </c>
      <c r="D28" s="1">
        <v>117</v>
      </c>
      <c r="E28" s="1">
        <v>151</v>
      </c>
      <c r="F28" s="1">
        <v>1935</v>
      </c>
      <c r="G28" s="13">
        <v>75</v>
      </c>
      <c r="H28" s="14">
        <f t="shared" si="0"/>
        <v>211</v>
      </c>
      <c r="I28" s="1">
        <v>121</v>
      </c>
      <c r="J28" s="1">
        <v>90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1986</v>
      </c>
      <c r="B29" s="13">
        <v>24</v>
      </c>
      <c r="C29" s="14">
        <f t="shared" si="1"/>
        <v>264</v>
      </c>
      <c r="D29" s="1">
        <v>122</v>
      </c>
      <c r="E29" s="1">
        <v>142</v>
      </c>
      <c r="F29" s="1">
        <v>1934</v>
      </c>
      <c r="G29" s="13">
        <v>76</v>
      </c>
      <c r="H29" s="14">
        <f t="shared" si="0"/>
        <v>188</v>
      </c>
      <c r="I29" s="1">
        <v>101</v>
      </c>
      <c r="J29" s="1">
        <v>87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1985</v>
      </c>
      <c r="B30" s="13">
        <v>25</v>
      </c>
      <c r="C30" s="14">
        <f t="shared" si="1"/>
        <v>278</v>
      </c>
      <c r="D30" s="1">
        <v>130</v>
      </c>
      <c r="E30" s="1">
        <v>148</v>
      </c>
      <c r="F30" s="1">
        <v>1933</v>
      </c>
      <c r="G30" s="13">
        <v>77</v>
      </c>
      <c r="H30" s="14">
        <f t="shared" si="0"/>
        <v>180</v>
      </c>
      <c r="I30" s="1">
        <v>96</v>
      </c>
      <c r="J30" s="1">
        <v>84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1984</v>
      </c>
      <c r="B31" s="13">
        <v>26</v>
      </c>
      <c r="C31" s="14">
        <f t="shared" si="1"/>
        <v>293</v>
      </c>
      <c r="D31" s="1">
        <v>150</v>
      </c>
      <c r="E31" s="1">
        <v>143</v>
      </c>
      <c r="F31" s="1">
        <v>1932</v>
      </c>
      <c r="G31" s="13">
        <v>78</v>
      </c>
      <c r="H31" s="14">
        <f t="shared" si="0"/>
        <v>177</v>
      </c>
      <c r="I31" s="1">
        <v>93</v>
      </c>
      <c r="J31" s="1">
        <v>84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1983</v>
      </c>
      <c r="B32" s="13">
        <v>27</v>
      </c>
      <c r="C32" s="14">
        <f t="shared" si="1"/>
        <v>310</v>
      </c>
      <c r="D32" s="1">
        <v>164</v>
      </c>
      <c r="E32" s="1">
        <v>146</v>
      </c>
      <c r="F32" s="1">
        <v>1931</v>
      </c>
      <c r="G32" s="13">
        <v>79</v>
      </c>
      <c r="H32" s="14">
        <f t="shared" si="0"/>
        <v>170</v>
      </c>
      <c r="I32" s="1">
        <v>93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1982</v>
      </c>
      <c r="B33" s="13">
        <v>28</v>
      </c>
      <c r="C33" s="14">
        <f t="shared" si="1"/>
        <v>341</v>
      </c>
      <c r="D33" s="1">
        <v>163</v>
      </c>
      <c r="E33" s="1">
        <v>178</v>
      </c>
      <c r="F33" s="1">
        <v>1930</v>
      </c>
      <c r="G33" s="13">
        <v>80</v>
      </c>
      <c r="H33" s="14">
        <f t="shared" si="0"/>
        <v>122</v>
      </c>
      <c r="I33" s="1">
        <v>65</v>
      </c>
      <c r="J33" s="1">
        <v>57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1981</v>
      </c>
      <c r="B34" s="13">
        <v>29</v>
      </c>
      <c r="C34" s="14">
        <f t="shared" si="1"/>
        <v>322</v>
      </c>
      <c r="D34" s="1">
        <v>154</v>
      </c>
      <c r="E34" s="1">
        <v>168</v>
      </c>
      <c r="F34" s="1">
        <v>1929</v>
      </c>
      <c r="G34" s="13">
        <v>81</v>
      </c>
      <c r="H34" s="14">
        <f t="shared" si="0"/>
        <v>158</v>
      </c>
      <c r="I34" s="1">
        <v>92</v>
      </c>
      <c r="J34" s="1">
        <v>66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1980</v>
      </c>
      <c r="B35" s="13">
        <v>30</v>
      </c>
      <c r="C35" s="14">
        <f t="shared" si="1"/>
        <v>360</v>
      </c>
      <c r="D35" s="1">
        <v>162</v>
      </c>
      <c r="E35" s="1">
        <v>198</v>
      </c>
      <c r="F35" s="1">
        <v>1928</v>
      </c>
      <c r="G35" s="13">
        <v>82</v>
      </c>
      <c r="H35" s="14">
        <f t="shared" si="0"/>
        <v>134</v>
      </c>
      <c r="I35" s="1">
        <v>70</v>
      </c>
      <c r="J35" s="1">
        <v>64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1979</v>
      </c>
      <c r="B36" s="13">
        <v>31</v>
      </c>
      <c r="C36" s="14">
        <f t="shared" si="1"/>
        <v>310</v>
      </c>
      <c r="D36" s="1">
        <v>143</v>
      </c>
      <c r="E36" s="1">
        <v>167</v>
      </c>
      <c r="F36" s="1">
        <v>1927</v>
      </c>
      <c r="G36" s="13">
        <v>83</v>
      </c>
      <c r="H36" s="14">
        <f t="shared" si="0"/>
        <v>149</v>
      </c>
      <c r="I36" s="1">
        <v>86</v>
      </c>
      <c r="J36" s="1">
        <v>63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1978</v>
      </c>
      <c r="B37" s="13">
        <v>32</v>
      </c>
      <c r="C37" s="14">
        <f t="shared" si="1"/>
        <v>318</v>
      </c>
      <c r="D37" s="1">
        <v>151</v>
      </c>
      <c r="E37" s="1">
        <v>167</v>
      </c>
      <c r="F37" s="1">
        <v>1926</v>
      </c>
      <c r="G37" s="13">
        <v>84</v>
      </c>
      <c r="H37" s="14">
        <f t="shared" si="0"/>
        <v>146</v>
      </c>
      <c r="I37" s="1">
        <v>101</v>
      </c>
      <c r="J37" s="1">
        <v>45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1977</v>
      </c>
      <c r="B38" s="13">
        <v>33</v>
      </c>
      <c r="C38" s="14">
        <f t="shared" si="1"/>
        <v>319</v>
      </c>
      <c r="D38" s="1">
        <v>172</v>
      </c>
      <c r="E38" s="1">
        <v>147</v>
      </c>
      <c r="F38" s="1">
        <v>1925</v>
      </c>
      <c r="G38" s="13">
        <v>85</v>
      </c>
      <c r="H38" s="14">
        <f t="shared" si="0"/>
        <v>119</v>
      </c>
      <c r="I38" s="1">
        <v>72</v>
      </c>
      <c r="J38" s="1">
        <v>47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1976</v>
      </c>
      <c r="B39" s="13">
        <v>34</v>
      </c>
      <c r="C39" s="14">
        <f t="shared" si="1"/>
        <v>362</v>
      </c>
      <c r="D39" s="1">
        <v>181</v>
      </c>
      <c r="E39" s="1">
        <v>181</v>
      </c>
      <c r="F39" s="1">
        <v>1924</v>
      </c>
      <c r="G39" s="13">
        <v>86</v>
      </c>
      <c r="H39" s="14">
        <f t="shared" si="0"/>
        <v>109</v>
      </c>
      <c r="I39" s="1">
        <v>74</v>
      </c>
      <c r="J39" s="1">
        <v>35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1975</v>
      </c>
      <c r="B40" s="13">
        <v>35</v>
      </c>
      <c r="C40" s="14">
        <f t="shared" si="1"/>
        <v>374</v>
      </c>
      <c r="D40" s="1">
        <v>163</v>
      </c>
      <c r="E40" s="1">
        <v>211</v>
      </c>
      <c r="F40" s="1">
        <v>1923</v>
      </c>
      <c r="G40" s="13">
        <v>87</v>
      </c>
      <c r="H40" s="14">
        <f t="shared" si="0"/>
        <v>98</v>
      </c>
      <c r="I40" s="1">
        <v>60</v>
      </c>
      <c r="J40" s="1">
        <v>38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1974</v>
      </c>
      <c r="B41" s="13">
        <v>36</v>
      </c>
      <c r="C41" s="14">
        <f t="shared" si="1"/>
        <v>357</v>
      </c>
      <c r="D41" s="1">
        <v>173</v>
      </c>
      <c r="E41" s="1">
        <v>184</v>
      </c>
      <c r="F41" s="1">
        <v>1922</v>
      </c>
      <c r="G41" s="13">
        <v>88</v>
      </c>
      <c r="H41" s="14">
        <f t="shared" si="0"/>
        <v>88</v>
      </c>
      <c r="I41" s="1">
        <v>63</v>
      </c>
      <c r="J41" s="1">
        <v>25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1973</v>
      </c>
      <c r="B42" s="13">
        <v>37</v>
      </c>
      <c r="C42" s="14">
        <f t="shared" si="1"/>
        <v>354</v>
      </c>
      <c r="D42" s="1">
        <v>176</v>
      </c>
      <c r="E42" s="1">
        <v>178</v>
      </c>
      <c r="F42" s="1">
        <v>1921</v>
      </c>
      <c r="G42" s="13">
        <v>89</v>
      </c>
      <c r="H42" s="14">
        <f t="shared" si="0"/>
        <v>60</v>
      </c>
      <c r="I42" s="1">
        <v>44</v>
      </c>
      <c r="J42" s="1">
        <v>16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1972</v>
      </c>
      <c r="B43" s="13">
        <v>38</v>
      </c>
      <c r="C43" s="14">
        <f t="shared" si="1"/>
        <v>349</v>
      </c>
      <c r="D43" s="1">
        <v>179</v>
      </c>
      <c r="E43" s="1">
        <v>170</v>
      </c>
      <c r="F43" s="1">
        <v>1920</v>
      </c>
      <c r="G43" s="13">
        <v>90</v>
      </c>
      <c r="H43" s="14">
        <f t="shared" si="0"/>
        <v>61</v>
      </c>
      <c r="I43" s="1">
        <v>48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1971</v>
      </c>
      <c r="B44" s="13">
        <v>39</v>
      </c>
      <c r="C44" s="14">
        <f t="shared" si="1"/>
        <v>375</v>
      </c>
      <c r="D44" s="1">
        <v>182</v>
      </c>
      <c r="E44" s="1">
        <v>193</v>
      </c>
      <c r="F44" s="1">
        <v>1919</v>
      </c>
      <c r="G44" s="13">
        <v>91</v>
      </c>
      <c r="H44" s="14">
        <f t="shared" si="0"/>
        <v>39</v>
      </c>
      <c r="I44" s="1">
        <v>31</v>
      </c>
      <c r="J44" s="1">
        <v>8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1970</v>
      </c>
      <c r="B45" s="13">
        <v>40</v>
      </c>
      <c r="C45" s="14">
        <f t="shared" si="1"/>
        <v>370</v>
      </c>
      <c r="D45" s="1">
        <v>182</v>
      </c>
      <c r="E45" s="1">
        <v>188</v>
      </c>
      <c r="F45" s="1">
        <v>1918</v>
      </c>
      <c r="G45" s="13">
        <v>92</v>
      </c>
      <c r="H45" s="14">
        <f t="shared" si="0"/>
        <v>43</v>
      </c>
      <c r="I45" s="1">
        <v>35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1969</v>
      </c>
      <c r="B46" s="13">
        <v>41</v>
      </c>
      <c r="C46" s="14">
        <f t="shared" si="1"/>
        <v>357</v>
      </c>
      <c r="D46" s="1">
        <v>179</v>
      </c>
      <c r="E46" s="1">
        <v>178</v>
      </c>
      <c r="F46" s="1">
        <v>1917</v>
      </c>
      <c r="G46" s="13">
        <v>93</v>
      </c>
      <c r="H46" s="14">
        <f t="shared" si="0"/>
        <v>26</v>
      </c>
      <c r="I46" s="1">
        <v>21</v>
      </c>
      <c r="J46" s="1">
        <v>5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1968</v>
      </c>
      <c r="B47" s="13">
        <v>42</v>
      </c>
      <c r="C47" s="14">
        <f t="shared" si="1"/>
        <v>412</v>
      </c>
      <c r="D47" s="1">
        <v>212</v>
      </c>
      <c r="E47" s="1">
        <v>200</v>
      </c>
      <c r="F47" s="1">
        <v>1916</v>
      </c>
      <c r="G47" s="13">
        <v>94</v>
      </c>
      <c r="H47" s="14">
        <f t="shared" si="0"/>
        <v>17</v>
      </c>
      <c r="I47" s="1">
        <v>12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1967</v>
      </c>
      <c r="B48" s="13">
        <v>43</v>
      </c>
      <c r="C48" s="14">
        <f t="shared" si="1"/>
        <v>457</v>
      </c>
      <c r="D48" s="1">
        <v>239</v>
      </c>
      <c r="E48" s="1">
        <v>218</v>
      </c>
      <c r="F48" s="1">
        <v>1915</v>
      </c>
      <c r="G48" s="13">
        <v>95</v>
      </c>
      <c r="H48" s="14">
        <f t="shared" si="0"/>
        <v>26</v>
      </c>
      <c r="I48" s="1">
        <v>18</v>
      </c>
      <c r="J48" s="1">
        <v>8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1966</v>
      </c>
      <c r="B49" s="13">
        <v>44</v>
      </c>
      <c r="C49" s="14">
        <f t="shared" si="1"/>
        <v>423</v>
      </c>
      <c r="D49" s="1">
        <v>212</v>
      </c>
      <c r="E49" s="1">
        <v>211</v>
      </c>
      <c r="F49" s="1">
        <v>1914</v>
      </c>
      <c r="G49" s="13">
        <v>96</v>
      </c>
      <c r="H49" s="14">
        <f t="shared" si="0"/>
        <v>16</v>
      </c>
      <c r="I49" s="1">
        <v>14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1965</v>
      </c>
      <c r="B50" s="13">
        <v>45</v>
      </c>
      <c r="C50" s="14">
        <f t="shared" si="1"/>
        <v>446</v>
      </c>
      <c r="D50" s="1">
        <v>218</v>
      </c>
      <c r="E50" s="1">
        <v>228</v>
      </c>
      <c r="F50" s="1">
        <v>1913</v>
      </c>
      <c r="G50" s="13">
        <v>97</v>
      </c>
      <c r="H50" s="14">
        <f t="shared" si="0"/>
        <v>13</v>
      </c>
      <c r="I50" s="1">
        <v>11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1964</v>
      </c>
      <c r="B51" s="13">
        <v>46</v>
      </c>
      <c r="C51" s="14">
        <f t="shared" si="1"/>
        <v>408</v>
      </c>
      <c r="D51" s="1">
        <v>212</v>
      </c>
      <c r="E51" s="1">
        <v>196</v>
      </c>
      <c r="F51" s="1">
        <v>1912</v>
      </c>
      <c r="G51" s="13">
        <v>98</v>
      </c>
      <c r="H51" s="14">
        <f t="shared" si="0"/>
        <v>3</v>
      </c>
      <c r="I51" s="1">
        <v>2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1963</v>
      </c>
      <c r="B52" s="13">
        <v>47</v>
      </c>
      <c r="C52" s="14">
        <f t="shared" si="1"/>
        <v>376</v>
      </c>
      <c r="D52" s="1">
        <v>190</v>
      </c>
      <c r="E52" s="1">
        <v>186</v>
      </c>
      <c r="F52" s="1">
        <v>1911</v>
      </c>
      <c r="G52" s="13">
        <v>99</v>
      </c>
      <c r="H52" s="14">
        <f t="shared" si="0"/>
        <v>8</v>
      </c>
      <c r="I52" s="1">
        <v>8</v>
      </c>
      <c r="J52" s="17" t="s">
        <v>15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1962</v>
      </c>
      <c r="B53" s="13">
        <v>48</v>
      </c>
      <c r="C53" s="14">
        <f t="shared" si="1"/>
        <v>378</v>
      </c>
      <c r="D53" s="1">
        <v>168</v>
      </c>
      <c r="E53" s="1">
        <v>210</v>
      </c>
      <c r="F53" s="1">
        <v>1910</v>
      </c>
      <c r="G53" s="13">
        <v>100</v>
      </c>
      <c r="H53" s="14">
        <f t="shared" si="0"/>
        <v>5</v>
      </c>
      <c r="I53" s="1">
        <v>5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1961</v>
      </c>
      <c r="B54" s="13">
        <v>49</v>
      </c>
      <c r="C54" s="14">
        <f t="shared" si="1"/>
        <v>377</v>
      </c>
      <c r="D54" s="1">
        <v>198</v>
      </c>
      <c r="E54" s="1">
        <v>179</v>
      </c>
      <c r="F54" s="1">
        <v>1909</v>
      </c>
      <c r="G54" s="13">
        <v>101</v>
      </c>
      <c r="H54" s="14">
        <f t="shared" si="0"/>
        <v>3</v>
      </c>
      <c r="I54" s="1">
        <v>2</v>
      </c>
      <c r="J54" s="17">
        <v>1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1960</v>
      </c>
      <c r="B55" s="1">
        <v>50</v>
      </c>
      <c r="C55" s="14">
        <f t="shared" si="1"/>
        <v>389</v>
      </c>
      <c r="D55" s="1">
        <v>201</v>
      </c>
      <c r="E55" s="1">
        <v>188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33">
        <v>1959</v>
      </c>
      <c r="B56" s="33">
        <v>51</v>
      </c>
      <c r="C56" s="21">
        <f t="shared" si="1"/>
        <v>400</v>
      </c>
      <c r="D56" s="20">
        <v>207</v>
      </c>
      <c r="E56" s="20">
        <v>193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600-000000000000}">
      <formula1>$AJ$4:$AJ$74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25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3.15" customHeight="1" x14ac:dyDescent="0.2">
      <c r="A4" s="9" t="s">
        <v>2</v>
      </c>
      <c r="B4" s="10"/>
      <c r="C4" s="11">
        <f>SUM(C5:C56,H5:H56)</f>
        <v>27734</v>
      </c>
      <c r="D4" s="12">
        <f>SUM(D5:D56,I5:I56)</f>
        <v>13927</v>
      </c>
      <c r="E4" s="12">
        <f>SUM(E5:E56,J5:J56)</f>
        <v>13807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2009</v>
      </c>
      <c r="B5" s="13">
        <v>0</v>
      </c>
      <c r="C5" s="14">
        <f>SUM(D5:E5)</f>
        <v>269</v>
      </c>
      <c r="D5" s="15">
        <v>109</v>
      </c>
      <c r="E5" s="15">
        <v>160</v>
      </c>
      <c r="F5" s="1">
        <v>1957</v>
      </c>
      <c r="G5" s="13">
        <v>52</v>
      </c>
      <c r="H5" s="14">
        <f t="shared" ref="H5:H54" si="0">SUM(I5:J5)</f>
        <v>374</v>
      </c>
      <c r="I5" s="1">
        <v>206</v>
      </c>
      <c r="J5" s="1">
        <v>168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2008</v>
      </c>
      <c r="B6" s="13">
        <v>1</v>
      </c>
      <c r="C6" s="14">
        <f t="shared" ref="C6:C56" si="1">SUM(D6:E6)</f>
        <v>299</v>
      </c>
      <c r="D6" s="1">
        <v>142</v>
      </c>
      <c r="E6" s="13">
        <v>157</v>
      </c>
      <c r="F6" s="13">
        <v>1956</v>
      </c>
      <c r="G6" s="13">
        <v>53</v>
      </c>
      <c r="H6" s="14">
        <f t="shared" si="0"/>
        <v>384</v>
      </c>
      <c r="I6" s="1">
        <v>201</v>
      </c>
      <c r="J6" s="1">
        <v>183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2007</v>
      </c>
      <c r="B7" s="13">
        <v>2</v>
      </c>
      <c r="C7" s="14">
        <f t="shared" si="1"/>
        <v>304</v>
      </c>
      <c r="D7" s="1">
        <v>150</v>
      </c>
      <c r="E7" s="13">
        <v>154</v>
      </c>
      <c r="F7" s="1">
        <v>1955</v>
      </c>
      <c r="G7" s="13">
        <v>54</v>
      </c>
      <c r="H7" s="14">
        <f t="shared" si="0"/>
        <v>370</v>
      </c>
      <c r="I7" s="1">
        <v>198</v>
      </c>
      <c r="J7" s="1">
        <v>172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">
        <v>2006</v>
      </c>
      <c r="B8" s="13">
        <v>3</v>
      </c>
      <c r="C8" s="14">
        <f t="shared" si="1"/>
        <v>319</v>
      </c>
      <c r="D8" s="1">
        <v>152</v>
      </c>
      <c r="E8" s="1">
        <v>167</v>
      </c>
      <c r="F8" s="1">
        <v>1954</v>
      </c>
      <c r="G8" s="13">
        <v>55</v>
      </c>
      <c r="H8" s="14">
        <f t="shared" si="0"/>
        <v>427</v>
      </c>
      <c r="I8" s="1">
        <v>217</v>
      </c>
      <c r="J8" s="1">
        <v>210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2005</v>
      </c>
      <c r="B9" s="13">
        <v>4</v>
      </c>
      <c r="C9" s="14">
        <f t="shared" si="1"/>
        <v>286</v>
      </c>
      <c r="D9" s="1">
        <v>139</v>
      </c>
      <c r="E9" s="1">
        <v>147</v>
      </c>
      <c r="F9" s="1">
        <v>1953</v>
      </c>
      <c r="G9" s="13">
        <v>56</v>
      </c>
      <c r="H9" s="14">
        <f t="shared" si="0"/>
        <v>453</v>
      </c>
      <c r="I9" s="1">
        <v>218</v>
      </c>
      <c r="J9" s="13">
        <v>235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2004</v>
      </c>
      <c r="B10" s="13">
        <v>5</v>
      </c>
      <c r="C10" s="14">
        <f t="shared" si="1"/>
        <v>313</v>
      </c>
      <c r="D10" s="1">
        <v>145</v>
      </c>
      <c r="E10" s="1">
        <v>168</v>
      </c>
      <c r="F10" s="1">
        <v>1952</v>
      </c>
      <c r="G10" s="13">
        <v>57</v>
      </c>
      <c r="H10" s="14">
        <f t="shared" si="0"/>
        <v>432</v>
      </c>
      <c r="I10" s="1">
        <v>238</v>
      </c>
      <c r="J10" s="13">
        <v>194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2003</v>
      </c>
      <c r="B11" s="13">
        <v>6</v>
      </c>
      <c r="C11" s="14">
        <f t="shared" si="1"/>
        <v>289</v>
      </c>
      <c r="D11" s="1">
        <v>137</v>
      </c>
      <c r="E11" s="1">
        <v>152</v>
      </c>
      <c r="F11" s="1">
        <v>1951</v>
      </c>
      <c r="G11" s="13">
        <v>58</v>
      </c>
      <c r="H11" s="14">
        <f t="shared" si="0"/>
        <v>387</v>
      </c>
      <c r="I11" s="1">
        <v>201</v>
      </c>
      <c r="J11" s="1">
        <v>186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2002</v>
      </c>
      <c r="B12" s="13">
        <v>7</v>
      </c>
      <c r="C12" s="14">
        <f t="shared" si="1"/>
        <v>284</v>
      </c>
      <c r="D12" s="1">
        <v>145</v>
      </c>
      <c r="E12" s="1">
        <v>139</v>
      </c>
      <c r="F12" s="1">
        <v>1950</v>
      </c>
      <c r="G12" s="13">
        <v>59</v>
      </c>
      <c r="H12" s="14">
        <f t="shared" si="0"/>
        <v>377</v>
      </c>
      <c r="I12" s="1">
        <v>201</v>
      </c>
      <c r="J12" s="1">
        <v>176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2001</v>
      </c>
      <c r="B13" s="13">
        <v>8</v>
      </c>
      <c r="C13" s="14">
        <f t="shared" si="1"/>
        <v>300</v>
      </c>
      <c r="D13" s="1">
        <v>145</v>
      </c>
      <c r="E13" s="1">
        <v>155</v>
      </c>
      <c r="F13" s="1">
        <v>1949</v>
      </c>
      <c r="G13" s="13">
        <v>60</v>
      </c>
      <c r="H13" s="14">
        <f t="shared" si="0"/>
        <v>419</v>
      </c>
      <c r="I13" s="1">
        <v>221</v>
      </c>
      <c r="J13" s="1">
        <v>198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2000</v>
      </c>
      <c r="B14" s="13">
        <v>9</v>
      </c>
      <c r="C14" s="14">
        <f t="shared" si="1"/>
        <v>292</v>
      </c>
      <c r="D14" s="1">
        <v>126</v>
      </c>
      <c r="E14" s="1">
        <v>166</v>
      </c>
      <c r="F14" s="1">
        <v>1948</v>
      </c>
      <c r="G14" s="13">
        <v>61</v>
      </c>
      <c r="H14" s="14">
        <f t="shared" si="0"/>
        <v>424</v>
      </c>
      <c r="I14" s="1">
        <v>190</v>
      </c>
      <c r="J14" s="1">
        <v>234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1999</v>
      </c>
      <c r="B15" s="13">
        <v>10</v>
      </c>
      <c r="C15" s="14">
        <f t="shared" si="1"/>
        <v>316</v>
      </c>
      <c r="D15" s="1">
        <v>146</v>
      </c>
      <c r="E15" s="1">
        <v>170</v>
      </c>
      <c r="F15" s="1">
        <v>1947</v>
      </c>
      <c r="G15" s="13">
        <v>62</v>
      </c>
      <c r="H15" s="14">
        <f t="shared" si="0"/>
        <v>426</v>
      </c>
      <c r="I15" s="1">
        <v>212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1998</v>
      </c>
      <c r="B16" s="13">
        <v>11</v>
      </c>
      <c r="C16" s="14">
        <f t="shared" si="1"/>
        <v>342</v>
      </c>
      <c r="D16" s="1">
        <v>159</v>
      </c>
      <c r="E16" s="1">
        <v>183</v>
      </c>
      <c r="F16" s="1">
        <v>1946</v>
      </c>
      <c r="G16" s="13">
        <v>63</v>
      </c>
      <c r="H16" s="14">
        <f t="shared" si="0"/>
        <v>440</v>
      </c>
      <c r="I16" s="1">
        <v>226</v>
      </c>
      <c r="J16" s="1">
        <v>214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1997</v>
      </c>
      <c r="B17" s="13">
        <v>12</v>
      </c>
      <c r="C17" s="14">
        <f t="shared" si="1"/>
        <v>323</v>
      </c>
      <c r="D17" s="1">
        <v>172</v>
      </c>
      <c r="E17" s="1">
        <v>151</v>
      </c>
      <c r="F17" s="1">
        <v>1945</v>
      </c>
      <c r="G17" s="13">
        <v>64</v>
      </c>
      <c r="H17" s="14">
        <f t="shared" si="0"/>
        <v>391</v>
      </c>
      <c r="I17" s="1">
        <v>191</v>
      </c>
      <c r="J17" s="1">
        <v>200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1996</v>
      </c>
      <c r="B18" s="13">
        <v>13</v>
      </c>
      <c r="C18" s="14">
        <f t="shared" si="1"/>
        <v>321</v>
      </c>
      <c r="D18" s="1">
        <v>154</v>
      </c>
      <c r="E18" s="1">
        <v>167</v>
      </c>
      <c r="F18" s="1">
        <v>1944</v>
      </c>
      <c r="G18" s="13">
        <v>65</v>
      </c>
      <c r="H18" s="14">
        <f t="shared" si="0"/>
        <v>348</v>
      </c>
      <c r="I18" s="1">
        <v>170</v>
      </c>
      <c r="J18" s="1">
        <v>178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1995</v>
      </c>
      <c r="B19" s="13">
        <v>14</v>
      </c>
      <c r="C19" s="14">
        <f t="shared" si="1"/>
        <v>377</v>
      </c>
      <c r="D19" s="1">
        <v>187</v>
      </c>
      <c r="E19" s="1">
        <v>190</v>
      </c>
      <c r="F19" s="1">
        <v>1943</v>
      </c>
      <c r="G19" s="13">
        <v>66</v>
      </c>
      <c r="H19" s="14">
        <f t="shared" si="0"/>
        <v>305</v>
      </c>
      <c r="I19" s="1">
        <v>141</v>
      </c>
      <c r="J19" s="1">
        <v>164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1994</v>
      </c>
      <c r="B20" s="13">
        <v>15</v>
      </c>
      <c r="C20" s="14">
        <f t="shared" si="1"/>
        <v>324</v>
      </c>
      <c r="D20" s="1">
        <v>172</v>
      </c>
      <c r="E20" s="1">
        <v>152</v>
      </c>
      <c r="F20" s="1">
        <v>1942</v>
      </c>
      <c r="G20" s="13">
        <v>67</v>
      </c>
      <c r="H20" s="14">
        <f t="shared" si="0"/>
        <v>305</v>
      </c>
      <c r="I20" s="1">
        <v>146</v>
      </c>
      <c r="J20" s="1">
        <v>159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1993</v>
      </c>
      <c r="B21" s="13">
        <v>16</v>
      </c>
      <c r="C21" s="14">
        <f t="shared" si="1"/>
        <v>358</v>
      </c>
      <c r="D21" s="1">
        <v>178</v>
      </c>
      <c r="E21" s="1">
        <v>180</v>
      </c>
      <c r="F21" s="1">
        <v>1941</v>
      </c>
      <c r="G21" s="13">
        <v>68</v>
      </c>
      <c r="H21" s="14">
        <f t="shared" si="0"/>
        <v>282</v>
      </c>
      <c r="I21" s="1">
        <v>118</v>
      </c>
      <c r="J21" s="1">
        <v>164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1992</v>
      </c>
      <c r="B22" s="13">
        <v>17</v>
      </c>
      <c r="C22" s="14">
        <f t="shared" si="1"/>
        <v>361</v>
      </c>
      <c r="D22" s="1">
        <v>174</v>
      </c>
      <c r="E22" s="1">
        <v>187</v>
      </c>
      <c r="F22" s="1">
        <v>1940</v>
      </c>
      <c r="G22" s="13">
        <v>69</v>
      </c>
      <c r="H22" s="14">
        <f t="shared" si="0"/>
        <v>260</v>
      </c>
      <c r="I22" s="1">
        <v>119</v>
      </c>
      <c r="J22" s="1">
        <v>141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1991</v>
      </c>
      <c r="B23" s="13">
        <v>18</v>
      </c>
      <c r="C23" s="14">
        <f t="shared" si="1"/>
        <v>349</v>
      </c>
      <c r="D23" s="1">
        <v>171</v>
      </c>
      <c r="E23" s="1">
        <v>178</v>
      </c>
      <c r="F23" s="1">
        <v>1939</v>
      </c>
      <c r="G23" s="13">
        <v>70</v>
      </c>
      <c r="H23" s="14">
        <f t="shared" si="0"/>
        <v>241</v>
      </c>
      <c r="I23" s="1">
        <v>129</v>
      </c>
      <c r="J23" s="1">
        <v>112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1990</v>
      </c>
      <c r="B24" s="13">
        <v>19</v>
      </c>
      <c r="C24" s="14">
        <f t="shared" si="1"/>
        <v>335</v>
      </c>
      <c r="D24" s="1">
        <v>152</v>
      </c>
      <c r="E24" s="1">
        <v>183</v>
      </c>
      <c r="F24" s="1">
        <v>1938</v>
      </c>
      <c r="G24" s="13">
        <v>71</v>
      </c>
      <c r="H24" s="14">
        <f t="shared" si="0"/>
        <v>233</v>
      </c>
      <c r="I24" s="1">
        <v>112</v>
      </c>
      <c r="J24" s="1">
        <v>121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1989</v>
      </c>
      <c r="B25" s="13">
        <v>20</v>
      </c>
      <c r="C25" s="14">
        <f t="shared" si="1"/>
        <v>286</v>
      </c>
      <c r="D25" s="1">
        <v>129</v>
      </c>
      <c r="E25" s="1">
        <v>157</v>
      </c>
      <c r="F25" s="1">
        <v>1937</v>
      </c>
      <c r="G25" s="13">
        <v>72</v>
      </c>
      <c r="H25" s="14">
        <f t="shared" si="0"/>
        <v>230</v>
      </c>
      <c r="I25" s="1">
        <v>120</v>
      </c>
      <c r="J25" s="1">
        <v>110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1988</v>
      </c>
      <c r="B26" s="13">
        <v>21</v>
      </c>
      <c r="C26" s="14">
        <f t="shared" si="1"/>
        <v>285</v>
      </c>
      <c r="D26" s="1">
        <v>133</v>
      </c>
      <c r="E26" s="1">
        <v>152</v>
      </c>
      <c r="F26" s="1">
        <v>1936</v>
      </c>
      <c r="G26" s="13">
        <v>73</v>
      </c>
      <c r="H26" s="14">
        <f t="shared" si="0"/>
        <v>208</v>
      </c>
      <c r="I26" s="1">
        <v>107</v>
      </c>
      <c r="J26" s="1">
        <v>101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1987</v>
      </c>
      <c r="B27" s="13">
        <v>22</v>
      </c>
      <c r="C27" s="14">
        <f t="shared" si="1"/>
        <v>262</v>
      </c>
      <c r="D27" s="1">
        <v>118</v>
      </c>
      <c r="E27" s="1">
        <v>144</v>
      </c>
      <c r="F27" s="1">
        <v>1935</v>
      </c>
      <c r="G27" s="13">
        <v>74</v>
      </c>
      <c r="H27" s="14">
        <f t="shared" si="0"/>
        <v>213</v>
      </c>
      <c r="I27" s="1">
        <v>121</v>
      </c>
      <c r="J27" s="1">
        <v>92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1986</v>
      </c>
      <c r="B28" s="13">
        <v>23</v>
      </c>
      <c r="C28" s="14">
        <f t="shared" si="1"/>
        <v>259</v>
      </c>
      <c r="D28" s="1">
        <v>115</v>
      </c>
      <c r="E28" s="1">
        <v>144</v>
      </c>
      <c r="F28" s="1">
        <v>1934</v>
      </c>
      <c r="G28" s="13">
        <v>75</v>
      </c>
      <c r="H28" s="14">
        <f t="shared" si="0"/>
        <v>192</v>
      </c>
      <c r="I28" s="1">
        <v>101</v>
      </c>
      <c r="J28" s="1">
        <v>91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1985</v>
      </c>
      <c r="B29" s="13">
        <v>24</v>
      </c>
      <c r="C29" s="14">
        <f t="shared" si="1"/>
        <v>257</v>
      </c>
      <c r="D29" s="1">
        <v>121</v>
      </c>
      <c r="E29" s="1">
        <v>136</v>
      </c>
      <c r="F29" s="1">
        <v>1933</v>
      </c>
      <c r="G29" s="13">
        <v>76</v>
      </c>
      <c r="H29" s="14">
        <f t="shared" si="0"/>
        <v>182</v>
      </c>
      <c r="I29" s="1">
        <v>98</v>
      </c>
      <c r="J29" s="1">
        <v>84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1984</v>
      </c>
      <c r="B30" s="13">
        <v>25</v>
      </c>
      <c r="C30" s="14">
        <f t="shared" si="1"/>
        <v>293</v>
      </c>
      <c r="D30" s="1">
        <v>145</v>
      </c>
      <c r="E30" s="1">
        <v>148</v>
      </c>
      <c r="F30" s="1">
        <v>1932</v>
      </c>
      <c r="G30" s="13">
        <v>77</v>
      </c>
      <c r="H30" s="14">
        <f t="shared" si="0"/>
        <v>183</v>
      </c>
      <c r="I30" s="1">
        <v>93</v>
      </c>
      <c r="J30" s="1">
        <v>90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1983</v>
      </c>
      <c r="B31" s="13">
        <v>26</v>
      </c>
      <c r="C31" s="14">
        <f t="shared" si="1"/>
        <v>299</v>
      </c>
      <c r="D31" s="1">
        <v>157</v>
      </c>
      <c r="E31" s="1">
        <v>142</v>
      </c>
      <c r="F31" s="1">
        <v>1931</v>
      </c>
      <c r="G31" s="13">
        <v>78</v>
      </c>
      <c r="H31" s="14">
        <f t="shared" si="0"/>
        <v>173</v>
      </c>
      <c r="I31" s="1">
        <v>94</v>
      </c>
      <c r="J31" s="1">
        <v>79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1982</v>
      </c>
      <c r="B32" s="13">
        <v>27</v>
      </c>
      <c r="C32" s="14">
        <f t="shared" si="1"/>
        <v>324</v>
      </c>
      <c r="D32" s="1">
        <v>155</v>
      </c>
      <c r="E32" s="1">
        <v>169</v>
      </c>
      <c r="F32" s="1">
        <v>1930</v>
      </c>
      <c r="G32" s="13">
        <v>79</v>
      </c>
      <c r="H32" s="14">
        <f t="shared" si="0"/>
        <v>127</v>
      </c>
      <c r="I32" s="1">
        <v>70</v>
      </c>
      <c r="J32" s="1">
        <v>57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1981</v>
      </c>
      <c r="B33" s="13">
        <v>28</v>
      </c>
      <c r="C33" s="14">
        <f t="shared" si="1"/>
        <v>315</v>
      </c>
      <c r="D33" s="1">
        <v>153</v>
      </c>
      <c r="E33" s="1">
        <v>162</v>
      </c>
      <c r="F33" s="1">
        <v>1929</v>
      </c>
      <c r="G33" s="13">
        <v>80</v>
      </c>
      <c r="H33" s="14">
        <f t="shared" si="0"/>
        <v>166</v>
      </c>
      <c r="I33" s="1">
        <v>94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1980</v>
      </c>
      <c r="B34" s="13">
        <v>29</v>
      </c>
      <c r="C34" s="14">
        <f t="shared" si="1"/>
        <v>350</v>
      </c>
      <c r="D34" s="1">
        <v>162</v>
      </c>
      <c r="E34" s="1">
        <v>188</v>
      </c>
      <c r="F34" s="1">
        <v>1928</v>
      </c>
      <c r="G34" s="13">
        <v>81</v>
      </c>
      <c r="H34" s="14">
        <f t="shared" si="0"/>
        <v>141</v>
      </c>
      <c r="I34" s="1">
        <v>73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1979</v>
      </c>
      <c r="B35" s="13">
        <v>30</v>
      </c>
      <c r="C35" s="14">
        <f t="shared" si="1"/>
        <v>300</v>
      </c>
      <c r="D35" s="1">
        <v>141</v>
      </c>
      <c r="E35" s="1">
        <v>159</v>
      </c>
      <c r="F35" s="1">
        <v>1927</v>
      </c>
      <c r="G35" s="13">
        <v>82</v>
      </c>
      <c r="H35" s="14">
        <f t="shared" si="0"/>
        <v>155</v>
      </c>
      <c r="I35" s="1">
        <v>89</v>
      </c>
      <c r="J35" s="1">
        <v>66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1978</v>
      </c>
      <c r="B36" s="13">
        <v>31</v>
      </c>
      <c r="C36" s="14">
        <f t="shared" si="1"/>
        <v>315</v>
      </c>
      <c r="D36" s="1">
        <v>153</v>
      </c>
      <c r="E36" s="1">
        <v>162</v>
      </c>
      <c r="F36" s="1">
        <v>1926</v>
      </c>
      <c r="G36" s="13">
        <v>83</v>
      </c>
      <c r="H36" s="14">
        <f t="shared" si="0"/>
        <v>151</v>
      </c>
      <c r="I36" s="1">
        <v>103</v>
      </c>
      <c r="J36" s="1">
        <v>48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1977</v>
      </c>
      <c r="B37" s="13">
        <v>32</v>
      </c>
      <c r="C37" s="14">
        <f t="shared" si="1"/>
        <v>311</v>
      </c>
      <c r="D37" s="1">
        <v>167</v>
      </c>
      <c r="E37" s="1">
        <v>144</v>
      </c>
      <c r="F37" s="1">
        <v>1925</v>
      </c>
      <c r="G37" s="13">
        <v>84</v>
      </c>
      <c r="H37" s="14">
        <f t="shared" si="0"/>
        <v>130</v>
      </c>
      <c r="I37" s="1">
        <v>77</v>
      </c>
      <c r="J37" s="1">
        <v>53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1976</v>
      </c>
      <c r="B38" s="13">
        <v>33</v>
      </c>
      <c r="C38" s="14">
        <f t="shared" si="1"/>
        <v>355</v>
      </c>
      <c r="D38" s="1">
        <v>178</v>
      </c>
      <c r="E38" s="1">
        <v>177</v>
      </c>
      <c r="F38" s="1">
        <v>1924</v>
      </c>
      <c r="G38" s="13">
        <v>85</v>
      </c>
      <c r="H38" s="14">
        <f t="shared" si="0"/>
        <v>116</v>
      </c>
      <c r="I38" s="1">
        <v>76</v>
      </c>
      <c r="J38" s="1">
        <v>40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1975</v>
      </c>
      <c r="B39" s="13">
        <v>34</v>
      </c>
      <c r="C39" s="14">
        <f t="shared" si="1"/>
        <v>374</v>
      </c>
      <c r="D39" s="1">
        <v>164</v>
      </c>
      <c r="E39" s="1">
        <v>210</v>
      </c>
      <c r="F39" s="1">
        <v>1923</v>
      </c>
      <c r="G39" s="13">
        <v>86</v>
      </c>
      <c r="H39" s="14">
        <f t="shared" si="0"/>
        <v>115</v>
      </c>
      <c r="I39" s="1">
        <v>70</v>
      </c>
      <c r="J39" s="1">
        <v>45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1974</v>
      </c>
      <c r="B40" s="13">
        <v>35</v>
      </c>
      <c r="C40" s="14">
        <f t="shared" si="1"/>
        <v>348</v>
      </c>
      <c r="D40" s="1">
        <v>168</v>
      </c>
      <c r="E40" s="1">
        <v>180</v>
      </c>
      <c r="F40" s="1">
        <v>1922</v>
      </c>
      <c r="G40" s="13">
        <v>87</v>
      </c>
      <c r="H40" s="14">
        <f t="shared" si="0"/>
        <v>95</v>
      </c>
      <c r="I40" s="1">
        <v>66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1973</v>
      </c>
      <c r="B41" s="13">
        <v>36</v>
      </c>
      <c r="C41" s="14">
        <f t="shared" si="1"/>
        <v>348</v>
      </c>
      <c r="D41" s="1">
        <v>174</v>
      </c>
      <c r="E41" s="1">
        <v>174</v>
      </c>
      <c r="F41" s="1">
        <v>1921</v>
      </c>
      <c r="G41" s="13">
        <v>88</v>
      </c>
      <c r="H41" s="14">
        <f t="shared" si="0"/>
        <v>74</v>
      </c>
      <c r="I41" s="1">
        <v>51</v>
      </c>
      <c r="J41" s="1">
        <v>23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1972</v>
      </c>
      <c r="B42" s="13">
        <v>37</v>
      </c>
      <c r="C42" s="14">
        <f t="shared" si="1"/>
        <v>347</v>
      </c>
      <c r="D42" s="1">
        <v>175</v>
      </c>
      <c r="E42" s="1">
        <v>172</v>
      </c>
      <c r="F42" s="1">
        <v>1920</v>
      </c>
      <c r="G42" s="13">
        <v>89</v>
      </c>
      <c r="H42" s="14">
        <f t="shared" si="0"/>
        <v>73</v>
      </c>
      <c r="I42" s="1">
        <v>59</v>
      </c>
      <c r="J42" s="1">
        <v>14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1971</v>
      </c>
      <c r="B43" s="13">
        <v>38</v>
      </c>
      <c r="C43" s="14">
        <f t="shared" si="1"/>
        <v>371</v>
      </c>
      <c r="D43" s="1">
        <v>181</v>
      </c>
      <c r="E43" s="1">
        <v>190</v>
      </c>
      <c r="F43" s="1">
        <v>1919</v>
      </c>
      <c r="G43" s="13">
        <v>90</v>
      </c>
      <c r="H43" s="14">
        <f t="shared" si="0"/>
        <v>43</v>
      </c>
      <c r="I43" s="1">
        <v>35</v>
      </c>
      <c r="J43" s="1">
        <v>8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1970</v>
      </c>
      <c r="B44" s="13">
        <v>39</v>
      </c>
      <c r="C44" s="14">
        <f t="shared" si="1"/>
        <v>365</v>
      </c>
      <c r="D44" s="1">
        <v>179</v>
      </c>
      <c r="E44" s="1">
        <v>186</v>
      </c>
      <c r="F44" s="1">
        <v>1918</v>
      </c>
      <c r="G44" s="13">
        <v>91</v>
      </c>
      <c r="H44" s="14">
        <f t="shared" si="0"/>
        <v>50</v>
      </c>
      <c r="I44" s="1">
        <v>40</v>
      </c>
      <c r="J44" s="1">
        <v>10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1969</v>
      </c>
      <c r="B45" s="13">
        <v>40</v>
      </c>
      <c r="C45" s="14">
        <f t="shared" si="1"/>
        <v>354</v>
      </c>
      <c r="D45" s="1">
        <v>178</v>
      </c>
      <c r="E45" s="1">
        <v>176</v>
      </c>
      <c r="F45" s="1">
        <v>1917</v>
      </c>
      <c r="G45" s="13">
        <v>92</v>
      </c>
      <c r="H45" s="14">
        <f t="shared" si="0"/>
        <v>32</v>
      </c>
      <c r="I45" s="1">
        <v>24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1968</v>
      </c>
      <c r="B46" s="13">
        <v>41</v>
      </c>
      <c r="C46" s="14">
        <f t="shared" si="1"/>
        <v>405</v>
      </c>
      <c r="D46" s="1">
        <v>210</v>
      </c>
      <c r="E46" s="1">
        <v>195</v>
      </c>
      <c r="F46" s="1">
        <v>1916</v>
      </c>
      <c r="G46" s="13">
        <v>93</v>
      </c>
      <c r="H46" s="14">
        <f t="shared" si="0"/>
        <v>22</v>
      </c>
      <c r="I46" s="1">
        <v>15</v>
      </c>
      <c r="J46" s="1">
        <v>7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1967</v>
      </c>
      <c r="B47" s="13">
        <v>42</v>
      </c>
      <c r="C47" s="14">
        <f t="shared" si="1"/>
        <v>454</v>
      </c>
      <c r="D47" s="1">
        <v>238</v>
      </c>
      <c r="E47" s="1">
        <v>216</v>
      </c>
      <c r="F47" s="1">
        <v>1915</v>
      </c>
      <c r="G47" s="13">
        <v>94</v>
      </c>
      <c r="H47" s="14">
        <f t="shared" si="0"/>
        <v>26</v>
      </c>
      <c r="I47" s="1">
        <v>18</v>
      </c>
      <c r="J47" s="1">
        <v>8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1966</v>
      </c>
      <c r="B48" s="13">
        <v>43</v>
      </c>
      <c r="C48" s="14">
        <f t="shared" si="1"/>
        <v>413</v>
      </c>
      <c r="D48" s="1">
        <v>207</v>
      </c>
      <c r="E48" s="1">
        <v>206</v>
      </c>
      <c r="F48" s="1">
        <v>1914</v>
      </c>
      <c r="G48" s="13">
        <v>95</v>
      </c>
      <c r="H48" s="14">
        <f t="shared" si="0"/>
        <v>18</v>
      </c>
      <c r="I48" s="1">
        <v>16</v>
      </c>
      <c r="J48" s="1">
        <v>2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1965</v>
      </c>
      <c r="B49" s="13">
        <v>44</v>
      </c>
      <c r="C49" s="14">
        <f t="shared" si="1"/>
        <v>448</v>
      </c>
      <c r="D49" s="1">
        <v>218</v>
      </c>
      <c r="E49" s="1">
        <v>230</v>
      </c>
      <c r="F49" s="1">
        <v>1913</v>
      </c>
      <c r="G49" s="13">
        <v>96</v>
      </c>
      <c r="H49" s="14">
        <f t="shared" si="0"/>
        <v>14</v>
      </c>
      <c r="I49" s="1">
        <v>12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1964</v>
      </c>
      <c r="B50" s="13">
        <v>45</v>
      </c>
      <c r="C50" s="14">
        <f t="shared" si="1"/>
        <v>406</v>
      </c>
      <c r="D50" s="1">
        <v>212</v>
      </c>
      <c r="E50" s="1">
        <v>194</v>
      </c>
      <c r="F50" s="1">
        <v>1912</v>
      </c>
      <c r="G50" s="13">
        <v>97</v>
      </c>
      <c r="H50" s="14">
        <f t="shared" si="0"/>
        <v>8</v>
      </c>
      <c r="I50" s="1">
        <v>4</v>
      </c>
      <c r="J50" s="1">
        <v>4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1963</v>
      </c>
      <c r="B51" s="13">
        <v>46</v>
      </c>
      <c r="C51" s="14">
        <f t="shared" si="1"/>
        <v>376</v>
      </c>
      <c r="D51" s="1">
        <v>188</v>
      </c>
      <c r="E51" s="1">
        <v>188</v>
      </c>
      <c r="F51" s="1">
        <v>1911</v>
      </c>
      <c r="G51" s="13">
        <v>98</v>
      </c>
      <c r="H51" s="14">
        <f t="shared" si="0"/>
        <v>11</v>
      </c>
      <c r="I51" s="1">
        <v>10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1962</v>
      </c>
      <c r="B52" s="13">
        <v>47</v>
      </c>
      <c r="C52" s="14">
        <f t="shared" si="1"/>
        <v>378</v>
      </c>
      <c r="D52" s="1">
        <v>170</v>
      </c>
      <c r="E52" s="1">
        <v>208</v>
      </c>
      <c r="F52" s="1">
        <v>1910</v>
      </c>
      <c r="G52" s="13">
        <v>99</v>
      </c>
      <c r="H52" s="14">
        <f t="shared" si="0"/>
        <v>7</v>
      </c>
      <c r="I52" s="1">
        <v>7</v>
      </c>
      <c r="J52" s="17" t="s">
        <v>15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1961</v>
      </c>
      <c r="B53" s="13">
        <v>48</v>
      </c>
      <c r="C53" s="14">
        <f t="shared" si="1"/>
        <v>374</v>
      </c>
      <c r="D53" s="1">
        <v>193</v>
      </c>
      <c r="E53" s="1">
        <v>181</v>
      </c>
      <c r="F53" s="1">
        <v>1909</v>
      </c>
      <c r="G53" s="13">
        <v>100</v>
      </c>
      <c r="H53" s="14">
        <f t="shared" si="0"/>
        <v>3</v>
      </c>
      <c r="I53" s="1">
        <v>2</v>
      </c>
      <c r="J53" s="17">
        <v>1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1960</v>
      </c>
      <c r="B54" s="13">
        <v>49</v>
      </c>
      <c r="C54" s="14">
        <f t="shared" si="1"/>
        <v>390</v>
      </c>
      <c r="D54" s="1">
        <v>199</v>
      </c>
      <c r="E54" s="1">
        <v>191</v>
      </c>
      <c r="F54" s="1">
        <v>1908</v>
      </c>
      <c r="G54" s="13">
        <v>101</v>
      </c>
      <c r="H54" s="14">
        <f t="shared" si="0"/>
        <v>1</v>
      </c>
      <c r="I54" s="1">
        <v>1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1959</v>
      </c>
      <c r="B55" s="1">
        <v>50</v>
      </c>
      <c r="C55" s="14">
        <f t="shared" si="1"/>
        <v>392</v>
      </c>
      <c r="D55" s="1">
        <v>202</v>
      </c>
      <c r="E55" s="1">
        <v>190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thickBot="1" x14ac:dyDescent="0.25">
      <c r="A56" s="33">
        <v>1958</v>
      </c>
      <c r="B56" s="33">
        <v>51</v>
      </c>
      <c r="C56" s="21">
        <f t="shared" si="1"/>
        <v>382</v>
      </c>
      <c r="D56" s="20">
        <v>188</v>
      </c>
      <c r="E56" s="20">
        <v>194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47 C48:C5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26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SUM(C5:C56,H5:H56)</f>
        <v>27456</v>
      </c>
      <c r="D4" s="12">
        <f>SUM(D5:D56,I5:I56)</f>
        <v>13815</v>
      </c>
      <c r="E4" s="12">
        <f>SUM(E5:E56,J5:J56)</f>
        <v>13641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2008</v>
      </c>
      <c r="B5" s="13">
        <v>0</v>
      </c>
      <c r="C5" s="14">
        <f>SUM(D5:E5)</f>
        <v>288</v>
      </c>
      <c r="D5" s="15">
        <v>135</v>
      </c>
      <c r="E5" s="15">
        <v>153</v>
      </c>
      <c r="F5" s="13">
        <v>1956</v>
      </c>
      <c r="G5" s="13">
        <v>52</v>
      </c>
      <c r="H5" s="14">
        <f t="shared" ref="H5:H56" si="0">SUM(I5:J5)</f>
        <v>380</v>
      </c>
      <c r="I5" s="1">
        <v>198</v>
      </c>
      <c r="J5" s="1">
        <v>182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2007</v>
      </c>
      <c r="B6" s="13">
        <v>1</v>
      </c>
      <c r="C6" s="14">
        <f t="shared" ref="C6:C56" si="1">SUM(D6:E6)</f>
        <v>296</v>
      </c>
      <c r="D6" s="1">
        <v>147</v>
      </c>
      <c r="E6" s="13">
        <v>149</v>
      </c>
      <c r="F6" s="1">
        <v>1955</v>
      </c>
      <c r="G6" s="13">
        <v>53</v>
      </c>
      <c r="H6" s="14">
        <f t="shared" si="0"/>
        <v>368</v>
      </c>
      <c r="I6" s="1">
        <v>197</v>
      </c>
      <c r="J6" s="1">
        <v>171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2006</v>
      </c>
      <c r="B7" s="13">
        <v>2</v>
      </c>
      <c r="C7" s="14">
        <f t="shared" si="1"/>
        <v>316</v>
      </c>
      <c r="D7" s="1">
        <v>148</v>
      </c>
      <c r="E7" s="13">
        <v>168</v>
      </c>
      <c r="F7" s="1">
        <v>1954</v>
      </c>
      <c r="G7" s="13">
        <v>54</v>
      </c>
      <c r="H7" s="14">
        <f t="shared" si="0"/>
        <v>427</v>
      </c>
      <c r="I7" s="1">
        <v>215</v>
      </c>
      <c r="J7" s="1">
        <v>212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2005</v>
      </c>
      <c r="B8" s="13">
        <v>3</v>
      </c>
      <c r="C8" s="14">
        <f t="shared" si="1"/>
        <v>278</v>
      </c>
      <c r="D8" s="1">
        <v>139</v>
      </c>
      <c r="E8" s="1">
        <v>139</v>
      </c>
      <c r="F8" s="1">
        <v>1953</v>
      </c>
      <c r="G8" s="13">
        <v>55</v>
      </c>
      <c r="H8" s="14">
        <f t="shared" si="0"/>
        <v>453</v>
      </c>
      <c r="I8" s="1">
        <v>217</v>
      </c>
      <c r="J8" s="1">
        <v>236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2004</v>
      </c>
      <c r="B9" s="13">
        <v>4</v>
      </c>
      <c r="C9" s="14">
        <f t="shared" si="1"/>
        <v>307</v>
      </c>
      <c r="D9" s="1">
        <v>141</v>
      </c>
      <c r="E9" s="1">
        <v>166</v>
      </c>
      <c r="F9" s="1">
        <v>1952</v>
      </c>
      <c r="G9" s="13">
        <v>56</v>
      </c>
      <c r="H9" s="14">
        <f t="shared" si="0"/>
        <v>435</v>
      </c>
      <c r="I9" s="1">
        <v>241</v>
      </c>
      <c r="J9" s="13">
        <v>194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2003</v>
      </c>
      <c r="B10" s="13">
        <v>5</v>
      </c>
      <c r="C10" s="14">
        <f t="shared" si="1"/>
        <v>286</v>
      </c>
      <c r="D10" s="1">
        <v>137</v>
      </c>
      <c r="E10" s="1">
        <v>149</v>
      </c>
      <c r="F10" s="1">
        <v>1951</v>
      </c>
      <c r="G10" s="13">
        <v>57</v>
      </c>
      <c r="H10" s="14">
        <f t="shared" si="0"/>
        <v>388</v>
      </c>
      <c r="I10" s="1">
        <v>200</v>
      </c>
      <c r="J10" s="13">
        <v>188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2002</v>
      </c>
      <c r="B11" s="13">
        <v>6</v>
      </c>
      <c r="C11" s="14">
        <f t="shared" si="1"/>
        <v>285</v>
      </c>
      <c r="D11" s="1">
        <v>145</v>
      </c>
      <c r="E11" s="1">
        <v>140</v>
      </c>
      <c r="F11" s="1">
        <v>1950</v>
      </c>
      <c r="G11" s="13">
        <v>58</v>
      </c>
      <c r="H11" s="14">
        <f t="shared" si="0"/>
        <v>374</v>
      </c>
      <c r="I11" s="1">
        <v>198</v>
      </c>
      <c r="J11" s="1">
        <v>176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2001</v>
      </c>
      <c r="B12" s="13">
        <v>7</v>
      </c>
      <c r="C12" s="14">
        <f t="shared" si="1"/>
        <v>298</v>
      </c>
      <c r="D12" s="1">
        <v>143</v>
      </c>
      <c r="E12" s="1">
        <v>155</v>
      </c>
      <c r="F12" s="1">
        <v>1949</v>
      </c>
      <c r="G12" s="13">
        <v>59</v>
      </c>
      <c r="H12" s="14">
        <f t="shared" si="0"/>
        <v>422</v>
      </c>
      <c r="I12" s="1">
        <v>222</v>
      </c>
      <c r="J12" s="1">
        <v>200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2000</v>
      </c>
      <c r="B13" s="13">
        <v>8</v>
      </c>
      <c r="C13" s="14">
        <f t="shared" si="1"/>
        <v>284</v>
      </c>
      <c r="D13" s="1">
        <v>123</v>
      </c>
      <c r="E13" s="1">
        <v>161</v>
      </c>
      <c r="F13" s="1">
        <v>1948</v>
      </c>
      <c r="G13" s="13">
        <v>60</v>
      </c>
      <c r="H13" s="14">
        <f t="shared" si="0"/>
        <v>417</v>
      </c>
      <c r="I13" s="1">
        <v>187</v>
      </c>
      <c r="J13" s="1">
        <v>230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1999</v>
      </c>
      <c r="B14" s="13">
        <v>9</v>
      </c>
      <c r="C14" s="14">
        <f t="shared" si="1"/>
        <v>312</v>
      </c>
      <c r="D14" s="1">
        <v>144</v>
      </c>
      <c r="E14" s="1">
        <v>168</v>
      </c>
      <c r="F14" s="1">
        <v>1947</v>
      </c>
      <c r="G14" s="13">
        <v>61</v>
      </c>
      <c r="H14" s="14">
        <f t="shared" si="0"/>
        <v>426</v>
      </c>
      <c r="I14" s="1">
        <v>210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1998</v>
      </c>
      <c r="B15" s="13">
        <v>10</v>
      </c>
      <c r="C15" s="14">
        <f t="shared" si="1"/>
        <v>342</v>
      </c>
      <c r="D15" s="1">
        <v>158</v>
      </c>
      <c r="E15" s="1">
        <v>184</v>
      </c>
      <c r="F15" s="1">
        <v>1946</v>
      </c>
      <c r="G15" s="13">
        <v>62</v>
      </c>
      <c r="H15" s="14">
        <f t="shared" si="0"/>
        <v>441</v>
      </c>
      <c r="I15" s="1">
        <v>227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1997</v>
      </c>
      <c r="B16" s="13">
        <v>11</v>
      </c>
      <c r="C16" s="14">
        <f t="shared" si="1"/>
        <v>320</v>
      </c>
      <c r="D16" s="1">
        <v>168</v>
      </c>
      <c r="E16" s="1">
        <v>152</v>
      </c>
      <c r="F16" s="1">
        <v>1945</v>
      </c>
      <c r="G16" s="13">
        <v>63</v>
      </c>
      <c r="H16" s="14">
        <f t="shared" si="0"/>
        <v>391</v>
      </c>
      <c r="I16" s="1">
        <v>192</v>
      </c>
      <c r="J16" s="1">
        <v>199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1996</v>
      </c>
      <c r="B17" s="13">
        <v>12</v>
      </c>
      <c r="C17" s="14">
        <f t="shared" si="1"/>
        <v>320</v>
      </c>
      <c r="D17" s="1">
        <v>152</v>
      </c>
      <c r="E17" s="1">
        <v>168</v>
      </c>
      <c r="F17" s="1">
        <v>1944</v>
      </c>
      <c r="G17" s="13">
        <v>64</v>
      </c>
      <c r="H17" s="14">
        <f t="shared" si="0"/>
        <v>351</v>
      </c>
      <c r="I17" s="1">
        <v>171</v>
      </c>
      <c r="J17" s="1">
        <v>180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1995</v>
      </c>
      <c r="B18" s="13">
        <v>13</v>
      </c>
      <c r="C18" s="14">
        <f t="shared" si="1"/>
        <v>372</v>
      </c>
      <c r="D18" s="1">
        <v>186</v>
      </c>
      <c r="E18" s="1">
        <v>186</v>
      </c>
      <c r="F18" s="1">
        <v>1943</v>
      </c>
      <c r="G18" s="13">
        <v>65</v>
      </c>
      <c r="H18" s="14">
        <f t="shared" si="0"/>
        <v>306</v>
      </c>
      <c r="I18" s="1">
        <v>142</v>
      </c>
      <c r="J18" s="1">
        <v>164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1994</v>
      </c>
      <c r="B19" s="13">
        <v>14</v>
      </c>
      <c r="C19" s="14">
        <f t="shared" si="1"/>
        <v>321</v>
      </c>
      <c r="D19" s="1">
        <v>171</v>
      </c>
      <c r="E19" s="1">
        <v>150</v>
      </c>
      <c r="F19" s="1">
        <v>1942</v>
      </c>
      <c r="G19" s="13">
        <v>66</v>
      </c>
      <c r="H19" s="14">
        <f t="shared" si="0"/>
        <v>303</v>
      </c>
      <c r="I19" s="1">
        <v>144</v>
      </c>
      <c r="J19" s="1">
        <v>159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1993</v>
      </c>
      <c r="B20" s="13">
        <v>15</v>
      </c>
      <c r="C20" s="14">
        <f t="shared" si="1"/>
        <v>357</v>
      </c>
      <c r="D20" s="1">
        <v>176</v>
      </c>
      <c r="E20" s="1">
        <v>181</v>
      </c>
      <c r="F20" s="1">
        <v>1941</v>
      </c>
      <c r="G20" s="13">
        <v>67</v>
      </c>
      <c r="H20" s="14">
        <f t="shared" si="0"/>
        <v>285</v>
      </c>
      <c r="I20" s="1">
        <v>120</v>
      </c>
      <c r="J20" s="1">
        <v>165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1992</v>
      </c>
      <c r="B21" s="13">
        <v>16</v>
      </c>
      <c r="C21" s="14">
        <f t="shared" si="1"/>
        <v>357</v>
      </c>
      <c r="D21" s="1">
        <v>170</v>
      </c>
      <c r="E21" s="1">
        <v>187</v>
      </c>
      <c r="F21" s="1">
        <v>1940</v>
      </c>
      <c r="G21" s="13">
        <v>68</v>
      </c>
      <c r="H21" s="14">
        <f t="shared" si="0"/>
        <v>268</v>
      </c>
      <c r="I21" s="1">
        <v>121</v>
      </c>
      <c r="J21" s="1">
        <v>147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1991</v>
      </c>
      <c r="B22" s="13">
        <v>17</v>
      </c>
      <c r="C22" s="14">
        <f t="shared" si="1"/>
        <v>347</v>
      </c>
      <c r="D22" s="1">
        <v>169</v>
      </c>
      <c r="E22" s="1">
        <v>178</v>
      </c>
      <c r="F22" s="1">
        <v>1939</v>
      </c>
      <c r="G22" s="13">
        <v>69</v>
      </c>
      <c r="H22" s="14">
        <f t="shared" si="0"/>
        <v>242</v>
      </c>
      <c r="I22" s="1">
        <v>130</v>
      </c>
      <c r="J22" s="1">
        <v>112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1990</v>
      </c>
      <c r="B23" s="13">
        <v>18</v>
      </c>
      <c r="C23" s="14">
        <f t="shared" si="1"/>
        <v>363</v>
      </c>
      <c r="D23" s="1">
        <v>168</v>
      </c>
      <c r="E23" s="1">
        <v>195</v>
      </c>
      <c r="F23" s="1">
        <v>1938</v>
      </c>
      <c r="G23" s="13">
        <v>70</v>
      </c>
      <c r="H23" s="14">
        <f t="shared" si="0"/>
        <v>235</v>
      </c>
      <c r="I23" s="1">
        <v>114</v>
      </c>
      <c r="J23" s="1">
        <v>121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1989</v>
      </c>
      <c r="B24" s="13">
        <v>19</v>
      </c>
      <c r="C24" s="14">
        <f t="shared" si="1"/>
        <v>330</v>
      </c>
      <c r="D24" s="1">
        <v>153</v>
      </c>
      <c r="E24" s="1">
        <v>177</v>
      </c>
      <c r="F24" s="1">
        <v>1937</v>
      </c>
      <c r="G24" s="13">
        <v>71</v>
      </c>
      <c r="H24" s="14">
        <f t="shared" si="0"/>
        <v>235</v>
      </c>
      <c r="I24" s="1">
        <v>121</v>
      </c>
      <c r="J24" s="1">
        <v>114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1988</v>
      </c>
      <c r="B25" s="13">
        <v>20</v>
      </c>
      <c r="C25" s="14">
        <f t="shared" si="1"/>
        <v>284</v>
      </c>
      <c r="D25" s="1">
        <v>133</v>
      </c>
      <c r="E25" s="1">
        <v>151</v>
      </c>
      <c r="F25" s="1">
        <v>1936</v>
      </c>
      <c r="G25" s="13">
        <v>72</v>
      </c>
      <c r="H25" s="14">
        <f t="shared" si="0"/>
        <v>214</v>
      </c>
      <c r="I25" s="1">
        <v>109</v>
      </c>
      <c r="J25" s="1">
        <v>105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1987</v>
      </c>
      <c r="B26" s="13">
        <v>21</v>
      </c>
      <c r="C26" s="14">
        <f t="shared" si="1"/>
        <v>240</v>
      </c>
      <c r="D26" s="1">
        <v>108</v>
      </c>
      <c r="E26" s="1">
        <v>132</v>
      </c>
      <c r="F26" s="1">
        <v>1935</v>
      </c>
      <c r="G26" s="13">
        <v>73</v>
      </c>
      <c r="H26" s="14">
        <f t="shared" si="0"/>
        <v>219</v>
      </c>
      <c r="I26" s="1">
        <v>123</v>
      </c>
      <c r="J26" s="1">
        <v>96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1986</v>
      </c>
      <c r="B27" s="13">
        <v>22</v>
      </c>
      <c r="C27" s="14">
        <f t="shared" si="1"/>
        <v>235</v>
      </c>
      <c r="D27" s="1">
        <v>105</v>
      </c>
      <c r="E27" s="1">
        <v>130</v>
      </c>
      <c r="F27" s="1">
        <v>1934</v>
      </c>
      <c r="G27" s="13">
        <v>74</v>
      </c>
      <c r="H27" s="14">
        <f t="shared" si="0"/>
        <v>198</v>
      </c>
      <c r="I27" s="1">
        <v>104</v>
      </c>
      <c r="J27" s="1">
        <v>94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1985</v>
      </c>
      <c r="B28" s="13">
        <v>23</v>
      </c>
      <c r="C28" s="14">
        <f t="shared" si="1"/>
        <v>237</v>
      </c>
      <c r="D28" s="1">
        <v>113</v>
      </c>
      <c r="E28" s="1">
        <v>124</v>
      </c>
      <c r="F28" s="1">
        <v>1933</v>
      </c>
      <c r="G28" s="13">
        <v>75</v>
      </c>
      <c r="H28" s="14">
        <f t="shared" si="0"/>
        <v>186</v>
      </c>
      <c r="I28" s="1">
        <v>98</v>
      </c>
      <c r="J28" s="1">
        <v>88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1984</v>
      </c>
      <c r="B29" s="13">
        <v>24</v>
      </c>
      <c r="C29" s="14">
        <f t="shared" si="1"/>
        <v>278</v>
      </c>
      <c r="D29" s="1">
        <v>143</v>
      </c>
      <c r="E29" s="1">
        <v>135</v>
      </c>
      <c r="F29" s="1">
        <v>1932</v>
      </c>
      <c r="G29" s="13">
        <v>76</v>
      </c>
      <c r="H29" s="14">
        <f t="shared" si="0"/>
        <v>187</v>
      </c>
      <c r="I29" s="1">
        <v>95</v>
      </c>
      <c r="J29" s="1">
        <v>92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1983</v>
      </c>
      <c r="B30" s="13">
        <v>25</v>
      </c>
      <c r="C30" s="14">
        <f t="shared" si="1"/>
        <v>293</v>
      </c>
      <c r="D30" s="1">
        <v>155</v>
      </c>
      <c r="E30" s="1">
        <v>138</v>
      </c>
      <c r="F30" s="1">
        <v>1931</v>
      </c>
      <c r="G30" s="13">
        <v>77</v>
      </c>
      <c r="H30" s="14">
        <f t="shared" si="0"/>
        <v>180</v>
      </c>
      <c r="I30" s="1">
        <v>97</v>
      </c>
      <c r="J30" s="1">
        <v>83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1982</v>
      </c>
      <c r="B31" s="13">
        <v>26</v>
      </c>
      <c r="C31" s="14">
        <f t="shared" si="1"/>
        <v>317</v>
      </c>
      <c r="D31" s="1">
        <v>154</v>
      </c>
      <c r="E31" s="1">
        <v>163</v>
      </c>
      <c r="F31" s="1">
        <v>1930</v>
      </c>
      <c r="G31" s="13">
        <v>78</v>
      </c>
      <c r="H31" s="14">
        <f t="shared" si="0"/>
        <v>132</v>
      </c>
      <c r="I31" s="1">
        <v>75</v>
      </c>
      <c r="J31" s="1">
        <v>57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1981</v>
      </c>
      <c r="B32" s="13">
        <v>27</v>
      </c>
      <c r="C32" s="14">
        <f t="shared" si="1"/>
        <v>316</v>
      </c>
      <c r="D32" s="1">
        <v>153</v>
      </c>
      <c r="E32" s="1">
        <v>163</v>
      </c>
      <c r="F32" s="1">
        <v>1929</v>
      </c>
      <c r="G32" s="13">
        <v>79</v>
      </c>
      <c r="H32" s="14">
        <f t="shared" si="0"/>
        <v>175</v>
      </c>
      <c r="I32" s="1">
        <v>98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1980</v>
      </c>
      <c r="B33" s="13">
        <v>28</v>
      </c>
      <c r="C33" s="14">
        <f t="shared" si="1"/>
        <v>345</v>
      </c>
      <c r="D33" s="1">
        <v>157</v>
      </c>
      <c r="E33" s="1">
        <v>188</v>
      </c>
      <c r="F33" s="1">
        <v>1928</v>
      </c>
      <c r="G33" s="13">
        <v>80</v>
      </c>
      <c r="H33" s="14">
        <f t="shared" si="0"/>
        <v>148</v>
      </c>
      <c r="I33" s="1">
        <v>78</v>
      </c>
      <c r="J33" s="1">
        <v>70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1979</v>
      </c>
      <c r="B34" s="13">
        <v>29</v>
      </c>
      <c r="C34" s="14">
        <f t="shared" si="1"/>
        <v>289</v>
      </c>
      <c r="D34" s="1">
        <v>135</v>
      </c>
      <c r="E34" s="1">
        <v>154</v>
      </c>
      <c r="F34" s="1">
        <v>1927</v>
      </c>
      <c r="G34" s="13">
        <v>81</v>
      </c>
      <c r="H34" s="14">
        <f t="shared" si="0"/>
        <v>161</v>
      </c>
      <c r="I34" s="1">
        <v>93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1978</v>
      </c>
      <c r="B35" s="13">
        <v>30</v>
      </c>
      <c r="C35" s="14">
        <f t="shared" si="1"/>
        <v>309</v>
      </c>
      <c r="D35" s="1">
        <v>149</v>
      </c>
      <c r="E35" s="1">
        <v>160</v>
      </c>
      <c r="F35" s="1">
        <v>1926</v>
      </c>
      <c r="G35" s="13">
        <v>82</v>
      </c>
      <c r="H35" s="14">
        <f t="shared" si="0"/>
        <v>160</v>
      </c>
      <c r="I35" s="1">
        <v>106</v>
      </c>
      <c r="J35" s="1">
        <v>54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1977</v>
      </c>
      <c r="B36" s="13">
        <v>31</v>
      </c>
      <c r="C36" s="14">
        <f t="shared" si="1"/>
        <v>310</v>
      </c>
      <c r="D36" s="1">
        <v>168</v>
      </c>
      <c r="E36" s="1">
        <v>142</v>
      </c>
      <c r="F36" s="1">
        <v>1925</v>
      </c>
      <c r="G36" s="13">
        <v>83</v>
      </c>
      <c r="H36" s="14">
        <f t="shared" si="0"/>
        <v>138</v>
      </c>
      <c r="I36" s="1">
        <v>79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1976</v>
      </c>
      <c r="B37" s="13">
        <v>32</v>
      </c>
      <c r="C37" s="14">
        <f t="shared" si="1"/>
        <v>347</v>
      </c>
      <c r="D37" s="1">
        <v>172</v>
      </c>
      <c r="E37" s="1">
        <v>175</v>
      </c>
      <c r="F37" s="1">
        <v>1924</v>
      </c>
      <c r="G37" s="13">
        <v>84</v>
      </c>
      <c r="H37" s="14">
        <f t="shared" si="0"/>
        <v>125</v>
      </c>
      <c r="I37" s="1">
        <v>79</v>
      </c>
      <c r="J37" s="1">
        <v>46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1975</v>
      </c>
      <c r="B38" s="13">
        <v>33</v>
      </c>
      <c r="C38" s="14">
        <f t="shared" si="1"/>
        <v>370</v>
      </c>
      <c r="D38" s="1">
        <v>159</v>
      </c>
      <c r="E38" s="1">
        <v>211</v>
      </c>
      <c r="F38" s="1">
        <v>1923</v>
      </c>
      <c r="G38" s="13">
        <v>85</v>
      </c>
      <c r="H38" s="14">
        <f t="shared" si="0"/>
        <v>126</v>
      </c>
      <c r="I38" s="1">
        <v>74</v>
      </c>
      <c r="J38" s="1">
        <v>52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1974</v>
      </c>
      <c r="B39" s="13">
        <v>34</v>
      </c>
      <c r="C39" s="14">
        <f t="shared" si="1"/>
        <v>338</v>
      </c>
      <c r="D39" s="1">
        <v>163</v>
      </c>
      <c r="E39" s="1">
        <v>175</v>
      </c>
      <c r="F39" s="1">
        <v>1922</v>
      </c>
      <c r="G39" s="13">
        <v>86</v>
      </c>
      <c r="H39" s="14">
        <f t="shared" si="0"/>
        <v>102</v>
      </c>
      <c r="I39" s="1">
        <v>71</v>
      </c>
      <c r="J39" s="1">
        <v>31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1973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1921</v>
      </c>
      <c r="G40" s="13">
        <v>87</v>
      </c>
      <c r="H40" s="14">
        <f t="shared" si="0"/>
        <v>81</v>
      </c>
      <c r="I40" s="1">
        <v>52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1972</v>
      </c>
      <c r="B41" s="13">
        <v>36</v>
      </c>
      <c r="C41" s="14">
        <f t="shared" si="1"/>
        <v>345</v>
      </c>
      <c r="D41" s="1">
        <v>174</v>
      </c>
      <c r="E41" s="1">
        <v>171</v>
      </c>
      <c r="F41" s="1">
        <v>1920</v>
      </c>
      <c r="G41" s="13">
        <v>88</v>
      </c>
      <c r="H41" s="14">
        <f t="shared" si="0"/>
        <v>82</v>
      </c>
      <c r="I41" s="1">
        <v>62</v>
      </c>
      <c r="J41" s="1">
        <v>20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1971</v>
      </c>
      <c r="B42" s="13">
        <v>37</v>
      </c>
      <c r="C42" s="14">
        <f t="shared" si="1"/>
        <v>363</v>
      </c>
      <c r="D42" s="1">
        <v>176</v>
      </c>
      <c r="E42" s="1">
        <v>187</v>
      </c>
      <c r="F42" s="1">
        <v>1919</v>
      </c>
      <c r="G42" s="13">
        <v>89</v>
      </c>
      <c r="H42" s="14">
        <f t="shared" si="0"/>
        <v>54</v>
      </c>
      <c r="I42" s="1">
        <v>44</v>
      </c>
      <c r="J42" s="1">
        <v>10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1970</v>
      </c>
      <c r="B43" s="13">
        <v>38</v>
      </c>
      <c r="C43" s="14">
        <f t="shared" si="1"/>
        <v>359</v>
      </c>
      <c r="D43" s="1">
        <v>178</v>
      </c>
      <c r="E43" s="1">
        <v>181</v>
      </c>
      <c r="F43" s="1">
        <v>1918</v>
      </c>
      <c r="G43" s="13">
        <v>90</v>
      </c>
      <c r="H43" s="14">
        <f t="shared" si="0"/>
        <v>54</v>
      </c>
      <c r="I43" s="1">
        <v>41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1969</v>
      </c>
      <c r="B44" s="13">
        <v>39</v>
      </c>
      <c r="C44" s="14">
        <f t="shared" si="1"/>
        <v>354</v>
      </c>
      <c r="D44" s="1">
        <v>179</v>
      </c>
      <c r="E44" s="1">
        <v>175</v>
      </c>
      <c r="F44" s="1">
        <v>1917</v>
      </c>
      <c r="G44" s="13">
        <v>91</v>
      </c>
      <c r="H44" s="14">
        <f t="shared" si="0"/>
        <v>37</v>
      </c>
      <c r="I44" s="1">
        <v>28</v>
      </c>
      <c r="J44" s="1">
        <v>9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1968</v>
      </c>
      <c r="B45" s="13">
        <v>40</v>
      </c>
      <c r="C45" s="14">
        <f t="shared" si="1"/>
        <v>404</v>
      </c>
      <c r="D45" s="1">
        <v>212</v>
      </c>
      <c r="E45" s="1">
        <v>192</v>
      </c>
      <c r="F45" s="1">
        <v>1916</v>
      </c>
      <c r="G45" s="13">
        <v>92</v>
      </c>
      <c r="H45" s="14">
        <f t="shared" si="0"/>
        <v>28</v>
      </c>
      <c r="I45" s="1">
        <v>19</v>
      </c>
      <c r="J45" s="1">
        <v>9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1967</v>
      </c>
      <c r="B46" s="13">
        <v>41</v>
      </c>
      <c r="C46" s="14">
        <f t="shared" si="1"/>
        <v>448</v>
      </c>
      <c r="D46" s="1">
        <v>236</v>
      </c>
      <c r="E46" s="1">
        <v>212</v>
      </c>
      <c r="F46" s="1">
        <v>1915</v>
      </c>
      <c r="G46" s="13">
        <v>93</v>
      </c>
      <c r="H46" s="14">
        <f t="shared" si="0"/>
        <v>31</v>
      </c>
      <c r="I46" s="1">
        <v>21</v>
      </c>
      <c r="J46" s="1">
        <v>10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1966</v>
      </c>
      <c r="B47" s="13">
        <v>42</v>
      </c>
      <c r="C47" s="14">
        <f t="shared" si="1"/>
        <v>410</v>
      </c>
      <c r="D47" s="1">
        <v>207</v>
      </c>
      <c r="E47" s="1">
        <v>203</v>
      </c>
      <c r="F47" s="1">
        <v>1914</v>
      </c>
      <c r="G47" s="13">
        <v>94</v>
      </c>
      <c r="H47" s="14">
        <f t="shared" si="0"/>
        <v>23</v>
      </c>
      <c r="I47" s="1">
        <v>20</v>
      </c>
      <c r="J47" s="1">
        <v>3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1965</v>
      </c>
      <c r="B48" s="13">
        <v>43</v>
      </c>
      <c r="C48" s="14">
        <f t="shared" si="1"/>
        <v>438</v>
      </c>
      <c r="D48" s="1">
        <v>214</v>
      </c>
      <c r="E48" s="1">
        <v>224</v>
      </c>
      <c r="F48" s="1">
        <v>1913</v>
      </c>
      <c r="G48" s="13">
        <v>95</v>
      </c>
      <c r="H48" s="14">
        <f t="shared" si="0"/>
        <v>19</v>
      </c>
      <c r="I48" s="1">
        <v>15</v>
      </c>
      <c r="J48" s="1">
        <v>4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1964</v>
      </c>
      <c r="B49" s="13">
        <v>44</v>
      </c>
      <c r="C49" s="14">
        <f t="shared" si="1"/>
        <v>408</v>
      </c>
      <c r="D49" s="1">
        <v>211</v>
      </c>
      <c r="E49" s="1">
        <v>197</v>
      </c>
      <c r="F49" s="1">
        <v>1912</v>
      </c>
      <c r="G49" s="13">
        <v>96</v>
      </c>
      <c r="H49" s="14">
        <f t="shared" si="0"/>
        <v>12</v>
      </c>
      <c r="I49" s="1">
        <v>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1963</v>
      </c>
      <c r="B50" s="13">
        <v>45</v>
      </c>
      <c r="C50" s="14">
        <f t="shared" si="1"/>
        <v>379</v>
      </c>
      <c r="D50" s="1">
        <v>188</v>
      </c>
      <c r="E50" s="1">
        <v>191</v>
      </c>
      <c r="F50" s="1">
        <v>1911</v>
      </c>
      <c r="G50" s="13">
        <v>97</v>
      </c>
      <c r="H50" s="14">
        <f t="shared" si="0"/>
        <v>19</v>
      </c>
      <c r="I50" s="1">
        <v>17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1962</v>
      </c>
      <c r="B51" s="13">
        <v>46</v>
      </c>
      <c r="C51" s="14">
        <f t="shared" si="1"/>
        <v>378</v>
      </c>
      <c r="D51" s="1">
        <v>170</v>
      </c>
      <c r="E51" s="1">
        <v>208</v>
      </c>
      <c r="F51" s="1">
        <v>1910</v>
      </c>
      <c r="G51" s="13">
        <v>98</v>
      </c>
      <c r="H51" s="14">
        <f t="shared" si="0"/>
        <v>8</v>
      </c>
      <c r="I51" s="1">
        <v>8</v>
      </c>
      <c r="J51" s="13" t="s">
        <v>15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1961</v>
      </c>
      <c r="B52" s="13">
        <v>47</v>
      </c>
      <c r="C52" s="14">
        <f t="shared" si="1"/>
        <v>372</v>
      </c>
      <c r="D52" s="1">
        <v>190</v>
      </c>
      <c r="E52" s="1">
        <v>182</v>
      </c>
      <c r="F52" s="1">
        <v>1909</v>
      </c>
      <c r="G52" s="13">
        <v>99</v>
      </c>
      <c r="H52" s="14">
        <f t="shared" si="0"/>
        <v>3</v>
      </c>
      <c r="I52" s="1">
        <v>2</v>
      </c>
      <c r="J52" s="17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1960</v>
      </c>
      <c r="B53" s="13">
        <v>48</v>
      </c>
      <c r="C53" s="14">
        <f t="shared" si="1"/>
        <v>383</v>
      </c>
      <c r="D53" s="1">
        <v>197</v>
      </c>
      <c r="E53" s="1">
        <v>186</v>
      </c>
      <c r="F53" s="1">
        <v>1908</v>
      </c>
      <c r="G53" s="13">
        <v>100</v>
      </c>
      <c r="H53" s="14">
        <f t="shared" si="0"/>
        <v>1</v>
      </c>
      <c r="I53" s="1">
        <v>1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1959</v>
      </c>
      <c r="B54" s="13">
        <v>49</v>
      </c>
      <c r="C54" s="14">
        <f t="shared" si="1"/>
        <v>387</v>
      </c>
      <c r="D54" s="1">
        <v>198</v>
      </c>
      <c r="E54" s="1">
        <v>189</v>
      </c>
      <c r="F54" s="1">
        <v>1907</v>
      </c>
      <c r="G54" s="13">
        <v>101</v>
      </c>
      <c r="H54" s="14">
        <f t="shared" si="0"/>
        <v>1</v>
      </c>
      <c r="I54" s="1">
        <v>1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1958</v>
      </c>
      <c r="B55" s="1">
        <v>50</v>
      </c>
      <c r="C55" s="14">
        <f t="shared" si="1"/>
        <v>377</v>
      </c>
      <c r="D55" s="1">
        <v>185</v>
      </c>
      <c r="E55" s="1">
        <v>192</v>
      </c>
      <c r="F55" s="1">
        <v>1906</v>
      </c>
      <c r="G55" s="13">
        <v>102</v>
      </c>
      <c r="H55" s="19" t="str">
        <f>IF(SUM(I55:J55)=0,"-",SUM(I55:J55))</f>
        <v>-</v>
      </c>
      <c r="I55" s="17" t="s">
        <v>15</v>
      </c>
      <c r="J55" s="17" t="s">
        <v>15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1957</v>
      </c>
      <c r="B56" s="33">
        <v>51</v>
      </c>
      <c r="C56" s="21">
        <f t="shared" si="1"/>
        <v>373</v>
      </c>
      <c r="D56" s="20">
        <v>206</v>
      </c>
      <c r="E56" s="20">
        <v>167</v>
      </c>
      <c r="F56" s="20">
        <v>1905</v>
      </c>
      <c r="G56" s="20">
        <v>103</v>
      </c>
      <c r="H56" s="35">
        <f t="shared" si="0"/>
        <v>1</v>
      </c>
      <c r="I56" s="22">
        <v>1</v>
      </c>
      <c r="J56" s="22" t="s">
        <v>15</v>
      </c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27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SUM(C5:C56,H5:H55)</f>
        <v>27153</v>
      </c>
      <c r="D4" s="12">
        <f>SUM(D5:D56,I5:I55)</f>
        <v>13691</v>
      </c>
      <c r="E4" s="12">
        <f>SUM(E5:E56,J5:J55)</f>
        <v>13462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2007</v>
      </c>
      <c r="B5" s="13">
        <v>0</v>
      </c>
      <c r="C5" s="14">
        <f>SUM(D5:E5)</f>
        <v>286</v>
      </c>
      <c r="D5" s="15">
        <v>143</v>
      </c>
      <c r="E5" s="15">
        <v>143</v>
      </c>
      <c r="F5" s="13">
        <v>1955</v>
      </c>
      <c r="G5" s="13">
        <v>52</v>
      </c>
      <c r="H5" s="14">
        <f t="shared" ref="H5:H55" si="0">SUM(I5:J5)</f>
        <v>366</v>
      </c>
      <c r="I5" s="1">
        <v>196</v>
      </c>
      <c r="J5" s="1">
        <v>170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2006</v>
      </c>
      <c r="B6" s="13">
        <v>1</v>
      </c>
      <c r="C6" s="14">
        <f t="shared" ref="C6:C56" si="1">SUM(D6:E6)</f>
        <v>311</v>
      </c>
      <c r="D6" s="1">
        <v>141</v>
      </c>
      <c r="E6" s="13">
        <v>170</v>
      </c>
      <c r="F6" s="1">
        <v>1954</v>
      </c>
      <c r="G6" s="13">
        <v>53</v>
      </c>
      <c r="H6" s="14">
        <f t="shared" si="0"/>
        <v>426</v>
      </c>
      <c r="I6" s="1">
        <v>217</v>
      </c>
      <c r="J6" s="1">
        <v>209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2005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1953</v>
      </c>
      <c r="G7" s="13">
        <v>54</v>
      </c>
      <c r="H7" s="14">
        <f t="shared" si="0"/>
        <v>450</v>
      </c>
      <c r="I7" s="1">
        <v>216</v>
      </c>
      <c r="J7" s="1">
        <v>234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2004</v>
      </c>
      <c r="B8" s="13">
        <v>3</v>
      </c>
      <c r="C8" s="14">
        <f t="shared" si="1"/>
        <v>293</v>
      </c>
      <c r="D8" s="1">
        <v>134</v>
      </c>
      <c r="E8" s="1">
        <v>159</v>
      </c>
      <c r="F8" s="1">
        <v>1952</v>
      </c>
      <c r="G8" s="13">
        <v>55</v>
      </c>
      <c r="H8" s="14">
        <f t="shared" si="0"/>
        <v>429</v>
      </c>
      <c r="I8" s="1">
        <v>238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2003</v>
      </c>
      <c r="B9" s="13">
        <v>4</v>
      </c>
      <c r="C9" s="14">
        <f t="shared" si="1"/>
        <v>284</v>
      </c>
      <c r="D9" s="1">
        <v>138</v>
      </c>
      <c r="E9" s="1">
        <v>146</v>
      </c>
      <c r="F9" s="1">
        <v>1951</v>
      </c>
      <c r="G9" s="13">
        <v>56</v>
      </c>
      <c r="H9" s="14">
        <f t="shared" si="0"/>
        <v>389</v>
      </c>
      <c r="I9" s="1">
        <v>201</v>
      </c>
      <c r="J9" s="13">
        <v>188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2002</v>
      </c>
      <c r="B10" s="13">
        <v>5</v>
      </c>
      <c r="C10" s="14">
        <f t="shared" si="1"/>
        <v>279</v>
      </c>
      <c r="D10" s="1">
        <v>142</v>
      </c>
      <c r="E10" s="1">
        <v>137</v>
      </c>
      <c r="F10" s="1">
        <v>1950</v>
      </c>
      <c r="G10" s="13">
        <v>57</v>
      </c>
      <c r="H10" s="14">
        <f t="shared" si="0"/>
        <v>374</v>
      </c>
      <c r="I10" s="1">
        <v>197</v>
      </c>
      <c r="J10" s="13">
        <v>177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2001</v>
      </c>
      <c r="B11" s="13">
        <v>6</v>
      </c>
      <c r="C11" s="14">
        <f t="shared" si="1"/>
        <v>296</v>
      </c>
      <c r="D11" s="1">
        <v>143</v>
      </c>
      <c r="E11" s="1">
        <v>153</v>
      </c>
      <c r="F11" s="1">
        <v>1949</v>
      </c>
      <c r="G11" s="13">
        <v>58</v>
      </c>
      <c r="H11" s="14">
        <f t="shared" si="0"/>
        <v>422</v>
      </c>
      <c r="I11" s="1">
        <v>224</v>
      </c>
      <c r="J11" s="1">
        <v>198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2000</v>
      </c>
      <c r="B12" s="13">
        <v>7</v>
      </c>
      <c r="C12" s="14">
        <f t="shared" si="1"/>
        <v>278</v>
      </c>
      <c r="D12" s="1">
        <v>120</v>
      </c>
      <c r="E12" s="1">
        <v>158</v>
      </c>
      <c r="F12" s="1">
        <v>1948</v>
      </c>
      <c r="G12" s="13">
        <v>59</v>
      </c>
      <c r="H12" s="14">
        <f t="shared" si="0"/>
        <v>420</v>
      </c>
      <c r="I12" s="1">
        <v>187</v>
      </c>
      <c r="J12" s="1">
        <v>233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1999</v>
      </c>
      <c r="B13" s="13">
        <v>8</v>
      </c>
      <c r="C13" s="14">
        <f t="shared" si="1"/>
        <v>309</v>
      </c>
      <c r="D13" s="1">
        <v>143</v>
      </c>
      <c r="E13" s="1">
        <v>166</v>
      </c>
      <c r="F13" s="1">
        <v>1947</v>
      </c>
      <c r="G13" s="13">
        <v>60</v>
      </c>
      <c r="H13" s="14">
        <f t="shared" si="0"/>
        <v>430</v>
      </c>
      <c r="I13" s="1">
        <v>211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1998</v>
      </c>
      <c r="B14" s="13">
        <v>9</v>
      </c>
      <c r="C14" s="14">
        <f t="shared" si="1"/>
        <v>333</v>
      </c>
      <c r="D14" s="1">
        <v>157</v>
      </c>
      <c r="E14" s="1">
        <v>176</v>
      </c>
      <c r="F14" s="1">
        <v>1946</v>
      </c>
      <c r="G14" s="13">
        <v>61</v>
      </c>
      <c r="H14" s="14">
        <f t="shared" si="0"/>
        <v>444</v>
      </c>
      <c r="I14" s="1">
        <v>229</v>
      </c>
      <c r="J14" s="1">
        <v>215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1997</v>
      </c>
      <c r="B15" s="13">
        <v>10</v>
      </c>
      <c r="C15" s="14">
        <f t="shared" si="1"/>
        <v>315</v>
      </c>
      <c r="D15" s="1">
        <v>166</v>
      </c>
      <c r="E15" s="1">
        <v>149</v>
      </c>
      <c r="F15" s="1">
        <v>1945</v>
      </c>
      <c r="G15" s="13">
        <v>62</v>
      </c>
      <c r="H15" s="14">
        <f t="shared" si="0"/>
        <v>389</v>
      </c>
      <c r="I15" s="1">
        <v>193</v>
      </c>
      <c r="J15" s="1">
        <v>196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1996</v>
      </c>
      <c r="B16" s="13">
        <v>11</v>
      </c>
      <c r="C16" s="14">
        <f t="shared" si="1"/>
        <v>315</v>
      </c>
      <c r="D16" s="1">
        <v>148</v>
      </c>
      <c r="E16" s="1">
        <v>167</v>
      </c>
      <c r="F16" s="1">
        <v>1944</v>
      </c>
      <c r="G16" s="13">
        <v>63</v>
      </c>
      <c r="H16" s="14">
        <f t="shared" si="0"/>
        <v>354</v>
      </c>
      <c r="I16" s="1">
        <v>173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1995</v>
      </c>
      <c r="B17" s="13">
        <v>12</v>
      </c>
      <c r="C17" s="14">
        <f t="shared" si="1"/>
        <v>363</v>
      </c>
      <c r="D17" s="1">
        <v>181</v>
      </c>
      <c r="E17" s="1">
        <v>182</v>
      </c>
      <c r="F17" s="1">
        <v>1943</v>
      </c>
      <c r="G17" s="13">
        <v>64</v>
      </c>
      <c r="H17" s="14">
        <f t="shared" si="0"/>
        <v>305</v>
      </c>
      <c r="I17" s="1">
        <v>143</v>
      </c>
      <c r="J17" s="1">
        <v>162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1994</v>
      </c>
      <c r="B18" s="13">
        <v>13</v>
      </c>
      <c r="C18" s="14">
        <f t="shared" si="1"/>
        <v>319</v>
      </c>
      <c r="D18" s="1">
        <v>168</v>
      </c>
      <c r="E18" s="1">
        <v>151</v>
      </c>
      <c r="F18" s="1">
        <v>1942</v>
      </c>
      <c r="G18" s="13">
        <v>65</v>
      </c>
      <c r="H18" s="14">
        <f t="shared" si="0"/>
        <v>305</v>
      </c>
      <c r="I18" s="1">
        <v>144</v>
      </c>
      <c r="J18" s="1">
        <v>161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1993</v>
      </c>
      <c r="B19" s="13">
        <v>14</v>
      </c>
      <c r="C19" s="14">
        <f t="shared" si="1"/>
        <v>361</v>
      </c>
      <c r="D19" s="1">
        <v>179</v>
      </c>
      <c r="E19" s="1">
        <v>182</v>
      </c>
      <c r="F19" s="1">
        <v>1941</v>
      </c>
      <c r="G19" s="13">
        <v>66</v>
      </c>
      <c r="H19" s="14">
        <f t="shared" si="0"/>
        <v>286</v>
      </c>
      <c r="I19" s="1">
        <v>119</v>
      </c>
      <c r="J19" s="1">
        <v>167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1992</v>
      </c>
      <c r="B20" s="13">
        <v>15</v>
      </c>
      <c r="C20" s="14">
        <f t="shared" si="1"/>
        <v>351</v>
      </c>
      <c r="D20" s="1">
        <v>171</v>
      </c>
      <c r="E20" s="1">
        <v>180</v>
      </c>
      <c r="F20" s="1">
        <v>1940</v>
      </c>
      <c r="G20" s="13">
        <v>67</v>
      </c>
      <c r="H20" s="14">
        <f t="shared" si="0"/>
        <v>266</v>
      </c>
      <c r="I20" s="1">
        <v>121</v>
      </c>
      <c r="J20" s="1">
        <v>145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1991</v>
      </c>
      <c r="B21" s="13">
        <v>16</v>
      </c>
      <c r="C21" s="14">
        <f t="shared" si="1"/>
        <v>346</v>
      </c>
      <c r="D21" s="1">
        <v>167</v>
      </c>
      <c r="E21" s="1">
        <v>179</v>
      </c>
      <c r="F21" s="1">
        <v>1939</v>
      </c>
      <c r="G21" s="13">
        <v>68</v>
      </c>
      <c r="H21" s="14">
        <f t="shared" si="0"/>
        <v>246</v>
      </c>
      <c r="I21" s="1">
        <v>131</v>
      </c>
      <c r="J21" s="1">
        <v>115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1990</v>
      </c>
      <c r="B22" s="13">
        <v>17</v>
      </c>
      <c r="C22" s="14">
        <f t="shared" si="1"/>
        <v>358</v>
      </c>
      <c r="D22" s="1">
        <v>167</v>
      </c>
      <c r="E22" s="1">
        <v>191</v>
      </c>
      <c r="F22" s="1">
        <v>1938</v>
      </c>
      <c r="G22" s="13">
        <v>69</v>
      </c>
      <c r="H22" s="14">
        <f t="shared" si="0"/>
        <v>236</v>
      </c>
      <c r="I22" s="1">
        <v>115</v>
      </c>
      <c r="J22" s="1">
        <v>121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1989</v>
      </c>
      <c r="B23" s="13">
        <v>18</v>
      </c>
      <c r="C23" s="14">
        <f t="shared" si="1"/>
        <v>350</v>
      </c>
      <c r="D23" s="1">
        <v>157</v>
      </c>
      <c r="E23" s="1">
        <v>193</v>
      </c>
      <c r="F23" s="1">
        <v>1937</v>
      </c>
      <c r="G23" s="13">
        <v>70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1988</v>
      </c>
      <c r="B24" s="13">
        <v>19</v>
      </c>
      <c r="C24" s="14">
        <f t="shared" si="1"/>
        <v>330</v>
      </c>
      <c r="D24" s="1">
        <v>159</v>
      </c>
      <c r="E24" s="1">
        <v>171</v>
      </c>
      <c r="F24" s="1">
        <v>1936</v>
      </c>
      <c r="G24" s="13">
        <v>71</v>
      </c>
      <c r="H24" s="14">
        <f t="shared" si="0"/>
        <v>219</v>
      </c>
      <c r="I24" s="1">
        <v>113</v>
      </c>
      <c r="J24" s="1">
        <v>106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1987</v>
      </c>
      <c r="B25" s="13">
        <v>20</v>
      </c>
      <c r="C25" s="14">
        <f t="shared" si="1"/>
        <v>257</v>
      </c>
      <c r="D25" s="1">
        <v>114</v>
      </c>
      <c r="E25" s="1">
        <v>143</v>
      </c>
      <c r="F25" s="1">
        <v>1935</v>
      </c>
      <c r="G25" s="13">
        <v>72</v>
      </c>
      <c r="H25" s="14">
        <f t="shared" si="0"/>
        <v>223</v>
      </c>
      <c r="I25" s="1">
        <v>124</v>
      </c>
      <c r="J25" s="1">
        <v>99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1986</v>
      </c>
      <c r="B26" s="13">
        <v>21</v>
      </c>
      <c r="C26" s="14">
        <f t="shared" si="1"/>
        <v>234</v>
      </c>
      <c r="D26" s="1">
        <v>101</v>
      </c>
      <c r="E26" s="1">
        <v>133</v>
      </c>
      <c r="F26" s="1">
        <v>1934</v>
      </c>
      <c r="G26" s="13">
        <v>73</v>
      </c>
      <c r="H26" s="14">
        <f t="shared" si="0"/>
        <v>203</v>
      </c>
      <c r="I26" s="1">
        <v>109</v>
      </c>
      <c r="J26" s="1">
        <v>94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1985</v>
      </c>
      <c r="B27" s="13">
        <v>22</v>
      </c>
      <c r="C27" s="14">
        <f t="shared" si="1"/>
        <v>230</v>
      </c>
      <c r="D27" s="1">
        <v>106</v>
      </c>
      <c r="E27" s="1">
        <v>124</v>
      </c>
      <c r="F27" s="1">
        <v>1933</v>
      </c>
      <c r="G27" s="13">
        <v>74</v>
      </c>
      <c r="H27" s="14">
        <f t="shared" si="0"/>
        <v>187</v>
      </c>
      <c r="I27" s="1">
        <v>98</v>
      </c>
      <c r="J27" s="1">
        <v>89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1984</v>
      </c>
      <c r="B28" s="13">
        <v>23</v>
      </c>
      <c r="C28" s="14">
        <f t="shared" si="1"/>
        <v>259</v>
      </c>
      <c r="D28" s="1">
        <v>131</v>
      </c>
      <c r="E28" s="1">
        <v>128</v>
      </c>
      <c r="F28" s="1">
        <v>1932</v>
      </c>
      <c r="G28" s="13">
        <v>75</v>
      </c>
      <c r="H28" s="14">
        <f t="shared" si="0"/>
        <v>198</v>
      </c>
      <c r="I28" s="1">
        <v>102</v>
      </c>
      <c r="J28" s="1">
        <v>96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1983</v>
      </c>
      <c r="B29" s="13">
        <v>24</v>
      </c>
      <c r="C29" s="14">
        <f t="shared" si="1"/>
        <v>272</v>
      </c>
      <c r="D29" s="1">
        <v>142</v>
      </c>
      <c r="E29" s="1">
        <v>130</v>
      </c>
      <c r="F29" s="1">
        <v>1931</v>
      </c>
      <c r="G29" s="13">
        <v>76</v>
      </c>
      <c r="H29" s="14">
        <f t="shared" si="0"/>
        <v>187</v>
      </c>
      <c r="I29" s="1">
        <v>102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1982</v>
      </c>
      <c r="B30" s="13">
        <v>25</v>
      </c>
      <c r="C30" s="14">
        <f t="shared" si="1"/>
        <v>294</v>
      </c>
      <c r="D30" s="1">
        <v>138</v>
      </c>
      <c r="E30" s="1">
        <v>156</v>
      </c>
      <c r="F30" s="1">
        <v>1930</v>
      </c>
      <c r="G30" s="13">
        <v>77</v>
      </c>
      <c r="H30" s="14">
        <f t="shared" si="0"/>
        <v>134</v>
      </c>
      <c r="I30" s="1">
        <v>76</v>
      </c>
      <c r="J30" s="1">
        <v>58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1981</v>
      </c>
      <c r="B31" s="13">
        <v>26</v>
      </c>
      <c r="C31" s="14">
        <f t="shared" si="1"/>
        <v>299</v>
      </c>
      <c r="D31" s="1">
        <v>144</v>
      </c>
      <c r="E31" s="1">
        <v>155</v>
      </c>
      <c r="F31" s="1">
        <v>1929</v>
      </c>
      <c r="G31" s="13">
        <v>78</v>
      </c>
      <c r="H31" s="14">
        <f t="shared" si="0"/>
        <v>186</v>
      </c>
      <c r="I31" s="1">
        <v>103</v>
      </c>
      <c r="J31" s="1">
        <v>83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1980</v>
      </c>
      <c r="B32" s="13">
        <v>27</v>
      </c>
      <c r="C32" s="14">
        <f t="shared" si="1"/>
        <v>337</v>
      </c>
      <c r="D32" s="1">
        <v>154</v>
      </c>
      <c r="E32" s="1">
        <v>183</v>
      </c>
      <c r="F32" s="1">
        <v>1928</v>
      </c>
      <c r="G32" s="13">
        <v>79</v>
      </c>
      <c r="H32" s="14">
        <f t="shared" si="0"/>
        <v>149</v>
      </c>
      <c r="I32" s="1">
        <v>79</v>
      </c>
      <c r="J32" s="1">
        <v>70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1979</v>
      </c>
      <c r="B33" s="13">
        <v>28</v>
      </c>
      <c r="C33" s="14">
        <f t="shared" si="1"/>
        <v>295</v>
      </c>
      <c r="D33" s="1">
        <v>141</v>
      </c>
      <c r="E33" s="1">
        <v>154</v>
      </c>
      <c r="F33" s="1">
        <v>1927</v>
      </c>
      <c r="G33" s="13">
        <v>80</v>
      </c>
      <c r="H33" s="14">
        <f t="shared" si="0"/>
        <v>169</v>
      </c>
      <c r="I33" s="1">
        <v>98</v>
      </c>
      <c r="J33" s="1">
        <v>71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1978</v>
      </c>
      <c r="B34" s="13">
        <v>29</v>
      </c>
      <c r="C34" s="14">
        <f t="shared" si="1"/>
        <v>305</v>
      </c>
      <c r="D34" s="1">
        <v>152</v>
      </c>
      <c r="E34" s="1">
        <v>153</v>
      </c>
      <c r="F34" s="1">
        <v>1926</v>
      </c>
      <c r="G34" s="13">
        <v>81</v>
      </c>
      <c r="H34" s="14">
        <f t="shared" si="0"/>
        <v>167</v>
      </c>
      <c r="I34" s="1">
        <v>107</v>
      </c>
      <c r="J34" s="1">
        <v>60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1977</v>
      </c>
      <c r="B35" s="13">
        <v>30</v>
      </c>
      <c r="C35" s="14">
        <f t="shared" si="1"/>
        <v>297</v>
      </c>
      <c r="D35" s="1">
        <v>162</v>
      </c>
      <c r="E35" s="1">
        <v>135</v>
      </c>
      <c r="F35" s="1">
        <v>1925</v>
      </c>
      <c r="G35" s="13">
        <v>82</v>
      </c>
      <c r="H35" s="14">
        <f t="shared" si="0"/>
        <v>142</v>
      </c>
      <c r="I35" s="1">
        <v>82</v>
      </c>
      <c r="J35" s="1">
        <v>60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1976</v>
      </c>
      <c r="B36" s="13">
        <v>31</v>
      </c>
      <c r="C36" s="14">
        <f t="shared" si="1"/>
        <v>337</v>
      </c>
      <c r="D36" s="1">
        <v>164</v>
      </c>
      <c r="E36" s="1">
        <v>173</v>
      </c>
      <c r="F36" s="1">
        <v>1924</v>
      </c>
      <c r="G36" s="13">
        <v>83</v>
      </c>
      <c r="H36" s="14">
        <f t="shared" si="0"/>
        <v>136</v>
      </c>
      <c r="I36" s="1">
        <v>87</v>
      </c>
      <c r="J36" s="1">
        <v>49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1975</v>
      </c>
      <c r="B37" s="13">
        <v>32</v>
      </c>
      <c r="C37" s="14">
        <f t="shared" si="1"/>
        <v>354</v>
      </c>
      <c r="D37" s="1">
        <v>154</v>
      </c>
      <c r="E37" s="1">
        <v>200</v>
      </c>
      <c r="F37" s="1">
        <v>1923</v>
      </c>
      <c r="G37" s="13">
        <v>84</v>
      </c>
      <c r="H37" s="14">
        <f t="shared" si="0"/>
        <v>135</v>
      </c>
      <c r="I37" s="1">
        <v>79</v>
      </c>
      <c r="J37" s="1">
        <v>56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1974</v>
      </c>
      <c r="B38" s="13">
        <v>33</v>
      </c>
      <c r="C38" s="14">
        <f t="shared" si="1"/>
        <v>334</v>
      </c>
      <c r="D38" s="1">
        <v>164</v>
      </c>
      <c r="E38" s="1">
        <v>170</v>
      </c>
      <c r="F38" s="1">
        <v>1922</v>
      </c>
      <c r="G38" s="13">
        <v>85</v>
      </c>
      <c r="H38" s="14">
        <f t="shared" si="0"/>
        <v>113</v>
      </c>
      <c r="I38" s="1">
        <v>78</v>
      </c>
      <c r="J38" s="1">
        <v>35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1973</v>
      </c>
      <c r="B39" s="13">
        <v>34</v>
      </c>
      <c r="C39" s="14">
        <f t="shared" si="1"/>
        <v>332</v>
      </c>
      <c r="D39" s="1">
        <v>164</v>
      </c>
      <c r="E39" s="1">
        <v>168</v>
      </c>
      <c r="F39" s="1">
        <v>1921</v>
      </c>
      <c r="G39" s="13">
        <v>86</v>
      </c>
      <c r="H39" s="14">
        <f t="shared" si="0"/>
        <v>90</v>
      </c>
      <c r="I39" s="1">
        <v>57</v>
      </c>
      <c r="J39" s="1">
        <v>33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1972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1920</v>
      </c>
      <c r="G40" s="13">
        <v>87</v>
      </c>
      <c r="H40" s="14">
        <f t="shared" si="0"/>
        <v>93</v>
      </c>
      <c r="I40" s="1">
        <v>71</v>
      </c>
      <c r="J40" s="1">
        <v>22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1971</v>
      </c>
      <c r="B41" s="13">
        <v>36</v>
      </c>
      <c r="C41" s="14">
        <f t="shared" si="1"/>
        <v>359</v>
      </c>
      <c r="D41" s="1">
        <v>172</v>
      </c>
      <c r="E41" s="1">
        <v>187</v>
      </c>
      <c r="F41" s="1">
        <v>1919</v>
      </c>
      <c r="G41" s="13">
        <v>88</v>
      </c>
      <c r="H41" s="14">
        <f t="shared" si="0"/>
        <v>67</v>
      </c>
      <c r="I41" s="1">
        <v>52</v>
      </c>
      <c r="J41" s="1">
        <v>15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1970</v>
      </c>
      <c r="B42" s="13">
        <v>37</v>
      </c>
      <c r="C42" s="14">
        <f t="shared" si="1"/>
        <v>355</v>
      </c>
      <c r="D42" s="1">
        <v>177</v>
      </c>
      <c r="E42" s="1">
        <v>178</v>
      </c>
      <c r="F42" s="1">
        <v>1918</v>
      </c>
      <c r="G42" s="13">
        <v>89</v>
      </c>
      <c r="H42" s="14">
        <f t="shared" si="0"/>
        <v>63</v>
      </c>
      <c r="I42" s="1">
        <v>46</v>
      </c>
      <c r="J42" s="1">
        <v>17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1969</v>
      </c>
      <c r="B43" s="13">
        <v>38</v>
      </c>
      <c r="C43" s="14">
        <f t="shared" si="1"/>
        <v>351</v>
      </c>
      <c r="D43" s="1">
        <v>181</v>
      </c>
      <c r="E43" s="1">
        <v>170</v>
      </c>
      <c r="F43" s="1">
        <v>1917</v>
      </c>
      <c r="G43" s="13">
        <v>90</v>
      </c>
      <c r="H43" s="14">
        <f t="shared" si="0"/>
        <v>49</v>
      </c>
      <c r="I43" s="1">
        <v>38</v>
      </c>
      <c r="J43" s="1">
        <v>11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1968</v>
      </c>
      <c r="B44" s="13">
        <v>39</v>
      </c>
      <c r="C44" s="14">
        <f t="shared" si="1"/>
        <v>397</v>
      </c>
      <c r="D44" s="1">
        <v>205</v>
      </c>
      <c r="E44" s="1">
        <v>192</v>
      </c>
      <c r="F44" s="1">
        <v>1916</v>
      </c>
      <c r="G44" s="13">
        <v>91</v>
      </c>
      <c r="H44" s="14">
        <f t="shared" si="0"/>
        <v>31</v>
      </c>
      <c r="I44" s="1">
        <v>20</v>
      </c>
      <c r="J44" s="1">
        <v>11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1967</v>
      </c>
      <c r="B45" s="13">
        <v>40</v>
      </c>
      <c r="C45" s="14">
        <f t="shared" si="1"/>
        <v>445</v>
      </c>
      <c r="D45" s="1">
        <v>233</v>
      </c>
      <c r="E45" s="1">
        <v>212</v>
      </c>
      <c r="F45" s="1">
        <v>1915</v>
      </c>
      <c r="G45" s="13">
        <v>92</v>
      </c>
      <c r="H45" s="14">
        <f t="shared" si="0"/>
        <v>38</v>
      </c>
      <c r="I45" s="1">
        <v>24</v>
      </c>
      <c r="J45" s="1">
        <v>14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1966</v>
      </c>
      <c r="B46" s="13">
        <v>41</v>
      </c>
      <c r="C46" s="14">
        <f t="shared" si="1"/>
        <v>401</v>
      </c>
      <c r="D46" s="1">
        <v>203</v>
      </c>
      <c r="E46" s="1">
        <v>198</v>
      </c>
      <c r="F46" s="1">
        <v>1914</v>
      </c>
      <c r="G46" s="13">
        <v>93</v>
      </c>
      <c r="H46" s="14">
        <f t="shared" si="0"/>
        <v>33</v>
      </c>
      <c r="I46" s="1">
        <v>27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1965</v>
      </c>
      <c r="B47" s="13">
        <v>42</v>
      </c>
      <c r="C47" s="14">
        <f t="shared" si="1"/>
        <v>436</v>
      </c>
      <c r="D47" s="1">
        <v>215</v>
      </c>
      <c r="E47" s="1">
        <v>221</v>
      </c>
      <c r="F47" s="1">
        <v>1913</v>
      </c>
      <c r="G47" s="13">
        <v>94</v>
      </c>
      <c r="H47" s="14">
        <f t="shared" si="0"/>
        <v>22</v>
      </c>
      <c r="I47" s="1">
        <v>17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1964</v>
      </c>
      <c r="B48" s="13">
        <v>43</v>
      </c>
      <c r="C48" s="14">
        <f t="shared" si="1"/>
        <v>402</v>
      </c>
      <c r="D48" s="1">
        <v>207</v>
      </c>
      <c r="E48" s="1">
        <v>195</v>
      </c>
      <c r="F48" s="1">
        <v>1912</v>
      </c>
      <c r="G48" s="13">
        <v>95</v>
      </c>
      <c r="H48" s="14">
        <f t="shared" si="0"/>
        <v>18</v>
      </c>
      <c r="I48" s="1">
        <v>13</v>
      </c>
      <c r="J48" s="1">
        <v>5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1963</v>
      </c>
      <c r="B49" s="13">
        <v>44</v>
      </c>
      <c r="C49" s="14">
        <f t="shared" si="1"/>
        <v>375</v>
      </c>
      <c r="D49" s="1">
        <v>185</v>
      </c>
      <c r="E49" s="1">
        <v>190</v>
      </c>
      <c r="F49" s="1">
        <v>1911</v>
      </c>
      <c r="G49" s="13">
        <v>96</v>
      </c>
      <c r="H49" s="14">
        <f t="shared" si="0"/>
        <v>24</v>
      </c>
      <c r="I49" s="1">
        <v>22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1962</v>
      </c>
      <c r="B50" s="13">
        <v>45</v>
      </c>
      <c r="C50" s="14">
        <f t="shared" si="1"/>
        <v>380</v>
      </c>
      <c r="D50" s="1">
        <v>171</v>
      </c>
      <c r="E50" s="1">
        <v>209</v>
      </c>
      <c r="F50" s="1">
        <v>1910</v>
      </c>
      <c r="G50" s="13">
        <v>97</v>
      </c>
      <c r="H50" s="14">
        <f t="shared" si="0"/>
        <v>13</v>
      </c>
      <c r="I50" s="1">
        <v>12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1961</v>
      </c>
      <c r="B51" s="13">
        <v>46</v>
      </c>
      <c r="C51" s="14">
        <f t="shared" si="1"/>
        <v>361</v>
      </c>
      <c r="D51" s="1">
        <v>184</v>
      </c>
      <c r="E51" s="1">
        <v>177</v>
      </c>
      <c r="F51" s="1">
        <v>1909</v>
      </c>
      <c r="G51" s="13">
        <v>98</v>
      </c>
      <c r="H51" s="14">
        <f t="shared" si="0"/>
        <v>4</v>
      </c>
      <c r="I51" s="1">
        <v>3</v>
      </c>
      <c r="J51" s="1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1960</v>
      </c>
      <c r="B52" s="13">
        <v>47</v>
      </c>
      <c r="C52" s="14">
        <f t="shared" si="1"/>
        <v>386</v>
      </c>
      <c r="D52" s="1">
        <v>196</v>
      </c>
      <c r="E52" s="1">
        <v>190</v>
      </c>
      <c r="F52" s="1">
        <v>1908</v>
      </c>
      <c r="G52" s="13">
        <v>99</v>
      </c>
      <c r="H52" s="14">
        <f t="shared" si="0"/>
        <v>2</v>
      </c>
      <c r="I52" s="1">
        <v>2</v>
      </c>
      <c r="J52" s="17" t="s">
        <v>15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1959</v>
      </c>
      <c r="B53" s="13">
        <v>48</v>
      </c>
      <c r="C53" s="14">
        <f t="shared" si="1"/>
        <v>387</v>
      </c>
      <c r="D53" s="1">
        <v>197</v>
      </c>
      <c r="E53" s="1">
        <v>190</v>
      </c>
      <c r="F53" s="1">
        <v>1907</v>
      </c>
      <c r="G53" s="13">
        <v>100</v>
      </c>
      <c r="H53" s="14">
        <f t="shared" si="0"/>
        <v>1</v>
      </c>
      <c r="I53" s="1">
        <v>1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1958</v>
      </c>
      <c r="B54" s="13">
        <v>49</v>
      </c>
      <c r="C54" s="14">
        <f t="shared" si="1"/>
        <v>374</v>
      </c>
      <c r="D54" s="1">
        <v>183</v>
      </c>
      <c r="E54" s="1">
        <v>191</v>
      </c>
      <c r="F54" s="1">
        <v>1906</v>
      </c>
      <c r="G54" s="13">
        <v>101</v>
      </c>
      <c r="H54" s="14">
        <f t="shared" si="0"/>
        <v>1</v>
      </c>
      <c r="I54" s="1">
        <v>1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1957</v>
      </c>
      <c r="B55" s="1">
        <v>50</v>
      </c>
      <c r="C55" s="14">
        <f t="shared" si="1"/>
        <v>367</v>
      </c>
      <c r="D55" s="1">
        <v>204</v>
      </c>
      <c r="E55" s="1">
        <v>163</v>
      </c>
      <c r="F55" s="1">
        <v>1905</v>
      </c>
      <c r="G55" s="13">
        <v>102</v>
      </c>
      <c r="H55" s="14">
        <f t="shared" si="0"/>
        <v>1</v>
      </c>
      <c r="I55" s="17">
        <v>1</v>
      </c>
      <c r="J55" s="17" t="s">
        <v>15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1956</v>
      </c>
      <c r="B56" s="33">
        <v>51</v>
      </c>
      <c r="C56" s="21">
        <f t="shared" si="1"/>
        <v>375</v>
      </c>
      <c r="D56" s="20">
        <v>194</v>
      </c>
      <c r="E56" s="20">
        <v>181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69"/>
  <sheetViews>
    <sheetView showGridLines="0" topLeftCell="A16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28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SUM(C5:C55,H5:H55)</f>
        <v>26923</v>
      </c>
      <c r="D4" s="12">
        <f>SUM(D5:D55,I5:I55)</f>
        <v>13571</v>
      </c>
      <c r="E4" s="12">
        <f>SUM(E5:E55,J5:J55)</f>
        <v>13352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2006</v>
      </c>
      <c r="B5" s="13">
        <v>0</v>
      </c>
      <c r="C5" s="14">
        <f>SUM(D5:E5)</f>
        <v>302</v>
      </c>
      <c r="D5" s="15">
        <v>140</v>
      </c>
      <c r="E5" s="15">
        <v>162</v>
      </c>
      <c r="F5" s="1">
        <v>1955</v>
      </c>
      <c r="G5" s="1">
        <v>51</v>
      </c>
      <c r="H5" s="14">
        <f t="shared" ref="H5:H55" si="0">SUM(I5:J5)</f>
        <v>366</v>
      </c>
      <c r="I5" s="1">
        <v>194</v>
      </c>
      <c r="J5" s="1">
        <v>172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2005</v>
      </c>
      <c r="B6" s="13">
        <v>1</v>
      </c>
      <c r="C6" s="14">
        <f t="shared" ref="C6:C55" si="1">SUM(D6:E6)</f>
        <v>269</v>
      </c>
      <c r="D6" s="1">
        <v>131</v>
      </c>
      <c r="E6" s="13">
        <v>138</v>
      </c>
      <c r="F6" s="1">
        <v>1954</v>
      </c>
      <c r="G6" s="13">
        <v>52</v>
      </c>
      <c r="H6" s="14">
        <f t="shared" si="0"/>
        <v>425</v>
      </c>
      <c r="I6" s="1">
        <v>217</v>
      </c>
      <c r="J6" s="1">
        <v>208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2004</v>
      </c>
      <c r="B7" s="13">
        <v>2</v>
      </c>
      <c r="C7" s="14">
        <f t="shared" si="1"/>
        <v>292</v>
      </c>
      <c r="D7" s="1">
        <v>134</v>
      </c>
      <c r="E7" s="13">
        <v>158</v>
      </c>
      <c r="F7" s="1">
        <v>1953</v>
      </c>
      <c r="G7" s="13">
        <v>53</v>
      </c>
      <c r="H7" s="14">
        <f t="shared" si="0"/>
        <v>451</v>
      </c>
      <c r="I7" s="1">
        <v>216</v>
      </c>
      <c r="J7" s="1">
        <v>235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2003</v>
      </c>
      <c r="B8" s="13">
        <v>3</v>
      </c>
      <c r="C8" s="14">
        <f t="shared" si="1"/>
        <v>281</v>
      </c>
      <c r="D8" s="1">
        <v>138</v>
      </c>
      <c r="E8" s="1">
        <v>143</v>
      </c>
      <c r="F8" s="1">
        <v>1952</v>
      </c>
      <c r="G8" s="13">
        <v>54</v>
      </c>
      <c r="H8" s="14">
        <f t="shared" si="0"/>
        <v>428</v>
      </c>
      <c r="I8" s="1">
        <v>237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2002</v>
      </c>
      <c r="B9" s="13">
        <v>4</v>
      </c>
      <c r="C9" s="14">
        <f t="shared" si="1"/>
        <v>279</v>
      </c>
      <c r="D9" s="1">
        <v>140</v>
      </c>
      <c r="E9" s="1">
        <v>139</v>
      </c>
      <c r="F9" s="1">
        <v>1951</v>
      </c>
      <c r="G9" s="13">
        <v>55</v>
      </c>
      <c r="H9" s="14">
        <f t="shared" si="0"/>
        <v>388</v>
      </c>
      <c r="I9" s="1">
        <v>201</v>
      </c>
      <c r="J9" s="1">
        <v>187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2001</v>
      </c>
      <c r="B10" s="13">
        <v>5</v>
      </c>
      <c r="C10" s="14">
        <f t="shared" si="1"/>
        <v>295</v>
      </c>
      <c r="D10" s="1">
        <v>143</v>
      </c>
      <c r="E10" s="1">
        <v>152</v>
      </c>
      <c r="F10" s="1">
        <v>1950</v>
      </c>
      <c r="G10" s="13">
        <v>56</v>
      </c>
      <c r="H10" s="14">
        <f t="shared" si="0"/>
        <v>367</v>
      </c>
      <c r="I10" s="1">
        <v>191</v>
      </c>
      <c r="J10" s="13">
        <v>176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2000</v>
      </c>
      <c r="B11" s="13">
        <v>6</v>
      </c>
      <c r="C11" s="14">
        <f t="shared" si="1"/>
        <v>277</v>
      </c>
      <c r="D11" s="1">
        <v>118</v>
      </c>
      <c r="E11" s="1">
        <v>159</v>
      </c>
      <c r="F11" s="1">
        <v>1949</v>
      </c>
      <c r="G11" s="13">
        <v>57</v>
      </c>
      <c r="H11" s="14">
        <f t="shared" si="0"/>
        <v>421</v>
      </c>
      <c r="I11" s="1">
        <v>225</v>
      </c>
      <c r="J11" s="13">
        <v>196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1999</v>
      </c>
      <c r="B12" s="13">
        <v>7</v>
      </c>
      <c r="C12" s="14">
        <f t="shared" si="1"/>
        <v>305</v>
      </c>
      <c r="D12" s="1">
        <v>142</v>
      </c>
      <c r="E12" s="1">
        <v>163</v>
      </c>
      <c r="F12" s="1">
        <v>1948</v>
      </c>
      <c r="G12" s="13">
        <v>58</v>
      </c>
      <c r="H12" s="14">
        <f t="shared" si="0"/>
        <v>422</v>
      </c>
      <c r="I12" s="1">
        <v>188</v>
      </c>
      <c r="J12" s="1">
        <v>234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1998</v>
      </c>
      <c r="B13" s="13">
        <v>8</v>
      </c>
      <c r="C13" s="14">
        <f t="shared" si="1"/>
        <v>332</v>
      </c>
      <c r="D13" s="1">
        <v>156</v>
      </c>
      <c r="E13" s="1">
        <v>176</v>
      </c>
      <c r="F13" s="1">
        <v>1947</v>
      </c>
      <c r="G13" s="13">
        <v>59</v>
      </c>
      <c r="H13" s="14">
        <f t="shared" si="0"/>
        <v>428</v>
      </c>
      <c r="I13" s="1">
        <v>209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1997</v>
      </c>
      <c r="B14" s="13">
        <v>9</v>
      </c>
      <c r="C14" s="14">
        <f t="shared" si="1"/>
        <v>314</v>
      </c>
      <c r="D14" s="1">
        <v>165</v>
      </c>
      <c r="E14" s="1">
        <v>149</v>
      </c>
      <c r="F14" s="1">
        <v>1946</v>
      </c>
      <c r="G14" s="13">
        <v>60</v>
      </c>
      <c r="H14" s="14">
        <f t="shared" si="0"/>
        <v>447</v>
      </c>
      <c r="I14" s="1">
        <v>231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1996</v>
      </c>
      <c r="B15" s="13">
        <v>10</v>
      </c>
      <c r="C15" s="14">
        <f t="shared" si="1"/>
        <v>313</v>
      </c>
      <c r="D15" s="1">
        <v>147</v>
      </c>
      <c r="E15" s="1">
        <v>166</v>
      </c>
      <c r="F15" s="1">
        <v>1945</v>
      </c>
      <c r="G15" s="13">
        <v>61</v>
      </c>
      <c r="H15" s="14">
        <f t="shared" si="0"/>
        <v>392</v>
      </c>
      <c r="I15" s="1">
        <v>193</v>
      </c>
      <c r="J15" s="1">
        <v>199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1995</v>
      </c>
      <c r="B16" s="13">
        <v>11</v>
      </c>
      <c r="C16" s="14">
        <f t="shared" si="1"/>
        <v>362</v>
      </c>
      <c r="D16" s="1">
        <v>180</v>
      </c>
      <c r="E16" s="1">
        <v>182</v>
      </c>
      <c r="F16" s="1">
        <v>1944</v>
      </c>
      <c r="G16" s="13">
        <v>62</v>
      </c>
      <c r="H16" s="14">
        <f t="shared" si="0"/>
        <v>353</v>
      </c>
      <c r="I16" s="1">
        <v>172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1994</v>
      </c>
      <c r="B17" s="13">
        <v>12</v>
      </c>
      <c r="C17" s="14">
        <f t="shared" si="1"/>
        <v>317</v>
      </c>
      <c r="D17" s="1">
        <v>166</v>
      </c>
      <c r="E17" s="1">
        <v>151</v>
      </c>
      <c r="F17" s="1">
        <v>1943</v>
      </c>
      <c r="G17" s="13">
        <v>63</v>
      </c>
      <c r="H17" s="14">
        <f t="shared" si="0"/>
        <v>304</v>
      </c>
      <c r="I17" s="1">
        <v>143</v>
      </c>
      <c r="J17" s="1">
        <v>161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1993</v>
      </c>
      <c r="B18" s="13">
        <v>13</v>
      </c>
      <c r="C18" s="14">
        <f t="shared" si="1"/>
        <v>356</v>
      </c>
      <c r="D18" s="1">
        <v>178</v>
      </c>
      <c r="E18" s="1">
        <v>178</v>
      </c>
      <c r="F18" s="1">
        <v>1942</v>
      </c>
      <c r="G18" s="13">
        <v>64</v>
      </c>
      <c r="H18" s="14">
        <f t="shared" si="0"/>
        <v>302</v>
      </c>
      <c r="I18" s="1">
        <v>143</v>
      </c>
      <c r="J18" s="1">
        <v>159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1992</v>
      </c>
      <c r="B19" s="13">
        <v>14</v>
      </c>
      <c r="C19" s="14">
        <f t="shared" si="1"/>
        <v>350</v>
      </c>
      <c r="D19" s="1">
        <v>170</v>
      </c>
      <c r="E19" s="1">
        <v>180</v>
      </c>
      <c r="F19" s="1">
        <v>1941</v>
      </c>
      <c r="G19" s="13">
        <v>65</v>
      </c>
      <c r="H19" s="14">
        <f t="shared" si="0"/>
        <v>286</v>
      </c>
      <c r="I19" s="1">
        <v>118</v>
      </c>
      <c r="J19" s="1">
        <v>168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1991</v>
      </c>
      <c r="B20" s="13">
        <v>15</v>
      </c>
      <c r="C20" s="14">
        <f t="shared" si="1"/>
        <v>345</v>
      </c>
      <c r="D20" s="1">
        <v>167</v>
      </c>
      <c r="E20" s="1">
        <v>178</v>
      </c>
      <c r="F20" s="1">
        <v>1940</v>
      </c>
      <c r="G20" s="13">
        <v>66</v>
      </c>
      <c r="H20" s="14">
        <f t="shared" si="0"/>
        <v>270</v>
      </c>
      <c r="I20" s="1">
        <v>122</v>
      </c>
      <c r="J20" s="1">
        <v>148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1990</v>
      </c>
      <c r="B21" s="13">
        <v>16</v>
      </c>
      <c r="C21" s="14">
        <f t="shared" si="1"/>
        <v>362</v>
      </c>
      <c r="D21" s="1">
        <v>169</v>
      </c>
      <c r="E21" s="1">
        <v>193</v>
      </c>
      <c r="F21" s="1">
        <v>1939</v>
      </c>
      <c r="G21" s="13">
        <v>67</v>
      </c>
      <c r="H21" s="14">
        <f t="shared" si="0"/>
        <v>252</v>
      </c>
      <c r="I21" s="1">
        <v>134</v>
      </c>
      <c r="J21" s="1">
        <v>118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1989</v>
      </c>
      <c r="B22" s="13">
        <v>17</v>
      </c>
      <c r="C22" s="14">
        <f t="shared" si="1"/>
        <v>343</v>
      </c>
      <c r="D22" s="1">
        <v>152</v>
      </c>
      <c r="E22" s="1">
        <v>191</v>
      </c>
      <c r="F22" s="1">
        <v>1938</v>
      </c>
      <c r="G22" s="13">
        <v>68</v>
      </c>
      <c r="H22" s="14">
        <f t="shared" si="0"/>
        <v>240</v>
      </c>
      <c r="I22" s="1">
        <v>115</v>
      </c>
      <c r="J22" s="1">
        <v>125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1988</v>
      </c>
      <c r="B23" s="13">
        <v>18</v>
      </c>
      <c r="C23" s="14">
        <f t="shared" si="1"/>
        <v>360</v>
      </c>
      <c r="D23" s="1">
        <v>187</v>
      </c>
      <c r="E23" s="1">
        <v>173</v>
      </c>
      <c r="F23" s="1">
        <v>1937</v>
      </c>
      <c r="G23" s="13">
        <v>69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1987</v>
      </c>
      <c r="B24" s="13">
        <v>19</v>
      </c>
      <c r="C24" s="14">
        <f t="shared" si="1"/>
        <v>289</v>
      </c>
      <c r="D24" s="1">
        <v>133</v>
      </c>
      <c r="E24" s="1">
        <v>156</v>
      </c>
      <c r="F24" s="1">
        <v>1936</v>
      </c>
      <c r="G24" s="13">
        <v>70</v>
      </c>
      <c r="H24" s="14">
        <f t="shared" si="0"/>
        <v>222</v>
      </c>
      <c r="I24" s="1">
        <v>114</v>
      </c>
      <c r="J24" s="1">
        <v>108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1986</v>
      </c>
      <c r="B25" s="13">
        <v>20</v>
      </c>
      <c r="C25" s="14">
        <f t="shared" si="1"/>
        <v>247</v>
      </c>
      <c r="D25" s="1">
        <v>111</v>
      </c>
      <c r="E25" s="1">
        <v>136</v>
      </c>
      <c r="F25" s="1">
        <v>1935</v>
      </c>
      <c r="G25" s="13">
        <v>71</v>
      </c>
      <c r="H25" s="14">
        <f t="shared" si="0"/>
        <v>221</v>
      </c>
      <c r="I25" s="1">
        <v>121</v>
      </c>
      <c r="J25" s="1">
        <v>100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1985</v>
      </c>
      <c r="B26" s="13">
        <v>21</v>
      </c>
      <c r="C26" s="14">
        <f t="shared" si="1"/>
        <v>235</v>
      </c>
      <c r="D26" s="1">
        <v>112</v>
      </c>
      <c r="E26" s="1">
        <v>123</v>
      </c>
      <c r="F26" s="1">
        <v>1934</v>
      </c>
      <c r="G26" s="13">
        <v>72</v>
      </c>
      <c r="H26" s="14">
        <f t="shared" si="0"/>
        <v>203</v>
      </c>
      <c r="I26" s="1">
        <v>108</v>
      </c>
      <c r="J26" s="1">
        <v>95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1984</v>
      </c>
      <c r="B27" s="13">
        <v>22</v>
      </c>
      <c r="C27" s="14">
        <f t="shared" si="1"/>
        <v>245</v>
      </c>
      <c r="D27" s="1">
        <v>115</v>
      </c>
      <c r="E27" s="1">
        <v>130</v>
      </c>
      <c r="F27" s="1">
        <v>1933</v>
      </c>
      <c r="G27" s="13">
        <v>73</v>
      </c>
      <c r="H27" s="14">
        <f t="shared" si="0"/>
        <v>191</v>
      </c>
      <c r="I27" s="1">
        <v>98</v>
      </c>
      <c r="J27" s="1">
        <v>93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1983</v>
      </c>
      <c r="B28" s="13">
        <v>23</v>
      </c>
      <c r="C28" s="14">
        <f t="shared" si="1"/>
        <v>265</v>
      </c>
      <c r="D28" s="1">
        <v>138</v>
      </c>
      <c r="E28" s="1">
        <v>127</v>
      </c>
      <c r="F28" s="1">
        <v>1932</v>
      </c>
      <c r="G28" s="13">
        <v>74</v>
      </c>
      <c r="H28" s="14">
        <f t="shared" si="0"/>
        <v>201</v>
      </c>
      <c r="I28" s="1">
        <v>100</v>
      </c>
      <c r="J28" s="1">
        <v>101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1982</v>
      </c>
      <c r="B29" s="13">
        <v>24</v>
      </c>
      <c r="C29" s="14">
        <f t="shared" si="1"/>
        <v>282</v>
      </c>
      <c r="D29" s="1">
        <v>133</v>
      </c>
      <c r="E29" s="1">
        <v>149</v>
      </c>
      <c r="F29" s="1">
        <v>1931</v>
      </c>
      <c r="G29" s="13">
        <v>75</v>
      </c>
      <c r="H29" s="14">
        <f t="shared" si="0"/>
        <v>189</v>
      </c>
      <c r="I29" s="1">
        <v>104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1981</v>
      </c>
      <c r="B30" s="13">
        <v>25</v>
      </c>
      <c r="C30" s="14">
        <f t="shared" si="1"/>
        <v>288</v>
      </c>
      <c r="D30" s="1">
        <v>134</v>
      </c>
      <c r="E30" s="1">
        <v>154</v>
      </c>
      <c r="F30" s="1">
        <v>1930</v>
      </c>
      <c r="G30" s="13">
        <v>76</v>
      </c>
      <c r="H30" s="14">
        <f t="shared" si="0"/>
        <v>137</v>
      </c>
      <c r="I30" s="1">
        <v>78</v>
      </c>
      <c r="J30" s="1">
        <v>59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1980</v>
      </c>
      <c r="B31" s="13">
        <v>26</v>
      </c>
      <c r="C31" s="14">
        <f t="shared" si="1"/>
        <v>315</v>
      </c>
      <c r="D31" s="1">
        <v>139</v>
      </c>
      <c r="E31" s="1">
        <v>176</v>
      </c>
      <c r="F31" s="1">
        <v>1929</v>
      </c>
      <c r="G31" s="13">
        <v>77</v>
      </c>
      <c r="H31" s="14">
        <f t="shared" si="0"/>
        <v>193</v>
      </c>
      <c r="I31" s="1">
        <v>107</v>
      </c>
      <c r="J31" s="1">
        <v>86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1979</v>
      </c>
      <c r="B32" s="13">
        <v>27</v>
      </c>
      <c r="C32" s="14">
        <f t="shared" si="1"/>
        <v>288</v>
      </c>
      <c r="D32" s="1">
        <v>138</v>
      </c>
      <c r="E32" s="1">
        <v>150</v>
      </c>
      <c r="F32" s="1">
        <v>1928</v>
      </c>
      <c r="G32" s="13">
        <v>78</v>
      </c>
      <c r="H32" s="14">
        <f t="shared" si="0"/>
        <v>156</v>
      </c>
      <c r="I32" s="1">
        <v>83</v>
      </c>
      <c r="J32" s="1">
        <v>73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1978</v>
      </c>
      <c r="B33" s="13">
        <v>28</v>
      </c>
      <c r="C33" s="14">
        <f t="shared" si="1"/>
        <v>291</v>
      </c>
      <c r="D33" s="1">
        <v>143</v>
      </c>
      <c r="E33" s="1">
        <v>148</v>
      </c>
      <c r="F33" s="1">
        <v>1927</v>
      </c>
      <c r="G33" s="13">
        <v>79</v>
      </c>
      <c r="H33" s="14">
        <f t="shared" si="0"/>
        <v>173</v>
      </c>
      <c r="I33" s="1">
        <v>98</v>
      </c>
      <c r="J33" s="1">
        <v>75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1977</v>
      </c>
      <c r="B34" s="13">
        <v>29</v>
      </c>
      <c r="C34" s="14">
        <f t="shared" si="1"/>
        <v>292</v>
      </c>
      <c r="D34" s="1">
        <v>160</v>
      </c>
      <c r="E34" s="1">
        <v>132</v>
      </c>
      <c r="F34" s="1">
        <v>1926</v>
      </c>
      <c r="G34" s="13">
        <v>80</v>
      </c>
      <c r="H34" s="14">
        <f t="shared" si="0"/>
        <v>172</v>
      </c>
      <c r="I34" s="1">
        <v>108</v>
      </c>
      <c r="J34" s="1">
        <v>64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1976</v>
      </c>
      <c r="B35" s="13">
        <v>30</v>
      </c>
      <c r="C35" s="14">
        <f t="shared" si="1"/>
        <v>335</v>
      </c>
      <c r="D35" s="1">
        <v>164</v>
      </c>
      <c r="E35" s="1">
        <v>171</v>
      </c>
      <c r="F35" s="1">
        <v>1925</v>
      </c>
      <c r="G35" s="13">
        <v>81</v>
      </c>
      <c r="H35" s="14">
        <f t="shared" si="0"/>
        <v>150</v>
      </c>
      <c r="I35" s="1">
        <v>85</v>
      </c>
      <c r="J35" s="1">
        <v>65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1975</v>
      </c>
      <c r="B36" s="13">
        <v>31</v>
      </c>
      <c r="C36" s="14">
        <f t="shared" si="1"/>
        <v>347</v>
      </c>
      <c r="D36" s="1">
        <v>149</v>
      </c>
      <c r="E36" s="1">
        <v>198</v>
      </c>
      <c r="F36" s="1">
        <v>1924</v>
      </c>
      <c r="G36" s="13">
        <v>82</v>
      </c>
      <c r="H36" s="14">
        <f t="shared" si="0"/>
        <v>145</v>
      </c>
      <c r="I36" s="1">
        <v>91</v>
      </c>
      <c r="J36" s="1">
        <v>54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1974</v>
      </c>
      <c r="B37" s="13">
        <v>32</v>
      </c>
      <c r="C37" s="14">
        <f t="shared" si="1"/>
        <v>329</v>
      </c>
      <c r="D37" s="1">
        <v>164</v>
      </c>
      <c r="E37" s="1">
        <v>165</v>
      </c>
      <c r="F37" s="1">
        <v>1923</v>
      </c>
      <c r="G37" s="13">
        <v>83</v>
      </c>
      <c r="H37" s="14">
        <f t="shared" si="0"/>
        <v>142</v>
      </c>
      <c r="I37" s="1">
        <v>85</v>
      </c>
      <c r="J37" s="1">
        <v>57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1973</v>
      </c>
      <c r="B38" s="13">
        <v>33</v>
      </c>
      <c r="C38" s="14">
        <f t="shared" si="1"/>
        <v>328</v>
      </c>
      <c r="D38" s="1">
        <v>160</v>
      </c>
      <c r="E38" s="1">
        <v>168</v>
      </c>
      <c r="F38" s="1">
        <v>1922</v>
      </c>
      <c r="G38" s="13">
        <v>84</v>
      </c>
      <c r="H38" s="14">
        <f t="shared" si="0"/>
        <v>126</v>
      </c>
      <c r="I38" s="1">
        <v>87</v>
      </c>
      <c r="J38" s="1">
        <v>39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1972</v>
      </c>
      <c r="B39" s="13">
        <v>34</v>
      </c>
      <c r="C39" s="14">
        <f t="shared" si="1"/>
        <v>338</v>
      </c>
      <c r="D39" s="1">
        <v>164</v>
      </c>
      <c r="E39" s="1">
        <v>174</v>
      </c>
      <c r="F39" s="1">
        <v>1921</v>
      </c>
      <c r="G39" s="13">
        <v>85</v>
      </c>
      <c r="H39" s="14">
        <f t="shared" si="0"/>
        <v>104</v>
      </c>
      <c r="I39" s="1">
        <v>66</v>
      </c>
      <c r="J39" s="1">
        <v>38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1971</v>
      </c>
      <c r="B40" s="13">
        <v>35</v>
      </c>
      <c r="C40" s="14">
        <f t="shared" si="1"/>
        <v>354</v>
      </c>
      <c r="D40" s="1">
        <v>169</v>
      </c>
      <c r="E40" s="1">
        <v>185</v>
      </c>
      <c r="F40" s="1">
        <v>1920</v>
      </c>
      <c r="G40" s="13">
        <v>86</v>
      </c>
      <c r="H40" s="14">
        <f t="shared" si="0"/>
        <v>104</v>
      </c>
      <c r="I40" s="1">
        <v>74</v>
      </c>
      <c r="J40" s="1">
        <v>30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1970</v>
      </c>
      <c r="B41" s="13">
        <v>36</v>
      </c>
      <c r="C41" s="14">
        <f t="shared" si="1"/>
        <v>355</v>
      </c>
      <c r="D41" s="1">
        <v>176</v>
      </c>
      <c r="E41" s="1">
        <v>179</v>
      </c>
      <c r="F41" s="1">
        <v>1919</v>
      </c>
      <c r="G41" s="13">
        <v>87</v>
      </c>
      <c r="H41" s="14">
        <f t="shared" si="0"/>
        <v>72</v>
      </c>
      <c r="I41" s="1">
        <v>55</v>
      </c>
      <c r="J41" s="1">
        <v>17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1969</v>
      </c>
      <c r="B42" s="13">
        <v>37</v>
      </c>
      <c r="C42" s="14">
        <f t="shared" si="1"/>
        <v>350</v>
      </c>
      <c r="D42" s="1">
        <v>179</v>
      </c>
      <c r="E42" s="1">
        <v>171</v>
      </c>
      <c r="F42" s="1">
        <v>1918</v>
      </c>
      <c r="G42" s="13">
        <v>88</v>
      </c>
      <c r="H42" s="14">
        <f t="shared" si="0"/>
        <v>75</v>
      </c>
      <c r="I42" s="1">
        <v>53</v>
      </c>
      <c r="J42" s="1">
        <v>22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1968</v>
      </c>
      <c r="B43" s="13">
        <v>38</v>
      </c>
      <c r="C43" s="14">
        <f t="shared" si="1"/>
        <v>388</v>
      </c>
      <c r="D43" s="1">
        <v>202</v>
      </c>
      <c r="E43" s="1">
        <v>186</v>
      </c>
      <c r="F43" s="1">
        <v>1917</v>
      </c>
      <c r="G43" s="13">
        <v>89</v>
      </c>
      <c r="H43" s="14">
        <f t="shared" si="0"/>
        <v>59</v>
      </c>
      <c r="I43" s="1">
        <v>44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1967</v>
      </c>
      <c r="B44" s="13">
        <v>39</v>
      </c>
      <c r="C44" s="14">
        <f t="shared" si="1"/>
        <v>438</v>
      </c>
      <c r="D44" s="1">
        <v>229</v>
      </c>
      <c r="E44" s="1">
        <v>209</v>
      </c>
      <c r="F44" s="1">
        <v>1916</v>
      </c>
      <c r="G44" s="13">
        <v>90</v>
      </c>
      <c r="H44" s="14">
        <f t="shared" si="0"/>
        <v>43</v>
      </c>
      <c r="I44" s="1">
        <v>26</v>
      </c>
      <c r="J44" s="1">
        <v>17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1966</v>
      </c>
      <c r="B45" s="13">
        <v>40</v>
      </c>
      <c r="C45" s="14">
        <f t="shared" si="1"/>
        <v>402</v>
      </c>
      <c r="D45" s="1">
        <v>204</v>
      </c>
      <c r="E45" s="1">
        <v>198</v>
      </c>
      <c r="F45" s="1">
        <v>1915</v>
      </c>
      <c r="G45" s="13">
        <v>91</v>
      </c>
      <c r="H45" s="14">
        <f t="shared" si="0"/>
        <v>47</v>
      </c>
      <c r="I45" s="1">
        <v>29</v>
      </c>
      <c r="J45" s="1">
        <v>18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1965</v>
      </c>
      <c r="B46" s="13">
        <v>41</v>
      </c>
      <c r="C46" s="14">
        <f t="shared" si="1"/>
        <v>430</v>
      </c>
      <c r="D46" s="1">
        <v>213</v>
      </c>
      <c r="E46" s="1">
        <v>217</v>
      </c>
      <c r="F46" s="1">
        <v>1914</v>
      </c>
      <c r="G46" s="13">
        <v>92</v>
      </c>
      <c r="H46" s="14">
        <f t="shared" si="0"/>
        <v>41</v>
      </c>
      <c r="I46" s="1">
        <v>32</v>
      </c>
      <c r="J46" s="1">
        <v>9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1964</v>
      </c>
      <c r="B47" s="13">
        <v>42</v>
      </c>
      <c r="C47" s="14">
        <f t="shared" si="1"/>
        <v>397</v>
      </c>
      <c r="D47" s="1">
        <v>205</v>
      </c>
      <c r="E47" s="1">
        <v>192</v>
      </c>
      <c r="F47" s="1">
        <v>1913</v>
      </c>
      <c r="G47" s="13">
        <v>93</v>
      </c>
      <c r="H47" s="14">
        <f t="shared" si="0"/>
        <v>26</v>
      </c>
      <c r="I47" s="1">
        <v>19</v>
      </c>
      <c r="J47" s="1">
        <v>7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1963</v>
      </c>
      <c r="B48" s="13">
        <v>43</v>
      </c>
      <c r="C48" s="14">
        <f t="shared" si="1"/>
        <v>370</v>
      </c>
      <c r="D48" s="1">
        <v>183</v>
      </c>
      <c r="E48" s="1">
        <v>187</v>
      </c>
      <c r="F48" s="1">
        <v>1912</v>
      </c>
      <c r="G48" s="13">
        <v>94</v>
      </c>
      <c r="H48" s="14">
        <f t="shared" si="0"/>
        <v>22</v>
      </c>
      <c r="I48" s="1">
        <v>15</v>
      </c>
      <c r="J48" s="1">
        <v>7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1962</v>
      </c>
      <c r="B49" s="13">
        <v>44</v>
      </c>
      <c r="C49" s="14">
        <f t="shared" si="1"/>
        <v>380</v>
      </c>
      <c r="D49" s="1">
        <v>172</v>
      </c>
      <c r="E49" s="1">
        <v>208</v>
      </c>
      <c r="F49" s="1">
        <v>1911</v>
      </c>
      <c r="G49" s="13">
        <v>95</v>
      </c>
      <c r="H49" s="14">
        <f t="shared" si="0"/>
        <v>27</v>
      </c>
      <c r="I49" s="1">
        <v>24</v>
      </c>
      <c r="J49" s="1">
        <v>3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1961</v>
      </c>
      <c r="B50" s="13">
        <v>45</v>
      </c>
      <c r="C50" s="14">
        <f t="shared" si="1"/>
        <v>362</v>
      </c>
      <c r="D50" s="1">
        <v>184</v>
      </c>
      <c r="E50" s="1">
        <v>178</v>
      </c>
      <c r="F50" s="1">
        <v>1910</v>
      </c>
      <c r="G50" s="13">
        <v>96</v>
      </c>
      <c r="H50" s="14">
        <f t="shared" si="0"/>
        <v>16</v>
      </c>
      <c r="I50" s="1">
        <v>14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1960</v>
      </c>
      <c r="B51" s="13">
        <v>46</v>
      </c>
      <c r="C51" s="14">
        <f t="shared" si="1"/>
        <v>383</v>
      </c>
      <c r="D51" s="1">
        <v>194</v>
      </c>
      <c r="E51" s="1">
        <v>189</v>
      </c>
      <c r="F51" s="1">
        <v>1909</v>
      </c>
      <c r="G51" s="13">
        <v>97</v>
      </c>
      <c r="H51" s="14">
        <f t="shared" si="0"/>
        <v>8</v>
      </c>
      <c r="I51" s="1">
        <v>6</v>
      </c>
      <c r="J51" s="1">
        <v>2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1959</v>
      </c>
      <c r="B52" s="13">
        <v>47</v>
      </c>
      <c r="C52" s="14">
        <f t="shared" si="1"/>
        <v>381</v>
      </c>
      <c r="D52" s="1">
        <v>194</v>
      </c>
      <c r="E52" s="1">
        <v>187</v>
      </c>
      <c r="F52" s="1">
        <v>1908</v>
      </c>
      <c r="G52" s="13">
        <v>98</v>
      </c>
      <c r="H52" s="14">
        <f t="shared" si="0"/>
        <v>5</v>
      </c>
      <c r="I52" s="1">
        <v>4</v>
      </c>
      <c r="J52" s="1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1958</v>
      </c>
      <c r="B53" s="13">
        <v>48</v>
      </c>
      <c r="C53" s="14">
        <f t="shared" si="1"/>
        <v>374</v>
      </c>
      <c r="D53" s="1">
        <v>183</v>
      </c>
      <c r="E53" s="1">
        <v>191</v>
      </c>
      <c r="F53" s="1">
        <v>1907</v>
      </c>
      <c r="G53" s="13">
        <v>99</v>
      </c>
      <c r="H53" s="14">
        <f t="shared" si="0"/>
        <v>1</v>
      </c>
      <c r="I53" s="1">
        <v>1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1957</v>
      </c>
      <c r="B54" s="13">
        <v>49</v>
      </c>
      <c r="C54" s="14">
        <f t="shared" si="1"/>
        <v>363</v>
      </c>
      <c r="D54" s="1">
        <v>203</v>
      </c>
      <c r="E54" s="1">
        <v>160</v>
      </c>
      <c r="F54" s="1">
        <v>1906</v>
      </c>
      <c r="G54" s="13">
        <v>100</v>
      </c>
      <c r="H54" s="14">
        <f t="shared" si="0"/>
        <v>3</v>
      </c>
      <c r="I54" s="1">
        <v>3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thickBot="1" x14ac:dyDescent="0.25">
      <c r="A55" s="20">
        <v>1956</v>
      </c>
      <c r="B55" s="33">
        <v>50</v>
      </c>
      <c r="C55" s="21">
        <f t="shared" si="1"/>
        <v>371</v>
      </c>
      <c r="D55" s="20">
        <v>195</v>
      </c>
      <c r="E55" s="20">
        <v>176</v>
      </c>
      <c r="F55" s="20">
        <v>1905</v>
      </c>
      <c r="G55" s="20">
        <v>101</v>
      </c>
      <c r="H55" s="35">
        <f t="shared" si="0"/>
        <v>1</v>
      </c>
      <c r="I55" s="22">
        <v>1</v>
      </c>
      <c r="J55" s="22" t="s">
        <v>15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x14ac:dyDescent="0.2">
      <c r="A56" s="26" t="s">
        <v>22</v>
      </c>
      <c r="E56" s="1"/>
      <c r="I56" s="1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/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41 C42:C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3DBB-5460-4163-B596-9D43E574629F}">
  <dimension ref="A1:N68"/>
  <sheetViews>
    <sheetView showGridLines="0" workbookViewId="0"/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I1" s="1"/>
      <c r="L1" s="4"/>
      <c r="M1" s="4"/>
    </row>
    <row r="2" spans="1:14" ht="28.5" customHeight="1" thickBot="1" x14ac:dyDescent="0.25">
      <c r="A2" s="5" t="s">
        <v>40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30344</v>
      </c>
      <c r="D4" s="12">
        <f>SUM(D5:D55,I5:I55)</f>
        <v>15256</v>
      </c>
      <c r="E4" s="12">
        <f>SUM(E5:E55,J5:J55)</f>
        <v>15088</v>
      </c>
    </row>
    <row r="5" spans="1:14" ht="12" customHeight="1" x14ac:dyDescent="0.2">
      <c r="A5" s="1">
        <v>2021</v>
      </c>
      <c r="B5" s="1">
        <v>0</v>
      </c>
      <c r="C5" s="14">
        <f t="shared" ref="C5:C55" si="0">SUM(D5:E5)</f>
        <v>297</v>
      </c>
      <c r="D5" s="15">
        <v>156</v>
      </c>
      <c r="E5" s="15">
        <v>141</v>
      </c>
      <c r="F5" s="1">
        <v>1970</v>
      </c>
      <c r="G5" s="1">
        <v>51</v>
      </c>
      <c r="H5" s="14">
        <f>SUM(I5:J5)</f>
        <v>395</v>
      </c>
      <c r="I5" s="1">
        <v>207</v>
      </c>
      <c r="J5" s="1">
        <v>188</v>
      </c>
      <c r="L5" s="15"/>
      <c r="M5" s="15"/>
      <c r="N5" s="15"/>
    </row>
    <row r="6" spans="1:14" ht="12" customHeight="1" x14ac:dyDescent="0.2">
      <c r="A6" s="1">
        <v>2020</v>
      </c>
      <c r="B6" s="13">
        <v>1</v>
      </c>
      <c r="C6" s="14">
        <f t="shared" si="0"/>
        <v>273</v>
      </c>
      <c r="D6" s="15">
        <v>137</v>
      </c>
      <c r="E6" s="15">
        <v>136</v>
      </c>
      <c r="F6" s="1">
        <v>1969</v>
      </c>
      <c r="G6" s="1">
        <v>52</v>
      </c>
      <c r="H6" s="14">
        <f t="shared" ref="H6:H54" si="1">SUM(I6:J6)</f>
        <v>377</v>
      </c>
      <c r="I6" s="1">
        <v>186</v>
      </c>
      <c r="J6" s="1">
        <v>191</v>
      </c>
      <c r="K6" s="16"/>
      <c r="L6" s="15"/>
    </row>
    <row r="7" spans="1:14" ht="12" customHeight="1" x14ac:dyDescent="0.2">
      <c r="A7" s="1">
        <v>2019</v>
      </c>
      <c r="B7" s="13">
        <v>2</v>
      </c>
      <c r="C7" s="14">
        <f t="shared" si="0"/>
        <v>287</v>
      </c>
      <c r="D7" s="1">
        <v>141</v>
      </c>
      <c r="E7" s="13">
        <v>146</v>
      </c>
      <c r="F7" s="1">
        <v>1968</v>
      </c>
      <c r="G7" s="13">
        <v>53</v>
      </c>
      <c r="H7" s="14">
        <f t="shared" si="1"/>
        <v>427</v>
      </c>
      <c r="I7" s="1">
        <v>218</v>
      </c>
      <c r="J7" s="1">
        <v>209</v>
      </c>
      <c r="K7" s="16"/>
      <c r="L7" s="15"/>
      <c r="M7" s="15"/>
      <c r="N7" s="15"/>
    </row>
    <row r="8" spans="1:14" ht="12" customHeight="1" x14ac:dyDescent="0.2">
      <c r="A8" s="1">
        <v>2018</v>
      </c>
      <c r="B8" s="13">
        <v>3</v>
      </c>
      <c r="C8" s="14">
        <f t="shared" si="0"/>
        <v>298</v>
      </c>
      <c r="D8" s="1">
        <v>139</v>
      </c>
      <c r="E8" s="13">
        <v>159</v>
      </c>
      <c r="F8" s="1">
        <v>1967</v>
      </c>
      <c r="G8" s="13">
        <v>54</v>
      </c>
      <c r="H8" s="14">
        <f t="shared" si="1"/>
        <v>477</v>
      </c>
      <c r="I8" s="1">
        <v>249</v>
      </c>
      <c r="J8" s="1">
        <v>228</v>
      </c>
      <c r="K8" s="16"/>
      <c r="L8" s="15"/>
    </row>
    <row r="9" spans="1:14" ht="12" customHeight="1" x14ac:dyDescent="0.2">
      <c r="A9" s="1">
        <v>2017</v>
      </c>
      <c r="B9" s="13">
        <v>4</v>
      </c>
      <c r="C9" s="14">
        <f t="shared" si="0"/>
        <v>314</v>
      </c>
      <c r="D9" s="1">
        <v>155</v>
      </c>
      <c r="E9" s="1">
        <v>159</v>
      </c>
      <c r="F9" s="1">
        <v>1966</v>
      </c>
      <c r="G9" s="13">
        <v>55</v>
      </c>
      <c r="H9" s="14">
        <f t="shared" si="1"/>
        <v>426</v>
      </c>
      <c r="I9" s="1">
        <v>215</v>
      </c>
      <c r="J9" s="1">
        <v>211</v>
      </c>
      <c r="K9" s="16"/>
      <c r="L9" s="15"/>
      <c r="N9" s="15"/>
    </row>
    <row r="10" spans="1:14" ht="12" customHeight="1" x14ac:dyDescent="0.2">
      <c r="A10" s="1">
        <v>2016</v>
      </c>
      <c r="B10" s="13">
        <v>5</v>
      </c>
      <c r="C10" s="14">
        <f t="shared" si="0"/>
        <v>348</v>
      </c>
      <c r="D10" s="1">
        <v>174</v>
      </c>
      <c r="E10" s="1">
        <v>174</v>
      </c>
      <c r="F10" s="1">
        <v>1965</v>
      </c>
      <c r="G10" s="13">
        <v>56</v>
      </c>
      <c r="H10" s="14">
        <f t="shared" si="1"/>
        <v>470</v>
      </c>
      <c r="I10" s="1">
        <v>233</v>
      </c>
      <c r="J10" s="13">
        <v>237</v>
      </c>
      <c r="K10" s="16"/>
      <c r="L10" s="15"/>
      <c r="M10" s="15"/>
    </row>
    <row r="11" spans="1:14" ht="17.25" customHeight="1" x14ac:dyDescent="0.2">
      <c r="A11" s="13">
        <v>2015</v>
      </c>
      <c r="B11" s="13">
        <v>6</v>
      </c>
      <c r="C11" s="14">
        <f t="shared" si="0"/>
        <v>341</v>
      </c>
      <c r="D11" s="1">
        <v>165</v>
      </c>
      <c r="E11" s="1">
        <v>176</v>
      </c>
      <c r="F11" s="1">
        <v>1964</v>
      </c>
      <c r="G11" s="13">
        <v>57</v>
      </c>
      <c r="H11" s="14">
        <f t="shared" si="1"/>
        <v>418</v>
      </c>
      <c r="I11" s="1">
        <v>219</v>
      </c>
      <c r="J11" s="13">
        <v>199</v>
      </c>
      <c r="K11" s="16"/>
      <c r="L11" s="15"/>
    </row>
    <row r="12" spans="1:14" ht="12" customHeight="1" x14ac:dyDescent="0.2">
      <c r="A12" s="1">
        <v>2014</v>
      </c>
      <c r="B12" s="13">
        <v>7</v>
      </c>
      <c r="C12" s="14">
        <f t="shared" si="0"/>
        <v>356</v>
      </c>
      <c r="D12" s="1">
        <v>176</v>
      </c>
      <c r="E12" s="1">
        <v>180</v>
      </c>
      <c r="F12" s="1">
        <v>1963</v>
      </c>
      <c r="G12" s="13">
        <v>58</v>
      </c>
      <c r="H12" s="14">
        <f t="shared" si="1"/>
        <v>398</v>
      </c>
      <c r="I12" s="1">
        <v>201</v>
      </c>
      <c r="J12" s="1">
        <v>197</v>
      </c>
      <c r="K12" s="16"/>
      <c r="L12" s="15"/>
    </row>
    <row r="13" spans="1:14" ht="12" customHeight="1" x14ac:dyDescent="0.2">
      <c r="A13" s="1">
        <v>2013</v>
      </c>
      <c r="B13" s="13">
        <v>8</v>
      </c>
      <c r="C13" s="14">
        <f t="shared" si="0"/>
        <v>359</v>
      </c>
      <c r="D13" s="1">
        <v>172</v>
      </c>
      <c r="E13" s="1">
        <v>187</v>
      </c>
      <c r="F13" s="1">
        <v>1962</v>
      </c>
      <c r="G13" s="13">
        <v>59</v>
      </c>
      <c r="H13" s="14">
        <f t="shared" si="1"/>
        <v>408</v>
      </c>
      <c r="I13" s="1">
        <v>197</v>
      </c>
      <c r="J13" s="1">
        <v>211</v>
      </c>
      <c r="K13" s="16"/>
      <c r="L13" s="15"/>
    </row>
    <row r="14" spans="1:14" ht="12" customHeight="1" x14ac:dyDescent="0.2">
      <c r="A14" s="1">
        <v>2012</v>
      </c>
      <c r="B14" s="13">
        <v>9</v>
      </c>
      <c r="C14" s="14">
        <f t="shared" si="0"/>
        <v>345</v>
      </c>
      <c r="D14" s="1">
        <v>171</v>
      </c>
      <c r="E14" s="1">
        <v>174</v>
      </c>
      <c r="F14" s="1">
        <v>1961</v>
      </c>
      <c r="G14" s="13">
        <v>60</v>
      </c>
      <c r="H14" s="14">
        <f t="shared" si="1"/>
        <v>373</v>
      </c>
      <c r="I14" s="1">
        <v>196</v>
      </c>
      <c r="J14" s="1">
        <v>177</v>
      </c>
      <c r="K14" s="16"/>
      <c r="L14" s="15"/>
    </row>
    <row r="15" spans="1:14" ht="12" customHeight="1" x14ac:dyDescent="0.2">
      <c r="A15" s="1">
        <v>2011</v>
      </c>
      <c r="B15" s="13">
        <v>10</v>
      </c>
      <c r="C15" s="14">
        <f t="shared" si="0"/>
        <v>360</v>
      </c>
      <c r="D15" s="1">
        <v>181</v>
      </c>
      <c r="E15" s="1">
        <v>179</v>
      </c>
      <c r="F15" s="1">
        <v>1960</v>
      </c>
      <c r="G15" s="13">
        <v>61</v>
      </c>
      <c r="H15" s="14">
        <f t="shared" si="1"/>
        <v>404</v>
      </c>
      <c r="I15" s="1">
        <v>210</v>
      </c>
      <c r="J15" s="1">
        <v>194</v>
      </c>
      <c r="K15" s="16"/>
      <c r="L15" s="15"/>
    </row>
    <row r="16" spans="1:14" ht="17.25" customHeight="1" x14ac:dyDescent="0.2">
      <c r="A16" s="1">
        <v>2010</v>
      </c>
      <c r="B16" s="13">
        <v>11</v>
      </c>
      <c r="C16" s="14">
        <f t="shared" si="0"/>
        <v>356</v>
      </c>
      <c r="D16" s="1">
        <v>190</v>
      </c>
      <c r="E16" s="1">
        <v>166</v>
      </c>
      <c r="F16" s="1">
        <v>1959</v>
      </c>
      <c r="G16" s="13">
        <v>62</v>
      </c>
      <c r="H16" s="14">
        <f t="shared" si="1"/>
        <v>398</v>
      </c>
      <c r="I16" s="1">
        <v>211</v>
      </c>
      <c r="J16" s="1">
        <v>187</v>
      </c>
      <c r="K16" s="16"/>
      <c r="L16" s="15"/>
    </row>
    <row r="17" spans="1:12" ht="12" customHeight="1" x14ac:dyDescent="0.2">
      <c r="A17" s="1">
        <v>2009</v>
      </c>
      <c r="B17" s="13">
        <v>12</v>
      </c>
      <c r="C17" s="14">
        <f t="shared" si="0"/>
        <v>330</v>
      </c>
      <c r="D17" s="1">
        <v>144</v>
      </c>
      <c r="E17" s="1">
        <v>186</v>
      </c>
      <c r="F17" s="1">
        <v>1958</v>
      </c>
      <c r="G17" s="13">
        <v>63</v>
      </c>
      <c r="H17" s="14">
        <f t="shared" si="1"/>
        <v>383</v>
      </c>
      <c r="I17" s="1">
        <v>202</v>
      </c>
      <c r="J17" s="1">
        <v>181</v>
      </c>
      <c r="K17" s="16"/>
      <c r="L17" s="15"/>
    </row>
    <row r="18" spans="1:12" ht="12" customHeight="1" x14ac:dyDescent="0.2">
      <c r="A18" s="1">
        <v>2008</v>
      </c>
      <c r="B18" s="13">
        <v>13</v>
      </c>
      <c r="C18" s="14">
        <f t="shared" si="0"/>
        <v>362</v>
      </c>
      <c r="D18" s="1">
        <v>179</v>
      </c>
      <c r="E18" s="1">
        <v>183</v>
      </c>
      <c r="F18" s="1">
        <v>1957</v>
      </c>
      <c r="G18" s="13">
        <v>64</v>
      </c>
      <c r="H18" s="14">
        <f t="shared" si="1"/>
        <v>374</v>
      </c>
      <c r="I18" s="1">
        <v>213</v>
      </c>
      <c r="J18" s="1">
        <v>161</v>
      </c>
      <c r="K18" s="16"/>
      <c r="L18" s="15"/>
    </row>
    <row r="19" spans="1:12" ht="12" customHeight="1" x14ac:dyDescent="0.2">
      <c r="A19" s="1">
        <v>2007</v>
      </c>
      <c r="B19" s="13">
        <v>14</v>
      </c>
      <c r="C19" s="14">
        <f t="shared" si="0"/>
        <v>359</v>
      </c>
      <c r="D19" s="1">
        <v>178</v>
      </c>
      <c r="E19" s="1">
        <v>181</v>
      </c>
      <c r="F19" s="1">
        <v>1956</v>
      </c>
      <c r="G19" s="13">
        <v>65</v>
      </c>
      <c r="H19" s="14">
        <f t="shared" si="1"/>
        <v>367</v>
      </c>
      <c r="I19" s="1">
        <v>198</v>
      </c>
      <c r="J19" s="1">
        <v>169</v>
      </c>
      <c r="K19" s="16"/>
      <c r="L19" s="15"/>
    </row>
    <row r="20" spans="1:12" ht="12" customHeight="1" x14ac:dyDescent="0.2">
      <c r="A20" s="1">
        <v>2006</v>
      </c>
      <c r="B20" s="13">
        <v>15</v>
      </c>
      <c r="C20" s="14">
        <f t="shared" si="0"/>
        <v>354</v>
      </c>
      <c r="D20" s="1">
        <v>166</v>
      </c>
      <c r="E20" s="1">
        <v>188</v>
      </c>
      <c r="F20" s="1">
        <v>1955</v>
      </c>
      <c r="G20" s="13">
        <v>66</v>
      </c>
      <c r="H20" s="14">
        <f t="shared" si="1"/>
        <v>370</v>
      </c>
      <c r="I20" s="1">
        <v>194</v>
      </c>
      <c r="J20" s="1">
        <v>176</v>
      </c>
      <c r="K20" s="16"/>
      <c r="L20" s="15"/>
    </row>
    <row r="21" spans="1:12" ht="17.25" customHeight="1" x14ac:dyDescent="0.2">
      <c r="A21" s="1">
        <v>2005</v>
      </c>
      <c r="B21" s="13">
        <v>16</v>
      </c>
      <c r="C21" s="14">
        <f t="shared" si="0"/>
        <v>325</v>
      </c>
      <c r="D21" s="1">
        <v>165</v>
      </c>
      <c r="E21" s="1">
        <v>160</v>
      </c>
      <c r="F21" s="1">
        <v>1954</v>
      </c>
      <c r="G21" s="13">
        <v>67</v>
      </c>
      <c r="H21" s="14">
        <f t="shared" si="1"/>
        <v>405</v>
      </c>
      <c r="I21" s="1">
        <v>213</v>
      </c>
      <c r="J21" s="1">
        <v>192</v>
      </c>
      <c r="K21" s="16"/>
      <c r="L21" s="15"/>
    </row>
    <row r="22" spans="1:12" ht="12" customHeight="1" x14ac:dyDescent="0.2">
      <c r="A22" s="1">
        <v>2004</v>
      </c>
      <c r="B22" s="13">
        <v>17</v>
      </c>
      <c r="C22" s="14">
        <f t="shared" si="0"/>
        <v>340</v>
      </c>
      <c r="D22" s="1">
        <v>160</v>
      </c>
      <c r="E22" s="1">
        <v>180</v>
      </c>
      <c r="F22" s="1">
        <v>1953</v>
      </c>
      <c r="G22" s="13">
        <v>68</v>
      </c>
      <c r="H22" s="14">
        <f t="shared" si="1"/>
        <v>435</v>
      </c>
      <c r="I22" s="1">
        <v>211</v>
      </c>
      <c r="J22" s="1">
        <v>224</v>
      </c>
      <c r="K22" s="16"/>
      <c r="L22" s="15"/>
    </row>
    <row r="23" spans="1:12" ht="12" customHeight="1" x14ac:dyDescent="0.2">
      <c r="A23" s="1">
        <v>2003</v>
      </c>
      <c r="B23" s="13">
        <v>18</v>
      </c>
      <c r="C23" s="14">
        <f t="shared" si="0"/>
        <v>318</v>
      </c>
      <c r="D23" s="1">
        <v>152</v>
      </c>
      <c r="E23" s="1">
        <v>166</v>
      </c>
      <c r="F23" s="1">
        <v>1952</v>
      </c>
      <c r="G23" s="13">
        <v>69</v>
      </c>
      <c r="H23" s="14">
        <f t="shared" si="1"/>
        <v>401</v>
      </c>
      <c r="I23" s="1">
        <v>225</v>
      </c>
      <c r="J23" s="1">
        <v>176</v>
      </c>
      <c r="K23" s="16"/>
      <c r="L23" s="15"/>
    </row>
    <row r="24" spans="1:12" ht="12" customHeight="1" x14ac:dyDescent="0.2">
      <c r="A24" s="1">
        <v>2002</v>
      </c>
      <c r="B24" s="13">
        <v>19</v>
      </c>
      <c r="C24" s="14">
        <f t="shared" si="0"/>
        <v>264</v>
      </c>
      <c r="D24" s="1">
        <v>123</v>
      </c>
      <c r="E24" s="1">
        <v>141</v>
      </c>
      <c r="F24" s="1">
        <v>1951</v>
      </c>
      <c r="G24" s="13">
        <v>70</v>
      </c>
      <c r="H24" s="14">
        <f t="shared" si="1"/>
        <v>364</v>
      </c>
      <c r="I24" s="1">
        <v>190</v>
      </c>
      <c r="J24" s="1">
        <v>174</v>
      </c>
      <c r="K24" s="16"/>
      <c r="L24" s="15"/>
    </row>
    <row r="25" spans="1:12" ht="12" customHeight="1" x14ac:dyDescent="0.2">
      <c r="A25" s="1">
        <v>2001</v>
      </c>
      <c r="B25" s="13">
        <v>20</v>
      </c>
      <c r="C25" s="14">
        <f t="shared" si="0"/>
        <v>232</v>
      </c>
      <c r="D25" s="1">
        <v>97</v>
      </c>
      <c r="E25" s="1">
        <v>135</v>
      </c>
      <c r="F25" s="1">
        <v>1950</v>
      </c>
      <c r="G25" s="13">
        <v>71</v>
      </c>
      <c r="H25" s="14">
        <f t="shared" si="1"/>
        <v>337</v>
      </c>
      <c r="I25" s="1">
        <v>183</v>
      </c>
      <c r="J25" s="1">
        <v>154</v>
      </c>
      <c r="K25" s="16"/>
      <c r="L25" s="15"/>
    </row>
    <row r="26" spans="1:12" ht="17.25" customHeight="1" x14ac:dyDescent="0.2">
      <c r="A26" s="1">
        <v>2000</v>
      </c>
      <c r="B26" s="13">
        <v>21</v>
      </c>
      <c r="C26" s="14">
        <f t="shared" si="0"/>
        <v>233</v>
      </c>
      <c r="D26" s="1">
        <v>85</v>
      </c>
      <c r="E26" s="1">
        <v>148</v>
      </c>
      <c r="F26" s="1">
        <v>1949</v>
      </c>
      <c r="G26" s="13">
        <v>72</v>
      </c>
      <c r="H26" s="14">
        <f t="shared" si="1"/>
        <v>385</v>
      </c>
      <c r="I26" s="1">
        <v>208</v>
      </c>
      <c r="J26" s="1">
        <v>177</v>
      </c>
      <c r="K26" s="16"/>
      <c r="L26" s="15"/>
    </row>
    <row r="27" spans="1:12" ht="12" customHeight="1" x14ac:dyDescent="0.2">
      <c r="A27" s="1">
        <v>1999</v>
      </c>
      <c r="B27" s="13">
        <v>22</v>
      </c>
      <c r="C27" s="14">
        <f t="shared" si="0"/>
        <v>248</v>
      </c>
      <c r="D27" s="1">
        <v>110</v>
      </c>
      <c r="E27" s="1">
        <v>138</v>
      </c>
      <c r="F27" s="1">
        <v>1948</v>
      </c>
      <c r="G27" s="13">
        <v>73</v>
      </c>
      <c r="H27" s="14">
        <f t="shared" si="1"/>
        <v>386</v>
      </c>
      <c r="I27" s="1">
        <v>183</v>
      </c>
      <c r="J27" s="1">
        <v>203</v>
      </c>
      <c r="K27" s="16"/>
      <c r="L27" s="15"/>
    </row>
    <row r="28" spans="1:12" ht="12" customHeight="1" x14ac:dyDescent="0.2">
      <c r="A28" s="1">
        <v>1998</v>
      </c>
      <c r="B28" s="13">
        <v>23</v>
      </c>
      <c r="C28" s="14">
        <f t="shared" si="0"/>
        <v>249</v>
      </c>
      <c r="D28" s="1">
        <v>100</v>
      </c>
      <c r="E28" s="1">
        <v>149</v>
      </c>
      <c r="F28" s="1">
        <v>1947</v>
      </c>
      <c r="G28" s="13">
        <v>74</v>
      </c>
      <c r="H28" s="14">
        <f t="shared" si="1"/>
        <v>378</v>
      </c>
      <c r="I28" s="1">
        <v>188</v>
      </c>
      <c r="J28" s="1">
        <v>190</v>
      </c>
      <c r="K28" s="16"/>
      <c r="L28" s="15"/>
    </row>
    <row r="29" spans="1:12" ht="12" customHeight="1" x14ac:dyDescent="0.2">
      <c r="A29" s="1">
        <v>1997</v>
      </c>
      <c r="B29" s="13">
        <v>24</v>
      </c>
      <c r="C29" s="14">
        <f t="shared" si="0"/>
        <v>238</v>
      </c>
      <c r="D29" s="1">
        <v>116</v>
      </c>
      <c r="E29" s="1">
        <v>122</v>
      </c>
      <c r="F29" s="1">
        <v>1946</v>
      </c>
      <c r="G29" s="13">
        <v>75</v>
      </c>
      <c r="H29" s="14">
        <f t="shared" si="1"/>
        <v>372</v>
      </c>
      <c r="I29" s="1">
        <v>196</v>
      </c>
      <c r="J29" s="1">
        <v>176</v>
      </c>
      <c r="K29" s="16"/>
      <c r="L29" s="15"/>
    </row>
    <row r="30" spans="1:12" ht="12" customHeight="1" x14ac:dyDescent="0.2">
      <c r="A30" s="1">
        <v>1996</v>
      </c>
      <c r="B30" s="13">
        <v>25</v>
      </c>
      <c r="C30" s="14">
        <f t="shared" si="0"/>
        <v>277</v>
      </c>
      <c r="D30" s="1">
        <v>121</v>
      </c>
      <c r="E30" s="1">
        <v>156</v>
      </c>
      <c r="F30" s="1">
        <v>1945</v>
      </c>
      <c r="G30" s="13">
        <v>76</v>
      </c>
      <c r="H30" s="14">
        <f t="shared" si="1"/>
        <v>321</v>
      </c>
      <c r="I30" s="1">
        <v>161</v>
      </c>
      <c r="J30" s="1">
        <v>160</v>
      </c>
      <c r="K30" s="16"/>
      <c r="L30" s="15"/>
    </row>
    <row r="31" spans="1:12" ht="17.25" customHeight="1" x14ac:dyDescent="0.2">
      <c r="A31" s="1">
        <v>1995</v>
      </c>
      <c r="B31" s="13">
        <v>26</v>
      </c>
      <c r="C31" s="14">
        <f t="shared" si="0"/>
        <v>300</v>
      </c>
      <c r="D31" s="1">
        <v>144</v>
      </c>
      <c r="E31" s="1">
        <v>156</v>
      </c>
      <c r="F31" s="1">
        <v>1944</v>
      </c>
      <c r="G31" s="13">
        <v>77</v>
      </c>
      <c r="H31" s="14">
        <f t="shared" si="1"/>
        <v>294</v>
      </c>
      <c r="I31" s="1">
        <v>150</v>
      </c>
      <c r="J31" s="1">
        <v>144</v>
      </c>
      <c r="K31" s="16"/>
      <c r="L31" s="15"/>
    </row>
    <row r="32" spans="1:12" ht="12" customHeight="1" x14ac:dyDescent="0.2">
      <c r="A32" s="1">
        <v>1994</v>
      </c>
      <c r="B32" s="13">
        <v>27</v>
      </c>
      <c r="C32" s="14">
        <f t="shared" si="0"/>
        <v>288</v>
      </c>
      <c r="D32" s="1">
        <v>156</v>
      </c>
      <c r="E32" s="1">
        <v>132</v>
      </c>
      <c r="F32" s="1">
        <v>1943</v>
      </c>
      <c r="G32" s="13">
        <v>78</v>
      </c>
      <c r="H32" s="14">
        <f t="shared" si="1"/>
        <v>252</v>
      </c>
      <c r="I32" s="1">
        <v>123</v>
      </c>
      <c r="J32" s="1">
        <v>129</v>
      </c>
      <c r="K32" s="16"/>
      <c r="L32" s="15"/>
    </row>
    <row r="33" spans="1:13" ht="12" customHeight="1" x14ac:dyDescent="0.2">
      <c r="A33" s="1">
        <v>1993</v>
      </c>
      <c r="B33" s="13">
        <v>28</v>
      </c>
      <c r="C33" s="14">
        <f t="shared" si="0"/>
        <v>343</v>
      </c>
      <c r="D33" s="1">
        <v>177</v>
      </c>
      <c r="E33" s="1">
        <v>166</v>
      </c>
      <c r="F33" s="1">
        <v>1942</v>
      </c>
      <c r="G33" s="13">
        <v>79</v>
      </c>
      <c r="H33" s="14">
        <f t="shared" si="1"/>
        <v>253</v>
      </c>
      <c r="I33" s="1">
        <v>127</v>
      </c>
      <c r="J33" s="1">
        <v>126</v>
      </c>
      <c r="K33" s="16"/>
      <c r="L33" s="15"/>
    </row>
    <row r="34" spans="1:13" ht="12" customHeight="1" x14ac:dyDescent="0.2">
      <c r="A34" s="1">
        <v>1992</v>
      </c>
      <c r="B34" s="13">
        <v>29</v>
      </c>
      <c r="C34" s="14">
        <f t="shared" si="0"/>
        <v>348</v>
      </c>
      <c r="D34" s="1">
        <v>160</v>
      </c>
      <c r="E34" s="1">
        <v>188</v>
      </c>
      <c r="F34" s="1">
        <v>1941</v>
      </c>
      <c r="G34" s="13">
        <v>80</v>
      </c>
      <c r="H34" s="14">
        <f t="shared" si="1"/>
        <v>209</v>
      </c>
      <c r="I34" s="1">
        <v>96</v>
      </c>
      <c r="J34" s="1">
        <v>113</v>
      </c>
      <c r="K34" s="16"/>
      <c r="L34" s="15"/>
      <c r="M34" s="15"/>
    </row>
    <row r="35" spans="1:13" ht="12" customHeight="1" x14ac:dyDescent="0.2">
      <c r="A35" s="1">
        <v>1991</v>
      </c>
      <c r="B35" s="13">
        <v>30</v>
      </c>
      <c r="C35" s="14">
        <f t="shared" si="0"/>
        <v>382</v>
      </c>
      <c r="D35" s="1">
        <v>189</v>
      </c>
      <c r="E35" s="1">
        <v>193</v>
      </c>
      <c r="F35" s="1">
        <v>1940</v>
      </c>
      <c r="G35" s="13">
        <v>81</v>
      </c>
      <c r="H35" s="14">
        <f t="shared" si="1"/>
        <v>204</v>
      </c>
      <c r="I35" s="1">
        <v>102</v>
      </c>
      <c r="J35" s="1">
        <v>102</v>
      </c>
      <c r="K35" s="16"/>
      <c r="L35" s="15"/>
    </row>
    <row r="36" spans="1:13" ht="17.25" customHeight="1" x14ac:dyDescent="0.2">
      <c r="A36" s="1">
        <v>1990</v>
      </c>
      <c r="B36" s="13">
        <v>31</v>
      </c>
      <c r="C36" s="14">
        <f t="shared" si="0"/>
        <v>412</v>
      </c>
      <c r="D36" s="1">
        <v>188</v>
      </c>
      <c r="E36" s="1">
        <v>224</v>
      </c>
      <c r="F36" s="1">
        <v>1939</v>
      </c>
      <c r="G36" s="13">
        <v>82</v>
      </c>
      <c r="H36" s="14">
        <f t="shared" si="1"/>
        <v>173</v>
      </c>
      <c r="I36" s="1">
        <v>105</v>
      </c>
      <c r="J36" s="1">
        <v>68</v>
      </c>
      <c r="K36" s="16"/>
      <c r="L36" s="15"/>
    </row>
    <row r="37" spans="1:13" ht="12" customHeight="1" x14ac:dyDescent="0.2">
      <c r="A37" s="1">
        <v>1989</v>
      </c>
      <c r="B37" s="13">
        <v>32</v>
      </c>
      <c r="C37" s="14">
        <f t="shared" si="0"/>
        <v>396</v>
      </c>
      <c r="D37" s="1">
        <v>194</v>
      </c>
      <c r="E37" s="1">
        <v>202</v>
      </c>
      <c r="F37" s="1">
        <v>1938</v>
      </c>
      <c r="G37" s="13">
        <v>83</v>
      </c>
      <c r="H37" s="14">
        <f t="shared" si="1"/>
        <v>159</v>
      </c>
      <c r="I37" s="1">
        <v>92</v>
      </c>
      <c r="J37" s="1">
        <v>67</v>
      </c>
      <c r="K37" s="16"/>
      <c r="L37" s="15"/>
    </row>
    <row r="38" spans="1:13" ht="12" customHeight="1" x14ac:dyDescent="0.2">
      <c r="A38" s="1">
        <v>1988</v>
      </c>
      <c r="B38" s="13">
        <v>33</v>
      </c>
      <c r="C38" s="14">
        <f t="shared" si="0"/>
        <v>409</v>
      </c>
      <c r="D38" s="1">
        <v>195</v>
      </c>
      <c r="E38" s="1">
        <v>214</v>
      </c>
      <c r="F38" s="1">
        <v>1937</v>
      </c>
      <c r="G38" s="13">
        <v>84</v>
      </c>
      <c r="H38" s="14">
        <f t="shared" si="1"/>
        <v>154</v>
      </c>
      <c r="I38" s="1">
        <v>85</v>
      </c>
      <c r="J38" s="1">
        <v>69</v>
      </c>
      <c r="K38" s="16"/>
      <c r="L38" s="15"/>
    </row>
    <row r="39" spans="1:13" ht="12" customHeight="1" x14ac:dyDescent="0.2">
      <c r="A39" s="1">
        <v>1987</v>
      </c>
      <c r="B39" s="13">
        <v>34</v>
      </c>
      <c r="C39" s="14">
        <f t="shared" si="0"/>
        <v>385</v>
      </c>
      <c r="D39" s="1">
        <v>190</v>
      </c>
      <c r="E39" s="1">
        <v>195</v>
      </c>
      <c r="F39" s="1">
        <v>1936</v>
      </c>
      <c r="G39" s="13">
        <v>85</v>
      </c>
      <c r="H39" s="14">
        <f t="shared" si="1"/>
        <v>132</v>
      </c>
      <c r="I39" s="1">
        <v>82</v>
      </c>
      <c r="J39" s="1">
        <v>50</v>
      </c>
      <c r="K39" s="16"/>
      <c r="L39" s="15"/>
    </row>
    <row r="40" spans="1:13" ht="12" customHeight="1" x14ac:dyDescent="0.2">
      <c r="A40" s="1">
        <v>1986</v>
      </c>
      <c r="B40" s="13">
        <v>35</v>
      </c>
      <c r="C40" s="14">
        <f t="shared" si="0"/>
        <v>348</v>
      </c>
      <c r="D40" s="1">
        <v>174</v>
      </c>
      <c r="E40" s="1">
        <v>174</v>
      </c>
      <c r="F40" s="1">
        <v>1935</v>
      </c>
      <c r="G40" s="13">
        <v>86</v>
      </c>
      <c r="H40" s="14">
        <f t="shared" si="1"/>
        <v>132</v>
      </c>
      <c r="I40" s="1">
        <v>81</v>
      </c>
      <c r="J40" s="1">
        <v>51</v>
      </c>
      <c r="K40" s="16"/>
      <c r="L40" s="15"/>
    </row>
    <row r="41" spans="1:13" ht="17.25" customHeight="1" x14ac:dyDescent="0.2">
      <c r="A41" s="1">
        <v>1985</v>
      </c>
      <c r="B41" s="13">
        <v>36</v>
      </c>
      <c r="C41" s="14">
        <f t="shared" si="0"/>
        <v>388</v>
      </c>
      <c r="D41" s="1">
        <v>189</v>
      </c>
      <c r="E41" s="1">
        <v>199</v>
      </c>
      <c r="F41" s="1">
        <v>1934</v>
      </c>
      <c r="G41" s="13">
        <v>87</v>
      </c>
      <c r="H41" s="14">
        <f t="shared" si="1"/>
        <v>110</v>
      </c>
      <c r="I41" s="1">
        <v>60</v>
      </c>
      <c r="J41" s="1">
        <v>50</v>
      </c>
      <c r="K41" s="16"/>
      <c r="L41" s="15"/>
    </row>
    <row r="42" spans="1:13" ht="12" customHeight="1" x14ac:dyDescent="0.2">
      <c r="A42" s="1">
        <v>1984</v>
      </c>
      <c r="B42" s="13">
        <v>37</v>
      </c>
      <c r="C42" s="14">
        <f t="shared" si="0"/>
        <v>375</v>
      </c>
      <c r="D42" s="1">
        <v>190</v>
      </c>
      <c r="E42" s="1">
        <v>185</v>
      </c>
      <c r="F42" s="1">
        <v>1933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3" ht="12" customHeight="1" x14ac:dyDescent="0.2">
      <c r="A43" s="1">
        <v>1983</v>
      </c>
      <c r="B43" s="13">
        <v>38</v>
      </c>
      <c r="C43" s="14">
        <f t="shared" si="0"/>
        <v>382</v>
      </c>
      <c r="D43" s="1">
        <v>199</v>
      </c>
      <c r="E43" s="1">
        <v>183</v>
      </c>
      <c r="F43" s="1">
        <v>1932</v>
      </c>
      <c r="G43" s="13">
        <v>89</v>
      </c>
      <c r="H43" s="14">
        <f t="shared" si="1"/>
        <v>98</v>
      </c>
      <c r="I43" s="1">
        <v>60</v>
      </c>
      <c r="J43" s="1">
        <v>38</v>
      </c>
      <c r="K43" s="16"/>
      <c r="L43" s="15"/>
    </row>
    <row r="44" spans="1:13" ht="12" customHeight="1" x14ac:dyDescent="0.2">
      <c r="A44" s="1">
        <v>1982</v>
      </c>
      <c r="B44" s="13">
        <v>39</v>
      </c>
      <c r="C44" s="14">
        <f t="shared" si="0"/>
        <v>418</v>
      </c>
      <c r="D44" s="1">
        <v>206</v>
      </c>
      <c r="E44" s="1">
        <v>212</v>
      </c>
      <c r="F44" s="1">
        <v>1931</v>
      </c>
      <c r="G44" s="13">
        <v>90</v>
      </c>
      <c r="H44" s="14">
        <f t="shared" si="1"/>
        <v>74</v>
      </c>
      <c r="I44" s="1">
        <v>43</v>
      </c>
      <c r="J44" s="1">
        <v>31</v>
      </c>
      <c r="K44" s="16"/>
      <c r="L44" s="15"/>
    </row>
    <row r="45" spans="1:13" ht="12" customHeight="1" x14ac:dyDescent="0.2">
      <c r="A45" s="1">
        <v>1981</v>
      </c>
      <c r="B45" s="13">
        <v>40</v>
      </c>
      <c r="C45" s="14">
        <f t="shared" si="0"/>
        <v>399</v>
      </c>
      <c r="D45" s="1">
        <v>189</v>
      </c>
      <c r="E45" s="1">
        <v>210</v>
      </c>
      <c r="F45" s="1">
        <v>1930</v>
      </c>
      <c r="G45" s="13">
        <v>91</v>
      </c>
      <c r="H45" s="14">
        <f t="shared" si="1"/>
        <v>44</v>
      </c>
      <c r="I45" s="1">
        <v>31</v>
      </c>
      <c r="J45" s="1">
        <v>13</v>
      </c>
      <c r="K45" s="16"/>
      <c r="L45" s="15"/>
    </row>
    <row r="46" spans="1:13" ht="17.25" customHeight="1" x14ac:dyDescent="0.2">
      <c r="A46" s="1">
        <v>1980</v>
      </c>
      <c r="B46" s="13">
        <v>41</v>
      </c>
      <c r="C46" s="14">
        <f t="shared" si="0"/>
        <v>415</v>
      </c>
      <c r="D46" s="1">
        <v>199</v>
      </c>
      <c r="E46" s="1">
        <v>216</v>
      </c>
      <c r="F46" s="1">
        <v>1929</v>
      </c>
      <c r="G46" s="13">
        <v>92</v>
      </c>
      <c r="H46" s="14">
        <f t="shared" si="1"/>
        <v>49</v>
      </c>
      <c r="I46" s="1">
        <v>30</v>
      </c>
      <c r="J46" s="1">
        <v>19</v>
      </c>
      <c r="K46" s="16"/>
      <c r="L46" s="15"/>
    </row>
    <row r="47" spans="1:13" ht="12" customHeight="1" x14ac:dyDescent="0.2">
      <c r="A47" s="1">
        <v>1979</v>
      </c>
      <c r="B47" s="13">
        <v>42</v>
      </c>
      <c r="C47" s="14">
        <f t="shared" si="0"/>
        <v>362</v>
      </c>
      <c r="D47" s="1">
        <v>169</v>
      </c>
      <c r="E47" s="1">
        <v>193</v>
      </c>
      <c r="F47" s="1">
        <v>1928</v>
      </c>
      <c r="G47" s="13">
        <v>93</v>
      </c>
      <c r="H47" s="14">
        <f t="shared" si="1"/>
        <v>28</v>
      </c>
      <c r="I47" s="1">
        <v>17</v>
      </c>
      <c r="J47" s="1">
        <v>11</v>
      </c>
      <c r="K47" s="16"/>
      <c r="L47" s="15"/>
    </row>
    <row r="48" spans="1:13" ht="12" customHeight="1" x14ac:dyDescent="0.2">
      <c r="A48" s="1">
        <v>1978</v>
      </c>
      <c r="B48" s="13">
        <v>43</v>
      </c>
      <c r="C48" s="14">
        <f t="shared" si="0"/>
        <v>365</v>
      </c>
      <c r="D48" s="1">
        <v>184</v>
      </c>
      <c r="E48" s="1">
        <v>181</v>
      </c>
      <c r="F48" s="1">
        <v>1927</v>
      </c>
      <c r="G48" s="13">
        <v>94</v>
      </c>
      <c r="H48" s="14">
        <f t="shared" si="1"/>
        <v>41</v>
      </c>
      <c r="I48" s="1">
        <v>32</v>
      </c>
      <c r="J48" s="1">
        <v>9</v>
      </c>
      <c r="K48" s="16"/>
      <c r="L48" s="15"/>
    </row>
    <row r="49" spans="1:12" ht="12" customHeight="1" x14ac:dyDescent="0.2">
      <c r="A49" s="1">
        <v>1977</v>
      </c>
      <c r="B49" s="13">
        <v>44</v>
      </c>
      <c r="C49" s="14">
        <f t="shared" si="0"/>
        <v>358</v>
      </c>
      <c r="D49" s="1">
        <v>200</v>
      </c>
      <c r="E49" s="1">
        <v>158</v>
      </c>
      <c r="F49" s="1">
        <v>1926</v>
      </c>
      <c r="G49" s="13">
        <v>95</v>
      </c>
      <c r="H49" s="14">
        <f t="shared" si="1"/>
        <v>28</v>
      </c>
      <c r="I49" s="1">
        <v>23</v>
      </c>
      <c r="J49" s="1">
        <v>5</v>
      </c>
      <c r="K49" s="16"/>
      <c r="L49" s="15"/>
    </row>
    <row r="50" spans="1:12" ht="12" customHeight="1" x14ac:dyDescent="0.2">
      <c r="A50" s="1">
        <v>1976</v>
      </c>
      <c r="B50" s="13">
        <v>45</v>
      </c>
      <c r="C50" s="14">
        <f t="shared" si="0"/>
        <v>411</v>
      </c>
      <c r="D50" s="1">
        <v>213</v>
      </c>
      <c r="E50" s="1">
        <v>198</v>
      </c>
      <c r="F50" s="1">
        <v>1925</v>
      </c>
      <c r="G50" s="13">
        <v>96</v>
      </c>
      <c r="H50" s="14">
        <f t="shared" si="1"/>
        <v>21</v>
      </c>
      <c r="I50" s="1">
        <v>14</v>
      </c>
      <c r="J50" s="1">
        <v>7</v>
      </c>
      <c r="K50" s="16"/>
      <c r="L50" s="15"/>
    </row>
    <row r="51" spans="1:12" ht="17.25" customHeight="1" x14ac:dyDescent="0.2">
      <c r="A51" s="1">
        <v>1975</v>
      </c>
      <c r="B51" s="13">
        <v>46</v>
      </c>
      <c r="C51" s="14">
        <f t="shared" si="0"/>
        <v>393</v>
      </c>
      <c r="D51" s="1">
        <v>166</v>
      </c>
      <c r="E51" s="1">
        <v>227</v>
      </c>
      <c r="F51" s="1">
        <v>1924</v>
      </c>
      <c r="G51" s="13">
        <v>97</v>
      </c>
      <c r="H51" s="19">
        <f>IF(SUM(I51:J51)=0,"-",(SUM(I51:J51)))</f>
        <v>17</v>
      </c>
      <c r="I51" s="1">
        <v>14</v>
      </c>
      <c r="J51" s="17">
        <v>3</v>
      </c>
      <c r="K51" s="16"/>
      <c r="L51" s="15"/>
    </row>
    <row r="52" spans="1:12" ht="12" customHeight="1" x14ac:dyDescent="0.2">
      <c r="A52" s="1">
        <v>1974</v>
      </c>
      <c r="B52" s="13">
        <v>47</v>
      </c>
      <c r="C52" s="14">
        <f t="shared" si="0"/>
        <v>383</v>
      </c>
      <c r="D52" s="1">
        <v>186</v>
      </c>
      <c r="E52" s="1">
        <v>197</v>
      </c>
      <c r="F52" s="1">
        <v>1923</v>
      </c>
      <c r="G52" s="13">
        <v>98</v>
      </c>
      <c r="H52" s="19">
        <f>IF(SUM(I52:J52)=0,"-",(SUM(I52:J52)))</f>
        <v>6</v>
      </c>
      <c r="I52" s="13">
        <v>5</v>
      </c>
      <c r="J52" s="17">
        <v>1</v>
      </c>
      <c r="K52" s="18"/>
      <c r="L52" s="15"/>
    </row>
    <row r="53" spans="1:12" ht="12" customHeight="1" x14ac:dyDescent="0.2">
      <c r="A53" s="1">
        <v>1973</v>
      </c>
      <c r="B53" s="13">
        <v>48</v>
      </c>
      <c r="C53" s="14">
        <f t="shared" si="0"/>
        <v>397</v>
      </c>
      <c r="D53" s="1">
        <v>203</v>
      </c>
      <c r="E53" s="1">
        <v>194</v>
      </c>
      <c r="F53" s="1">
        <v>1922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1972</v>
      </c>
      <c r="B54" s="13">
        <v>49</v>
      </c>
      <c r="C54" s="14">
        <f t="shared" si="0"/>
        <v>388</v>
      </c>
      <c r="D54" s="1">
        <v>196</v>
      </c>
      <c r="E54" s="1">
        <v>192</v>
      </c>
      <c r="F54" s="17" t="s">
        <v>41</v>
      </c>
      <c r="G54" s="17" t="s">
        <v>7</v>
      </c>
      <c r="H54" s="14">
        <f t="shared" si="1"/>
        <v>6</v>
      </c>
      <c r="I54" s="13">
        <v>5</v>
      </c>
      <c r="J54" s="17">
        <v>1</v>
      </c>
      <c r="K54" s="18"/>
      <c r="L54" s="15"/>
    </row>
    <row r="55" spans="1:12" ht="12" customHeight="1" thickBot="1" x14ac:dyDescent="0.25">
      <c r="A55" s="20">
        <v>1971</v>
      </c>
      <c r="B55" s="33">
        <v>50</v>
      </c>
      <c r="C55" s="21">
        <f t="shared" si="0"/>
        <v>408</v>
      </c>
      <c r="D55" s="20">
        <v>203</v>
      </c>
      <c r="E55" s="20">
        <v>205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42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6:C57 C5:C53" formulaRange="1"/>
    <ignoredError sqref="F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33FF-20D3-4198-A8C0-CA35347E2670}">
  <dimension ref="A1:N68"/>
  <sheetViews>
    <sheetView showGridLines="0" workbookViewId="0">
      <selection activeCell="E1" sqref="E1:J1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2"/>
      <c r="G1" s="2"/>
      <c r="H1" s="2"/>
      <c r="J1" s="2"/>
      <c r="L1" s="4"/>
      <c r="M1" s="4"/>
    </row>
    <row r="2" spans="1:14" ht="28.5" customHeight="1" thickBot="1" x14ac:dyDescent="0.25">
      <c r="A2" s="5" t="s">
        <v>38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30129</v>
      </c>
      <c r="D4" s="12">
        <f>SUM(D5:D55,I5:I55)</f>
        <v>15140</v>
      </c>
      <c r="E4" s="12">
        <f>SUM(E5:E55,J5:J55)</f>
        <v>14989</v>
      </c>
    </row>
    <row r="5" spans="1:14" ht="12" customHeight="1" x14ac:dyDescent="0.2">
      <c r="A5" s="1">
        <v>2020</v>
      </c>
      <c r="B5" s="1">
        <v>0</v>
      </c>
      <c r="C5" s="14">
        <f t="shared" ref="C5:C55" si="0">SUM(D5:E5)</f>
        <v>267</v>
      </c>
      <c r="D5" s="15">
        <v>135</v>
      </c>
      <c r="E5" s="15">
        <v>132</v>
      </c>
      <c r="F5" s="1">
        <v>1969</v>
      </c>
      <c r="G5" s="1">
        <v>51</v>
      </c>
      <c r="H5" s="14">
        <f>SUM(I5:J5)</f>
        <v>374</v>
      </c>
      <c r="I5" s="1">
        <v>182</v>
      </c>
      <c r="J5" s="1">
        <v>192</v>
      </c>
      <c r="L5" s="15"/>
      <c r="M5" s="15"/>
      <c r="N5" s="15"/>
    </row>
    <row r="6" spans="1:14" ht="12" customHeight="1" x14ac:dyDescent="0.2">
      <c r="A6" s="1">
        <v>2019</v>
      </c>
      <c r="B6" s="13">
        <v>1</v>
      </c>
      <c r="C6" s="14">
        <f t="shared" si="0"/>
        <v>278</v>
      </c>
      <c r="D6" s="15">
        <v>138</v>
      </c>
      <c r="E6" s="15">
        <v>140</v>
      </c>
      <c r="F6" s="1">
        <v>1968</v>
      </c>
      <c r="G6" s="1">
        <v>52</v>
      </c>
      <c r="H6" s="14">
        <f t="shared" ref="H6:H54" si="1">SUM(I6:J6)</f>
        <v>432</v>
      </c>
      <c r="I6" s="1">
        <v>218</v>
      </c>
      <c r="J6" s="1">
        <v>214</v>
      </c>
      <c r="K6" s="16"/>
      <c r="L6" s="15"/>
    </row>
    <row r="7" spans="1:14" ht="12" customHeight="1" x14ac:dyDescent="0.2">
      <c r="A7" s="1">
        <v>2018</v>
      </c>
      <c r="B7" s="13">
        <v>2</v>
      </c>
      <c r="C7" s="14">
        <f t="shared" si="0"/>
        <v>294</v>
      </c>
      <c r="D7" s="1">
        <v>137</v>
      </c>
      <c r="E7" s="13">
        <v>157</v>
      </c>
      <c r="F7" s="1">
        <v>1967</v>
      </c>
      <c r="G7" s="13">
        <v>53</v>
      </c>
      <c r="H7" s="14">
        <f t="shared" si="1"/>
        <v>474</v>
      </c>
      <c r="I7" s="1">
        <v>248</v>
      </c>
      <c r="J7" s="1">
        <v>226</v>
      </c>
      <c r="K7" s="16"/>
      <c r="L7" s="15"/>
      <c r="M7" s="15"/>
      <c r="N7" s="15"/>
    </row>
    <row r="8" spans="1:14" ht="12" customHeight="1" x14ac:dyDescent="0.2">
      <c r="A8" s="1">
        <v>2017</v>
      </c>
      <c r="B8" s="13">
        <v>3</v>
      </c>
      <c r="C8" s="14">
        <f t="shared" si="0"/>
        <v>310</v>
      </c>
      <c r="D8" s="1">
        <v>154</v>
      </c>
      <c r="E8" s="13">
        <v>156</v>
      </c>
      <c r="F8" s="1">
        <v>1966</v>
      </c>
      <c r="G8" s="13">
        <v>54</v>
      </c>
      <c r="H8" s="14">
        <f t="shared" si="1"/>
        <v>422</v>
      </c>
      <c r="I8" s="1">
        <v>216</v>
      </c>
      <c r="J8" s="1">
        <v>206</v>
      </c>
      <c r="K8" s="16"/>
      <c r="L8" s="15"/>
    </row>
    <row r="9" spans="1:14" ht="12" customHeight="1" x14ac:dyDescent="0.2">
      <c r="A9" s="1">
        <v>2016</v>
      </c>
      <c r="B9" s="13">
        <v>4</v>
      </c>
      <c r="C9" s="14">
        <f t="shared" si="0"/>
        <v>343</v>
      </c>
      <c r="D9" s="1">
        <v>169</v>
      </c>
      <c r="E9" s="1">
        <v>174</v>
      </c>
      <c r="F9" s="1">
        <v>1965</v>
      </c>
      <c r="G9" s="13">
        <v>55</v>
      </c>
      <c r="H9" s="14">
        <f t="shared" si="1"/>
        <v>471</v>
      </c>
      <c r="I9" s="1">
        <v>233</v>
      </c>
      <c r="J9" s="1">
        <v>238</v>
      </c>
      <c r="K9" s="16"/>
      <c r="L9" s="15"/>
      <c r="N9" s="15"/>
    </row>
    <row r="10" spans="1:14" ht="12" customHeight="1" x14ac:dyDescent="0.2">
      <c r="A10" s="13">
        <v>2015</v>
      </c>
      <c r="B10" s="13">
        <v>5</v>
      </c>
      <c r="C10" s="14">
        <f t="shared" si="0"/>
        <v>328</v>
      </c>
      <c r="D10" s="1">
        <v>158</v>
      </c>
      <c r="E10" s="1">
        <v>170</v>
      </c>
      <c r="F10" s="1">
        <v>1964</v>
      </c>
      <c r="G10" s="13">
        <v>56</v>
      </c>
      <c r="H10" s="14">
        <f t="shared" si="1"/>
        <v>417</v>
      </c>
      <c r="I10" s="1">
        <v>220</v>
      </c>
      <c r="J10" s="13">
        <v>197</v>
      </c>
      <c r="K10" s="16"/>
      <c r="L10" s="15"/>
      <c r="M10" s="15"/>
    </row>
    <row r="11" spans="1:14" ht="17.25" customHeight="1" x14ac:dyDescent="0.2">
      <c r="A11" s="1">
        <v>2014</v>
      </c>
      <c r="B11" s="13">
        <v>6</v>
      </c>
      <c r="C11" s="14">
        <f t="shared" si="0"/>
        <v>356</v>
      </c>
      <c r="D11" s="1">
        <v>174</v>
      </c>
      <c r="E11" s="1">
        <v>182</v>
      </c>
      <c r="F11" s="1">
        <v>1963</v>
      </c>
      <c r="G11" s="13">
        <v>57</v>
      </c>
      <c r="H11" s="14">
        <f t="shared" si="1"/>
        <v>396</v>
      </c>
      <c r="I11" s="1">
        <v>203</v>
      </c>
      <c r="J11" s="13">
        <v>193</v>
      </c>
      <c r="K11" s="16"/>
      <c r="L11" s="15"/>
    </row>
    <row r="12" spans="1:14" ht="12" customHeight="1" x14ac:dyDescent="0.2">
      <c r="A12" s="1">
        <v>2013</v>
      </c>
      <c r="B12" s="13">
        <v>7</v>
      </c>
      <c r="C12" s="14">
        <f t="shared" si="0"/>
        <v>350</v>
      </c>
      <c r="D12" s="1">
        <v>168</v>
      </c>
      <c r="E12" s="1">
        <v>182</v>
      </c>
      <c r="F12" s="1">
        <v>1962</v>
      </c>
      <c r="G12" s="13">
        <v>58</v>
      </c>
      <c r="H12" s="14">
        <f t="shared" si="1"/>
        <v>405</v>
      </c>
      <c r="I12" s="1">
        <v>192</v>
      </c>
      <c r="J12" s="1">
        <v>213</v>
      </c>
      <c r="K12" s="16"/>
      <c r="L12" s="15"/>
    </row>
    <row r="13" spans="1:14" ht="12" customHeight="1" x14ac:dyDescent="0.2">
      <c r="A13" s="1">
        <v>2012</v>
      </c>
      <c r="B13" s="13">
        <v>8</v>
      </c>
      <c r="C13" s="14">
        <f t="shared" si="0"/>
        <v>347</v>
      </c>
      <c r="D13" s="1">
        <v>173</v>
      </c>
      <c r="E13" s="1">
        <v>174</v>
      </c>
      <c r="F13" s="1">
        <v>1961</v>
      </c>
      <c r="G13" s="13">
        <v>59</v>
      </c>
      <c r="H13" s="14">
        <f t="shared" si="1"/>
        <v>372</v>
      </c>
      <c r="I13" s="1">
        <v>197</v>
      </c>
      <c r="J13" s="1">
        <v>175</v>
      </c>
      <c r="K13" s="16"/>
      <c r="L13" s="15"/>
    </row>
    <row r="14" spans="1:14" ht="12" customHeight="1" x14ac:dyDescent="0.2">
      <c r="A14" s="1">
        <v>2011</v>
      </c>
      <c r="B14" s="13">
        <v>9</v>
      </c>
      <c r="C14" s="14">
        <f t="shared" si="0"/>
        <v>355</v>
      </c>
      <c r="D14" s="1">
        <v>178</v>
      </c>
      <c r="E14" s="1">
        <v>177</v>
      </c>
      <c r="F14" s="1">
        <v>1960</v>
      </c>
      <c r="G14" s="13">
        <v>60</v>
      </c>
      <c r="H14" s="14">
        <f t="shared" si="1"/>
        <v>403</v>
      </c>
      <c r="I14" s="1">
        <v>211</v>
      </c>
      <c r="J14" s="1">
        <v>192</v>
      </c>
      <c r="K14" s="16"/>
      <c r="L14" s="15"/>
    </row>
    <row r="15" spans="1:14" ht="12" customHeight="1" x14ac:dyDescent="0.2">
      <c r="A15" s="1">
        <v>2010</v>
      </c>
      <c r="B15" s="13">
        <v>10</v>
      </c>
      <c r="C15" s="14">
        <f t="shared" si="0"/>
        <v>354</v>
      </c>
      <c r="D15" s="1">
        <v>189</v>
      </c>
      <c r="E15" s="1">
        <v>165</v>
      </c>
      <c r="F15" s="1">
        <v>1959</v>
      </c>
      <c r="G15" s="13">
        <v>61</v>
      </c>
      <c r="H15" s="14">
        <f t="shared" si="1"/>
        <v>396</v>
      </c>
      <c r="I15" s="1">
        <v>211</v>
      </c>
      <c r="J15" s="1">
        <v>185</v>
      </c>
      <c r="K15" s="16"/>
      <c r="L15" s="15"/>
    </row>
    <row r="16" spans="1:14" ht="17.25" customHeight="1" x14ac:dyDescent="0.2">
      <c r="A16" s="1">
        <v>2009</v>
      </c>
      <c r="B16" s="13">
        <v>11</v>
      </c>
      <c r="C16" s="14">
        <f t="shared" si="0"/>
        <v>327</v>
      </c>
      <c r="D16" s="1">
        <v>143</v>
      </c>
      <c r="E16" s="1">
        <v>184</v>
      </c>
      <c r="F16" s="1">
        <v>1958</v>
      </c>
      <c r="G16" s="13">
        <v>62</v>
      </c>
      <c r="H16" s="14">
        <f t="shared" si="1"/>
        <v>382</v>
      </c>
      <c r="I16" s="1">
        <v>198</v>
      </c>
      <c r="J16" s="1">
        <v>184</v>
      </c>
      <c r="K16" s="16"/>
      <c r="L16" s="15"/>
    </row>
    <row r="17" spans="1:12" ht="12" customHeight="1" x14ac:dyDescent="0.2">
      <c r="A17" s="1">
        <v>2008</v>
      </c>
      <c r="B17" s="13">
        <v>12</v>
      </c>
      <c r="C17" s="14">
        <f t="shared" si="0"/>
        <v>357</v>
      </c>
      <c r="D17" s="1">
        <v>175</v>
      </c>
      <c r="E17" s="1">
        <v>182</v>
      </c>
      <c r="F17" s="1">
        <v>1957</v>
      </c>
      <c r="G17" s="13">
        <v>63</v>
      </c>
      <c r="H17" s="14">
        <f t="shared" si="1"/>
        <v>371</v>
      </c>
      <c r="I17" s="1">
        <v>210</v>
      </c>
      <c r="J17" s="1">
        <v>161</v>
      </c>
      <c r="K17" s="16"/>
      <c r="L17" s="15"/>
    </row>
    <row r="18" spans="1:12" ht="12" customHeight="1" x14ac:dyDescent="0.2">
      <c r="A18" s="1">
        <v>2007</v>
      </c>
      <c r="B18" s="13">
        <v>13</v>
      </c>
      <c r="C18" s="14">
        <f t="shared" si="0"/>
        <v>355</v>
      </c>
      <c r="D18" s="1">
        <v>175</v>
      </c>
      <c r="E18" s="1">
        <v>180</v>
      </c>
      <c r="F18" s="1">
        <v>1956</v>
      </c>
      <c r="G18" s="13">
        <v>64</v>
      </c>
      <c r="H18" s="14">
        <f t="shared" si="1"/>
        <v>368</v>
      </c>
      <c r="I18" s="1">
        <v>199</v>
      </c>
      <c r="J18" s="1">
        <v>169</v>
      </c>
      <c r="K18" s="16"/>
      <c r="L18" s="15"/>
    </row>
    <row r="19" spans="1:12" ht="12" customHeight="1" x14ac:dyDescent="0.2">
      <c r="A19" s="1">
        <v>2006</v>
      </c>
      <c r="B19" s="13">
        <v>14</v>
      </c>
      <c r="C19" s="14">
        <f t="shared" si="0"/>
        <v>353</v>
      </c>
      <c r="D19" s="1">
        <v>166</v>
      </c>
      <c r="E19" s="1">
        <v>187</v>
      </c>
      <c r="F19" s="1">
        <v>1955</v>
      </c>
      <c r="G19" s="13">
        <v>65</v>
      </c>
      <c r="H19" s="14">
        <f t="shared" si="1"/>
        <v>369</v>
      </c>
      <c r="I19" s="1">
        <v>194</v>
      </c>
      <c r="J19" s="1">
        <v>175</v>
      </c>
      <c r="K19" s="16"/>
      <c r="L19" s="15"/>
    </row>
    <row r="20" spans="1:12" ht="12" customHeight="1" x14ac:dyDescent="0.2">
      <c r="A20" s="1">
        <v>2005</v>
      </c>
      <c r="B20" s="13">
        <v>15</v>
      </c>
      <c r="C20" s="14">
        <f t="shared" si="0"/>
        <v>326</v>
      </c>
      <c r="D20" s="1">
        <v>164</v>
      </c>
      <c r="E20" s="1">
        <v>162</v>
      </c>
      <c r="F20" s="1">
        <v>1954</v>
      </c>
      <c r="G20" s="13">
        <v>66</v>
      </c>
      <c r="H20" s="14">
        <f t="shared" si="1"/>
        <v>402</v>
      </c>
      <c r="I20" s="1">
        <v>208</v>
      </c>
      <c r="J20" s="1">
        <v>194</v>
      </c>
      <c r="K20" s="16"/>
      <c r="L20" s="15"/>
    </row>
    <row r="21" spans="1:12" ht="17.25" customHeight="1" x14ac:dyDescent="0.2">
      <c r="A21" s="1">
        <v>2004</v>
      </c>
      <c r="B21" s="13">
        <v>16</v>
      </c>
      <c r="C21" s="14">
        <f t="shared" si="0"/>
        <v>338</v>
      </c>
      <c r="D21" s="1">
        <v>160</v>
      </c>
      <c r="E21" s="1">
        <v>178</v>
      </c>
      <c r="F21" s="1">
        <v>1953</v>
      </c>
      <c r="G21" s="13">
        <v>67</v>
      </c>
      <c r="H21" s="14">
        <f t="shared" si="1"/>
        <v>437</v>
      </c>
      <c r="I21" s="1">
        <v>211</v>
      </c>
      <c r="J21" s="1">
        <v>226</v>
      </c>
      <c r="K21" s="16"/>
      <c r="L21" s="15"/>
    </row>
    <row r="22" spans="1:12" ht="12" customHeight="1" x14ac:dyDescent="0.2">
      <c r="A22" s="1">
        <v>2003</v>
      </c>
      <c r="B22" s="13">
        <v>17</v>
      </c>
      <c r="C22" s="14">
        <f t="shared" si="0"/>
        <v>317</v>
      </c>
      <c r="D22" s="1">
        <v>150</v>
      </c>
      <c r="E22" s="1">
        <v>167</v>
      </c>
      <c r="F22" s="1">
        <v>1952</v>
      </c>
      <c r="G22" s="13">
        <v>68</v>
      </c>
      <c r="H22" s="14">
        <f t="shared" si="1"/>
        <v>403</v>
      </c>
      <c r="I22" s="1">
        <v>229</v>
      </c>
      <c r="J22" s="1">
        <v>174</v>
      </c>
      <c r="K22" s="16"/>
      <c r="L22" s="15"/>
    </row>
    <row r="23" spans="1:12" ht="12" customHeight="1" x14ac:dyDescent="0.2">
      <c r="A23" s="1">
        <v>2002</v>
      </c>
      <c r="B23" s="13">
        <v>18</v>
      </c>
      <c r="C23" s="14">
        <f t="shared" si="0"/>
        <v>304</v>
      </c>
      <c r="D23" s="1">
        <v>152</v>
      </c>
      <c r="E23" s="1">
        <v>152</v>
      </c>
      <c r="F23" s="1">
        <v>1951</v>
      </c>
      <c r="G23" s="13">
        <v>69</v>
      </c>
      <c r="H23" s="14">
        <f t="shared" si="1"/>
        <v>365</v>
      </c>
      <c r="I23" s="1">
        <v>190</v>
      </c>
      <c r="J23" s="1">
        <v>175</v>
      </c>
      <c r="K23" s="16"/>
      <c r="L23" s="15"/>
    </row>
    <row r="24" spans="1:12" ht="12" customHeight="1" x14ac:dyDescent="0.2">
      <c r="A24" s="1">
        <v>2001</v>
      </c>
      <c r="B24" s="13">
        <v>19</v>
      </c>
      <c r="C24" s="14">
        <f t="shared" si="0"/>
        <v>258</v>
      </c>
      <c r="D24" s="1">
        <v>117</v>
      </c>
      <c r="E24" s="1">
        <v>141</v>
      </c>
      <c r="F24" s="1">
        <v>1950</v>
      </c>
      <c r="G24" s="13">
        <v>70</v>
      </c>
      <c r="H24" s="14">
        <f t="shared" si="1"/>
        <v>342</v>
      </c>
      <c r="I24" s="1">
        <v>184</v>
      </c>
      <c r="J24" s="1">
        <v>158</v>
      </c>
      <c r="K24" s="16"/>
      <c r="L24" s="15"/>
    </row>
    <row r="25" spans="1:12" ht="12" customHeight="1" x14ac:dyDescent="0.2">
      <c r="A25" s="1">
        <v>2000</v>
      </c>
      <c r="B25" s="13">
        <v>20</v>
      </c>
      <c r="C25" s="14">
        <f t="shared" si="0"/>
        <v>254</v>
      </c>
      <c r="D25" s="1">
        <v>100</v>
      </c>
      <c r="E25" s="1">
        <v>154</v>
      </c>
      <c r="F25" s="1">
        <v>1949</v>
      </c>
      <c r="G25" s="13">
        <v>71</v>
      </c>
      <c r="H25" s="14">
        <f t="shared" si="1"/>
        <v>386</v>
      </c>
      <c r="I25" s="1">
        <v>207</v>
      </c>
      <c r="J25" s="1">
        <v>179</v>
      </c>
      <c r="K25" s="16"/>
      <c r="L25" s="15"/>
    </row>
    <row r="26" spans="1:12" ht="17.25" customHeight="1" x14ac:dyDescent="0.2">
      <c r="A26" s="1">
        <v>1999</v>
      </c>
      <c r="B26" s="13">
        <v>21</v>
      </c>
      <c r="C26" s="14">
        <f t="shared" si="0"/>
        <v>253</v>
      </c>
      <c r="D26" s="1">
        <v>107</v>
      </c>
      <c r="E26" s="1">
        <v>146</v>
      </c>
      <c r="F26" s="1">
        <v>1948</v>
      </c>
      <c r="G26" s="13">
        <v>72</v>
      </c>
      <c r="H26" s="14">
        <f t="shared" si="1"/>
        <v>385</v>
      </c>
      <c r="I26" s="1">
        <v>183</v>
      </c>
      <c r="J26" s="1">
        <v>202</v>
      </c>
      <c r="K26" s="16"/>
      <c r="L26" s="15"/>
    </row>
    <row r="27" spans="1:12" ht="12" customHeight="1" x14ac:dyDescent="0.2">
      <c r="A27" s="1">
        <v>1998</v>
      </c>
      <c r="B27" s="13">
        <v>22</v>
      </c>
      <c r="C27" s="14">
        <f t="shared" si="0"/>
        <v>256</v>
      </c>
      <c r="D27" s="1">
        <v>102</v>
      </c>
      <c r="E27" s="1">
        <v>154</v>
      </c>
      <c r="F27" s="1">
        <v>1947</v>
      </c>
      <c r="G27" s="13">
        <v>73</v>
      </c>
      <c r="H27" s="14">
        <f t="shared" si="1"/>
        <v>384</v>
      </c>
      <c r="I27" s="1">
        <v>192</v>
      </c>
      <c r="J27" s="1">
        <v>192</v>
      </c>
      <c r="K27" s="16"/>
      <c r="L27" s="15"/>
    </row>
    <row r="28" spans="1:12" ht="12" customHeight="1" x14ac:dyDescent="0.2">
      <c r="A28" s="1">
        <v>1997</v>
      </c>
      <c r="B28" s="13">
        <v>23</v>
      </c>
      <c r="C28" s="14">
        <f t="shared" si="0"/>
        <v>242</v>
      </c>
      <c r="D28" s="1">
        <v>115</v>
      </c>
      <c r="E28" s="1">
        <v>127</v>
      </c>
      <c r="F28" s="1">
        <v>1946</v>
      </c>
      <c r="G28" s="13">
        <v>74</v>
      </c>
      <c r="H28" s="14">
        <f t="shared" si="1"/>
        <v>381</v>
      </c>
      <c r="I28" s="1">
        <v>200</v>
      </c>
      <c r="J28" s="1">
        <v>181</v>
      </c>
      <c r="K28" s="16"/>
      <c r="L28" s="15"/>
    </row>
    <row r="29" spans="1:12" ht="12" customHeight="1" x14ac:dyDescent="0.2">
      <c r="A29" s="1">
        <v>1996</v>
      </c>
      <c r="B29" s="13">
        <v>24</v>
      </c>
      <c r="C29" s="14">
        <f t="shared" si="0"/>
        <v>259</v>
      </c>
      <c r="D29" s="1">
        <v>116</v>
      </c>
      <c r="E29" s="1">
        <v>143</v>
      </c>
      <c r="F29" s="1">
        <v>1945</v>
      </c>
      <c r="G29" s="13">
        <v>75</v>
      </c>
      <c r="H29" s="14">
        <f t="shared" si="1"/>
        <v>332</v>
      </c>
      <c r="I29" s="1">
        <v>166</v>
      </c>
      <c r="J29" s="1">
        <v>166</v>
      </c>
      <c r="K29" s="16"/>
      <c r="L29" s="15"/>
    </row>
    <row r="30" spans="1:12" ht="12" customHeight="1" x14ac:dyDescent="0.2">
      <c r="A30" s="1">
        <v>1995</v>
      </c>
      <c r="B30" s="13">
        <v>25</v>
      </c>
      <c r="C30" s="14">
        <f t="shared" si="0"/>
        <v>291</v>
      </c>
      <c r="D30" s="1">
        <v>137</v>
      </c>
      <c r="E30" s="1">
        <v>154</v>
      </c>
      <c r="F30" s="1">
        <v>1944</v>
      </c>
      <c r="G30" s="13">
        <v>76</v>
      </c>
      <c r="H30" s="14">
        <f t="shared" si="1"/>
        <v>302</v>
      </c>
      <c r="I30" s="1">
        <v>154</v>
      </c>
      <c r="J30" s="1">
        <v>148</v>
      </c>
      <c r="K30" s="16"/>
      <c r="L30" s="15"/>
    </row>
    <row r="31" spans="1:12" ht="17.25" customHeight="1" x14ac:dyDescent="0.2">
      <c r="A31" s="1">
        <v>1994</v>
      </c>
      <c r="B31" s="13">
        <v>26</v>
      </c>
      <c r="C31" s="14">
        <f t="shared" si="0"/>
        <v>290</v>
      </c>
      <c r="D31" s="1">
        <v>157</v>
      </c>
      <c r="E31" s="1">
        <v>133</v>
      </c>
      <c r="F31" s="1">
        <v>1943</v>
      </c>
      <c r="G31" s="13">
        <v>77</v>
      </c>
      <c r="H31" s="14">
        <f t="shared" si="1"/>
        <v>255</v>
      </c>
      <c r="I31" s="1">
        <v>123</v>
      </c>
      <c r="J31" s="1">
        <v>132</v>
      </c>
      <c r="K31" s="16"/>
      <c r="L31" s="15"/>
    </row>
    <row r="32" spans="1:12" ht="12" customHeight="1" x14ac:dyDescent="0.2">
      <c r="A32" s="1">
        <v>1993</v>
      </c>
      <c r="B32" s="13">
        <v>27</v>
      </c>
      <c r="C32" s="14">
        <f t="shared" si="0"/>
        <v>340</v>
      </c>
      <c r="D32" s="1">
        <v>171</v>
      </c>
      <c r="E32" s="1">
        <v>169</v>
      </c>
      <c r="F32" s="1">
        <v>1942</v>
      </c>
      <c r="G32" s="13">
        <v>78</v>
      </c>
      <c r="H32" s="14">
        <f t="shared" si="1"/>
        <v>258</v>
      </c>
      <c r="I32" s="1">
        <v>129</v>
      </c>
      <c r="J32" s="1">
        <v>129</v>
      </c>
      <c r="K32" s="16"/>
      <c r="L32" s="15"/>
    </row>
    <row r="33" spans="1:13" ht="12" customHeight="1" x14ac:dyDescent="0.2">
      <c r="A33" s="1">
        <v>1992</v>
      </c>
      <c r="B33" s="13">
        <v>28</v>
      </c>
      <c r="C33" s="14">
        <f t="shared" si="0"/>
        <v>338</v>
      </c>
      <c r="D33" s="1">
        <v>155</v>
      </c>
      <c r="E33" s="1">
        <v>183</v>
      </c>
      <c r="F33" s="1">
        <v>1941</v>
      </c>
      <c r="G33" s="13">
        <v>79</v>
      </c>
      <c r="H33" s="14">
        <f t="shared" si="1"/>
        <v>218</v>
      </c>
      <c r="I33" s="1">
        <v>99</v>
      </c>
      <c r="J33" s="1">
        <v>119</v>
      </c>
      <c r="K33" s="16"/>
      <c r="L33" s="15"/>
    </row>
    <row r="34" spans="1:13" ht="12" customHeight="1" x14ac:dyDescent="0.2">
      <c r="A34" s="1">
        <v>1991</v>
      </c>
      <c r="B34" s="13">
        <v>29</v>
      </c>
      <c r="C34" s="14">
        <f t="shared" si="0"/>
        <v>379</v>
      </c>
      <c r="D34" s="1">
        <v>184</v>
      </c>
      <c r="E34" s="1">
        <v>195</v>
      </c>
      <c r="F34" s="1">
        <v>1940</v>
      </c>
      <c r="G34" s="13">
        <v>80</v>
      </c>
      <c r="H34" s="14">
        <f t="shared" si="1"/>
        <v>213</v>
      </c>
      <c r="I34" s="1">
        <v>105</v>
      </c>
      <c r="J34" s="1">
        <v>108</v>
      </c>
      <c r="K34" s="16"/>
      <c r="L34" s="15"/>
      <c r="M34" s="15"/>
    </row>
    <row r="35" spans="1:13" ht="12" customHeight="1" x14ac:dyDescent="0.2">
      <c r="A35" s="1">
        <v>1990</v>
      </c>
      <c r="B35" s="13">
        <v>30</v>
      </c>
      <c r="C35" s="14">
        <f t="shared" si="0"/>
        <v>398</v>
      </c>
      <c r="D35" s="1">
        <v>187</v>
      </c>
      <c r="E35" s="1">
        <v>211</v>
      </c>
      <c r="F35" s="1">
        <v>1939</v>
      </c>
      <c r="G35" s="13">
        <v>81</v>
      </c>
      <c r="H35" s="14">
        <f t="shared" si="1"/>
        <v>178</v>
      </c>
      <c r="I35" s="1">
        <v>105</v>
      </c>
      <c r="J35" s="1">
        <v>73</v>
      </c>
      <c r="K35" s="16"/>
      <c r="L35" s="15"/>
    </row>
    <row r="36" spans="1:13" ht="17.25" customHeight="1" x14ac:dyDescent="0.2">
      <c r="A36" s="1">
        <v>1989</v>
      </c>
      <c r="B36" s="13">
        <v>31</v>
      </c>
      <c r="C36" s="14">
        <f t="shared" si="0"/>
        <v>387</v>
      </c>
      <c r="D36" s="1">
        <v>186</v>
      </c>
      <c r="E36" s="1">
        <v>201</v>
      </c>
      <c r="F36" s="1">
        <v>1938</v>
      </c>
      <c r="G36" s="13">
        <v>82</v>
      </c>
      <c r="H36" s="14">
        <f t="shared" si="1"/>
        <v>166</v>
      </c>
      <c r="I36" s="1">
        <v>95</v>
      </c>
      <c r="J36" s="1">
        <v>71</v>
      </c>
      <c r="K36" s="16"/>
      <c r="L36" s="15"/>
    </row>
    <row r="37" spans="1:13" ht="12" customHeight="1" x14ac:dyDescent="0.2">
      <c r="A37" s="1">
        <v>1988</v>
      </c>
      <c r="B37" s="13">
        <v>32</v>
      </c>
      <c r="C37" s="14">
        <f t="shared" si="0"/>
        <v>404</v>
      </c>
      <c r="D37" s="1">
        <v>191</v>
      </c>
      <c r="E37" s="1">
        <v>213</v>
      </c>
      <c r="F37" s="1">
        <v>1937</v>
      </c>
      <c r="G37" s="13">
        <v>83</v>
      </c>
      <c r="H37" s="14">
        <f t="shared" si="1"/>
        <v>163</v>
      </c>
      <c r="I37" s="1">
        <v>92</v>
      </c>
      <c r="J37" s="1">
        <v>71</v>
      </c>
      <c r="K37" s="16"/>
      <c r="L37" s="15"/>
    </row>
    <row r="38" spans="1:13" ht="12" customHeight="1" x14ac:dyDescent="0.2">
      <c r="A38" s="1">
        <v>1987</v>
      </c>
      <c r="B38" s="13">
        <v>33</v>
      </c>
      <c r="C38" s="14">
        <f t="shared" si="0"/>
        <v>375</v>
      </c>
      <c r="D38" s="1">
        <v>187</v>
      </c>
      <c r="E38" s="1">
        <v>188</v>
      </c>
      <c r="F38" s="1">
        <v>1936</v>
      </c>
      <c r="G38" s="13">
        <v>84</v>
      </c>
      <c r="H38" s="14">
        <f t="shared" si="1"/>
        <v>135</v>
      </c>
      <c r="I38" s="1">
        <v>84</v>
      </c>
      <c r="J38" s="1">
        <v>51</v>
      </c>
      <c r="K38" s="16"/>
      <c r="L38" s="15"/>
    </row>
    <row r="39" spans="1:13" ht="12" customHeight="1" x14ac:dyDescent="0.2">
      <c r="A39" s="1">
        <v>1986</v>
      </c>
      <c r="B39" s="13">
        <v>34</v>
      </c>
      <c r="C39" s="14">
        <f t="shared" si="0"/>
        <v>349</v>
      </c>
      <c r="D39" s="1">
        <v>174</v>
      </c>
      <c r="E39" s="1">
        <v>175</v>
      </c>
      <c r="F39" s="1">
        <v>1935</v>
      </c>
      <c r="G39" s="13">
        <v>85</v>
      </c>
      <c r="H39" s="14">
        <f t="shared" si="1"/>
        <v>137</v>
      </c>
      <c r="I39" s="1">
        <v>83</v>
      </c>
      <c r="J39" s="1">
        <v>54</v>
      </c>
      <c r="K39" s="16"/>
      <c r="L39" s="15"/>
    </row>
    <row r="40" spans="1:13" ht="12" customHeight="1" x14ac:dyDescent="0.2">
      <c r="A40" s="1">
        <v>1985</v>
      </c>
      <c r="B40" s="13">
        <v>35</v>
      </c>
      <c r="C40" s="14">
        <f t="shared" si="0"/>
        <v>387</v>
      </c>
      <c r="D40" s="1">
        <v>190</v>
      </c>
      <c r="E40" s="1">
        <v>197</v>
      </c>
      <c r="F40" s="1">
        <v>1934</v>
      </c>
      <c r="G40" s="13">
        <v>86</v>
      </c>
      <c r="H40" s="14">
        <f t="shared" si="1"/>
        <v>119</v>
      </c>
      <c r="I40" s="1">
        <v>66</v>
      </c>
      <c r="J40" s="1">
        <v>53</v>
      </c>
      <c r="K40" s="16"/>
      <c r="L40" s="15"/>
    </row>
    <row r="41" spans="1:13" ht="17.25" customHeight="1" x14ac:dyDescent="0.2">
      <c r="A41" s="1">
        <v>1984</v>
      </c>
      <c r="B41" s="13">
        <v>36</v>
      </c>
      <c r="C41" s="14">
        <f t="shared" si="0"/>
        <v>365</v>
      </c>
      <c r="D41" s="1">
        <v>187</v>
      </c>
      <c r="E41" s="1">
        <v>178</v>
      </c>
      <c r="F41" s="1">
        <v>1933</v>
      </c>
      <c r="G41" s="13">
        <v>87</v>
      </c>
      <c r="H41" s="14">
        <f t="shared" si="1"/>
        <v>98</v>
      </c>
      <c r="I41" s="1">
        <v>60</v>
      </c>
      <c r="J41" s="1">
        <v>38</v>
      </c>
      <c r="K41" s="16"/>
      <c r="L41" s="15"/>
    </row>
    <row r="42" spans="1:13" ht="12" customHeight="1" x14ac:dyDescent="0.2">
      <c r="A42" s="1">
        <v>1983</v>
      </c>
      <c r="B42" s="13">
        <v>37</v>
      </c>
      <c r="C42" s="14">
        <f t="shared" si="0"/>
        <v>379</v>
      </c>
      <c r="D42" s="1">
        <v>197</v>
      </c>
      <c r="E42" s="1">
        <v>182</v>
      </c>
      <c r="F42" s="1">
        <v>1932</v>
      </c>
      <c r="G42" s="13">
        <v>88</v>
      </c>
      <c r="H42" s="14">
        <f t="shared" si="1"/>
        <v>105</v>
      </c>
      <c r="I42" s="1">
        <v>65</v>
      </c>
      <c r="J42" s="1">
        <v>40</v>
      </c>
      <c r="K42" s="16"/>
      <c r="L42" s="15"/>
    </row>
    <row r="43" spans="1:13" ht="12" customHeight="1" x14ac:dyDescent="0.2">
      <c r="A43" s="1">
        <v>1982</v>
      </c>
      <c r="B43" s="13">
        <v>38</v>
      </c>
      <c r="C43" s="14">
        <f t="shared" si="0"/>
        <v>414</v>
      </c>
      <c r="D43" s="1">
        <v>203</v>
      </c>
      <c r="E43" s="1">
        <v>211</v>
      </c>
      <c r="F43" s="1">
        <v>1931</v>
      </c>
      <c r="G43" s="13">
        <v>89</v>
      </c>
      <c r="H43" s="14">
        <f t="shared" si="1"/>
        <v>80</v>
      </c>
      <c r="I43" s="1">
        <v>46</v>
      </c>
      <c r="J43" s="1">
        <v>34</v>
      </c>
      <c r="K43" s="16"/>
      <c r="L43" s="15"/>
    </row>
    <row r="44" spans="1:13" ht="12" customHeight="1" x14ac:dyDescent="0.2">
      <c r="A44" s="1">
        <v>1981</v>
      </c>
      <c r="B44" s="13">
        <v>39</v>
      </c>
      <c r="C44" s="14">
        <f t="shared" si="0"/>
        <v>390</v>
      </c>
      <c r="D44" s="1">
        <v>186</v>
      </c>
      <c r="E44" s="1">
        <v>204</v>
      </c>
      <c r="F44" s="1">
        <v>1930</v>
      </c>
      <c r="G44" s="13">
        <v>90</v>
      </c>
      <c r="H44" s="14">
        <f t="shared" si="1"/>
        <v>56</v>
      </c>
      <c r="I44" s="1">
        <v>39</v>
      </c>
      <c r="J44" s="1">
        <v>17</v>
      </c>
      <c r="K44" s="16"/>
      <c r="L44" s="15"/>
    </row>
    <row r="45" spans="1:13" ht="12" customHeight="1" x14ac:dyDescent="0.2">
      <c r="A45" s="1">
        <v>1980</v>
      </c>
      <c r="B45" s="13">
        <v>40</v>
      </c>
      <c r="C45" s="14">
        <f t="shared" si="0"/>
        <v>406</v>
      </c>
      <c r="D45" s="1">
        <v>193</v>
      </c>
      <c r="E45" s="1">
        <v>213</v>
      </c>
      <c r="F45" s="1">
        <v>1929</v>
      </c>
      <c r="G45" s="13">
        <v>91</v>
      </c>
      <c r="H45" s="14">
        <f t="shared" si="1"/>
        <v>63</v>
      </c>
      <c r="I45" s="1">
        <v>38</v>
      </c>
      <c r="J45" s="1">
        <v>25</v>
      </c>
      <c r="K45" s="16"/>
      <c r="L45" s="15"/>
    </row>
    <row r="46" spans="1:13" ht="17.25" customHeight="1" x14ac:dyDescent="0.2">
      <c r="A46" s="1">
        <v>1979</v>
      </c>
      <c r="B46" s="13">
        <v>41</v>
      </c>
      <c r="C46" s="14">
        <f t="shared" si="0"/>
        <v>359</v>
      </c>
      <c r="D46" s="1">
        <v>165</v>
      </c>
      <c r="E46" s="1">
        <v>194</v>
      </c>
      <c r="F46" s="1">
        <v>1928</v>
      </c>
      <c r="G46" s="13">
        <v>92</v>
      </c>
      <c r="H46" s="14">
        <f t="shared" si="1"/>
        <v>37</v>
      </c>
      <c r="I46" s="1">
        <v>23</v>
      </c>
      <c r="J46" s="1">
        <v>14</v>
      </c>
      <c r="K46" s="16"/>
      <c r="L46" s="15"/>
    </row>
    <row r="47" spans="1:13" ht="12" customHeight="1" x14ac:dyDescent="0.2">
      <c r="A47" s="1">
        <v>1978</v>
      </c>
      <c r="B47" s="13">
        <v>42</v>
      </c>
      <c r="C47" s="14">
        <f t="shared" si="0"/>
        <v>361</v>
      </c>
      <c r="D47" s="1">
        <v>179</v>
      </c>
      <c r="E47" s="1">
        <v>182</v>
      </c>
      <c r="F47" s="1">
        <v>1927</v>
      </c>
      <c r="G47" s="13">
        <v>93</v>
      </c>
      <c r="H47" s="14">
        <f t="shared" si="1"/>
        <v>51</v>
      </c>
      <c r="I47" s="1">
        <v>36</v>
      </c>
      <c r="J47" s="1">
        <v>15</v>
      </c>
      <c r="K47" s="16"/>
      <c r="L47" s="15"/>
    </row>
    <row r="48" spans="1:13" ht="12" customHeight="1" x14ac:dyDescent="0.2">
      <c r="A48" s="1">
        <v>1977</v>
      </c>
      <c r="B48" s="13">
        <v>43</v>
      </c>
      <c r="C48" s="14">
        <f t="shared" si="0"/>
        <v>352</v>
      </c>
      <c r="D48" s="1">
        <v>195</v>
      </c>
      <c r="E48" s="1">
        <v>157</v>
      </c>
      <c r="F48" s="1">
        <v>1926</v>
      </c>
      <c r="G48" s="13">
        <v>94</v>
      </c>
      <c r="H48" s="14">
        <f t="shared" si="1"/>
        <v>34</v>
      </c>
      <c r="I48" s="1">
        <v>29</v>
      </c>
      <c r="J48" s="1">
        <v>5</v>
      </c>
      <c r="K48" s="16"/>
      <c r="L48" s="15"/>
    </row>
    <row r="49" spans="1:12" ht="12" customHeight="1" x14ac:dyDescent="0.2">
      <c r="A49" s="1">
        <v>1976</v>
      </c>
      <c r="B49" s="13">
        <v>44</v>
      </c>
      <c r="C49" s="14">
        <f t="shared" si="0"/>
        <v>413</v>
      </c>
      <c r="D49" s="1">
        <v>215</v>
      </c>
      <c r="E49" s="1">
        <v>198</v>
      </c>
      <c r="F49" s="1">
        <v>1925</v>
      </c>
      <c r="G49" s="13">
        <v>95</v>
      </c>
      <c r="H49" s="14">
        <f t="shared" si="1"/>
        <v>33</v>
      </c>
      <c r="I49" s="1">
        <v>24</v>
      </c>
      <c r="J49" s="1">
        <v>9</v>
      </c>
      <c r="K49" s="16"/>
      <c r="L49" s="15"/>
    </row>
    <row r="50" spans="1:12" ht="12" customHeight="1" x14ac:dyDescent="0.2">
      <c r="A50" s="1">
        <v>1975</v>
      </c>
      <c r="B50" s="13">
        <v>45</v>
      </c>
      <c r="C50" s="14">
        <f t="shared" si="0"/>
        <v>390</v>
      </c>
      <c r="D50" s="1">
        <v>169</v>
      </c>
      <c r="E50" s="1">
        <v>221</v>
      </c>
      <c r="F50" s="1">
        <v>1924</v>
      </c>
      <c r="G50" s="13">
        <v>96</v>
      </c>
      <c r="H50" s="14">
        <f t="shared" si="1"/>
        <v>20</v>
      </c>
      <c r="I50" s="1">
        <v>15</v>
      </c>
      <c r="J50" s="1">
        <v>5</v>
      </c>
      <c r="K50" s="16"/>
      <c r="L50" s="15"/>
    </row>
    <row r="51" spans="1:12" ht="17.25" customHeight="1" x14ac:dyDescent="0.2">
      <c r="A51" s="1">
        <v>1974</v>
      </c>
      <c r="B51" s="13">
        <v>46</v>
      </c>
      <c r="C51" s="14">
        <f t="shared" si="0"/>
        <v>380</v>
      </c>
      <c r="D51" s="1">
        <v>185</v>
      </c>
      <c r="E51" s="1">
        <v>195</v>
      </c>
      <c r="F51" s="1">
        <v>1923</v>
      </c>
      <c r="G51" s="13">
        <v>97</v>
      </c>
      <c r="H51" s="19">
        <f>IF(SUM(I51:J51)=0,"-",(SUM(I51:J51)))</f>
        <v>6</v>
      </c>
      <c r="I51" s="1">
        <v>5</v>
      </c>
      <c r="J51" s="17">
        <v>1</v>
      </c>
      <c r="K51" s="16"/>
      <c r="L51" s="15"/>
    </row>
    <row r="52" spans="1:12" ht="12" customHeight="1" x14ac:dyDescent="0.2">
      <c r="A52" s="1">
        <v>1973</v>
      </c>
      <c r="B52" s="13">
        <v>47</v>
      </c>
      <c r="C52" s="14">
        <f t="shared" si="0"/>
        <v>397</v>
      </c>
      <c r="D52" s="1">
        <v>200</v>
      </c>
      <c r="E52" s="1">
        <v>197</v>
      </c>
      <c r="F52" s="1">
        <v>1922</v>
      </c>
      <c r="G52" s="13">
        <v>98</v>
      </c>
      <c r="H52" s="19">
        <f>IF(SUM(I52:J52)=0,"-",(SUM(I52:J52)))</f>
        <v>6</v>
      </c>
      <c r="I52" s="13">
        <v>3</v>
      </c>
      <c r="J52" s="17">
        <v>3</v>
      </c>
      <c r="K52" s="18"/>
      <c r="L52" s="15"/>
    </row>
    <row r="53" spans="1:12" ht="12" customHeight="1" x14ac:dyDescent="0.2">
      <c r="A53" s="1">
        <v>1972</v>
      </c>
      <c r="B53" s="13">
        <v>48</v>
      </c>
      <c r="C53" s="14">
        <f t="shared" si="0"/>
        <v>383</v>
      </c>
      <c r="D53" s="1">
        <v>192</v>
      </c>
      <c r="E53" s="1">
        <v>191</v>
      </c>
      <c r="F53" s="1">
        <v>1921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1971</v>
      </c>
      <c r="B54" s="13">
        <v>49</v>
      </c>
      <c r="C54" s="14">
        <f t="shared" si="0"/>
        <v>412</v>
      </c>
      <c r="D54" s="1">
        <v>205</v>
      </c>
      <c r="E54" s="1">
        <v>207</v>
      </c>
      <c r="F54" s="1">
        <v>-1920</v>
      </c>
      <c r="G54" s="17" t="s">
        <v>7</v>
      </c>
      <c r="H54" s="14">
        <f t="shared" si="1"/>
        <v>7</v>
      </c>
      <c r="I54" s="13">
        <v>6</v>
      </c>
      <c r="J54" s="17">
        <v>1</v>
      </c>
      <c r="K54" s="18"/>
      <c r="L54" s="15"/>
    </row>
    <row r="55" spans="1:12" ht="12" customHeight="1" thickBot="1" x14ac:dyDescent="0.25">
      <c r="A55" s="20">
        <v>1970</v>
      </c>
      <c r="B55" s="33">
        <v>50</v>
      </c>
      <c r="C55" s="21">
        <f t="shared" si="0"/>
        <v>395</v>
      </c>
      <c r="D55" s="20">
        <v>206</v>
      </c>
      <c r="E55" s="20">
        <v>189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39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48C9-8AFE-423A-9B19-2F240588A636}">
  <dimension ref="A1:N68"/>
  <sheetViews>
    <sheetView showGridLines="0" workbookViewId="0">
      <selection activeCell="L3" sqref="L3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I1" s="1"/>
      <c r="L1" s="4"/>
      <c r="M1" s="4"/>
    </row>
    <row r="2" spans="1:14" ht="28.5" customHeight="1" thickBot="1" x14ac:dyDescent="0.25">
      <c r="A2" s="5" t="s">
        <v>35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29884</v>
      </c>
      <c r="D4" s="12">
        <f>SUM(D5:D55,I5:I55)</f>
        <v>15005</v>
      </c>
      <c r="E4" s="12">
        <f>SUM(E5:E55,J5:J55)</f>
        <v>14879</v>
      </c>
    </row>
    <row r="5" spans="1:14" ht="12" customHeight="1" x14ac:dyDescent="0.2">
      <c r="A5" s="1">
        <v>2019</v>
      </c>
      <c r="B5" s="1">
        <v>0</v>
      </c>
      <c r="C5" s="14">
        <f t="shared" ref="C5:C55" si="0">SUM(D5:E5)</f>
        <v>270</v>
      </c>
      <c r="D5" s="15">
        <v>135</v>
      </c>
      <c r="E5" s="15">
        <v>135</v>
      </c>
      <c r="F5" s="1">
        <v>1968</v>
      </c>
      <c r="G5" s="1">
        <v>51</v>
      </c>
      <c r="H5" s="14">
        <f>SUM(I5:J5)</f>
        <v>434</v>
      </c>
      <c r="I5" s="1">
        <v>220</v>
      </c>
      <c r="J5" s="1">
        <v>214</v>
      </c>
      <c r="L5" s="15"/>
      <c r="M5" s="15"/>
      <c r="N5" s="15"/>
    </row>
    <row r="6" spans="1:14" ht="12" customHeight="1" x14ac:dyDescent="0.2">
      <c r="A6" s="1">
        <v>2018</v>
      </c>
      <c r="B6" s="13">
        <v>1</v>
      </c>
      <c r="C6" s="14">
        <f t="shared" si="0"/>
        <v>288</v>
      </c>
      <c r="D6" s="15">
        <v>131</v>
      </c>
      <c r="E6" s="15">
        <v>157</v>
      </c>
      <c r="F6" s="1">
        <v>1967</v>
      </c>
      <c r="G6" s="1">
        <v>52</v>
      </c>
      <c r="H6" s="14">
        <f t="shared" ref="H6:H54" si="1">SUM(I6:J6)</f>
        <v>473</v>
      </c>
      <c r="I6" s="1">
        <v>248</v>
      </c>
      <c r="J6" s="1">
        <v>225</v>
      </c>
      <c r="K6" s="16"/>
      <c r="L6" s="15"/>
    </row>
    <row r="7" spans="1:14" ht="12" customHeight="1" x14ac:dyDescent="0.2">
      <c r="A7" s="1">
        <v>2017</v>
      </c>
      <c r="B7" s="13">
        <v>2</v>
      </c>
      <c r="C7" s="14">
        <f t="shared" si="0"/>
        <v>301</v>
      </c>
      <c r="D7" s="1">
        <v>145</v>
      </c>
      <c r="E7" s="13">
        <v>156</v>
      </c>
      <c r="F7" s="1">
        <v>1966</v>
      </c>
      <c r="G7" s="13">
        <v>53</v>
      </c>
      <c r="H7" s="14">
        <f t="shared" si="1"/>
        <v>423</v>
      </c>
      <c r="I7" s="1">
        <v>216</v>
      </c>
      <c r="J7" s="1">
        <v>207</v>
      </c>
      <c r="K7" s="16"/>
      <c r="L7" s="15"/>
      <c r="M7" s="15"/>
      <c r="N7" s="15"/>
    </row>
    <row r="8" spans="1:14" ht="12" customHeight="1" x14ac:dyDescent="0.2">
      <c r="A8" s="1">
        <v>2016</v>
      </c>
      <c r="B8" s="13">
        <v>3</v>
      </c>
      <c r="C8" s="14">
        <f t="shared" si="0"/>
        <v>330</v>
      </c>
      <c r="D8" s="1">
        <v>163</v>
      </c>
      <c r="E8" s="13">
        <v>167</v>
      </c>
      <c r="F8" s="1">
        <v>1965</v>
      </c>
      <c r="G8" s="13">
        <v>54</v>
      </c>
      <c r="H8" s="14">
        <f t="shared" si="1"/>
        <v>464</v>
      </c>
      <c r="I8" s="1">
        <v>229</v>
      </c>
      <c r="J8" s="1">
        <v>235</v>
      </c>
      <c r="K8" s="16"/>
      <c r="L8" s="15"/>
    </row>
    <row r="9" spans="1:14" ht="12" customHeight="1" x14ac:dyDescent="0.2">
      <c r="A9" s="13">
        <v>2015</v>
      </c>
      <c r="B9" s="13">
        <v>4</v>
      </c>
      <c r="C9" s="14">
        <f t="shared" si="0"/>
        <v>325</v>
      </c>
      <c r="D9" s="1">
        <v>158</v>
      </c>
      <c r="E9" s="1">
        <v>167</v>
      </c>
      <c r="F9" s="1">
        <v>1964</v>
      </c>
      <c r="G9" s="13">
        <v>55</v>
      </c>
      <c r="H9" s="14">
        <f t="shared" si="1"/>
        <v>412</v>
      </c>
      <c r="I9" s="1">
        <v>216</v>
      </c>
      <c r="J9" s="1">
        <v>196</v>
      </c>
      <c r="K9" s="16"/>
      <c r="L9" s="15"/>
      <c r="N9" s="15"/>
    </row>
    <row r="10" spans="1:14" ht="12" customHeight="1" x14ac:dyDescent="0.2">
      <c r="A10" s="1">
        <v>2014</v>
      </c>
      <c r="B10" s="13">
        <v>5</v>
      </c>
      <c r="C10" s="14">
        <f t="shared" si="0"/>
        <v>346</v>
      </c>
      <c r="D10" s="1">
        <v>170</v>
      </c>
      <c r="E10" s="1">
        <v>176</v>
      </c>
      <c r="F10" s="1">
        <v>1963</v>
      </c>
      <c r="G10" s="13">
        <v>56</v>
      </c>
      <c r="H10" s="14">
        <f t="shared" si="1"/>
        <v>395</v>
      </c>
      <c r="I10" s="1">
        <v>206</v>
      </c>
      <c r="J10" s="13">
        <v>189</v>
      </c>
      <c r="K10" s="16"/>
      <c r="L10" s="15"/>
      <c r="M10" s="15"/>
    </row>
    <row r="11" spans="1:14" ht="17.25" customHeight="1" x14ac:dyDescent="0.2">
      <c r="A11" s="1">
        <v>2013</v>
      </c>
      <c r="B11" s="13">
        <v>6</v>
      </c>
      <c r="C11" s="14">
        <f t="shared" si="0"/>
        <v>344</v>
      </c>
      <c r="D11" s="1">
        <v>164</v>
      </c>
      <c r="E11" s="1">
        <v>180</v>
      </c>
      <c r="F11" s="1">
        <v>1962</v>
      </c>
      <c r="G11" s="13">
        <v>57</v>
      </c>
      <c r="H11" s="14">
        <f t="shared" si="1"/>
        <v>406</v>
      </c>
      <c r="I11" s="1">
        <v>193</v>
      </c>
      <c r="J11" s="13">
        <v>213</v>
      </c>
      <c r="K11" s="16"/>
      <c r="L11" s="15"/>
    </row>
    <row r="12" spans="1:14" ht="12" customHeight="1" x14ac:dyDescent="0.2">
      <c r="A12" s="1">
        <v>2012</v>
      </c>
      <c r="B12" s="13">
        <v>7</v>
      </c>
      <c r="C12" s="14">
        <f t="shared" si="0"/>
        <v>341</v>
      </c>
      <c r="D12" s="1">
        <v>168</v>
      </c>
      <c r="E12" s="1">
        <v>173</v>
      </c>
      <c r="F12" s="1">
        <v>1961</v>
      </c>
      <c r="G12" s="13">
        <v>58</v>
      </c>
      <c r="H12" s="14">
        <f t="shared" si="1"/>
        <v>369</v>
      </c>
      <c r="I12" s="1">
        <v>196</v>
      </c>
      <c r="J12" s="1">
        <v>173</v>
      </c>
      <c r="K12" s="16"/>
      <c r="L12" s="15"/>
    </row>
    <row r="13" spans="1:14" ht="12" customHeight="1" x14ac:dyDescent="0.2">
      <c r="A13" s="1">
        <v>2011</v>
      </c>
      <c r="B13" s="13">
        <v>8</v>
      </c>
      <c r="C13" s="14">
        <f t="shared" si="0"/>
        <v>349</v>
      </c>
      <c r="D13" s="1">
        <v>175</v>
      </c>
      <c r="E13" s="1">
        <v>174</v>
      </c>
      <c r="F13" s="1">
        <v>1960</v>
      </c>
      <c r="G13" s="13">
        <v>59</v>
      </c>
      <c r="H13" s="14">
        <f t="shared" si="1"/>
        <v>408</v>
      </c>
      <c r="I13" s="1">
        <v>214</v>
      </c>
      <c r="J13" s="1">
        <v>194</v>
      </c>
      <c r="K13" s="16"/>
      <c r="L13" s="15"/>
    </row>
    <row r="14" spans="1:14" ht="12" customHeight="1" x14ac:dyDescent="0.2">
      <c r="A14" s="1">
        <v>2010</v>
      </c>
      <c r="B14" s="13">
        <v>9</v>
      </c>
      <c r="C14" s="14">
        <f t="shared" si="0"/>
        <v>346</v>
      </c>
      <c r="D14" s="1">
        <v>184</v>
      </c>
      <c r="E14" s="1">
        <v>162</v>
      </c>
      <c r="F14" s="1">
        <v>1959</v>
      </c>
      <c r="G14" s="13">
        <v>60</v>
      </c>
      <c r="H14" s="14">
        <f t="shared" si="1"/>
        <v>397</v>
      </c>
      <c r="I14" s="1">
        <v>210</v>
      </c>
      <c r="J14" s="1">
        <v>187</v>
      </c>
      <c r="K14" s="16"/>
      <c r="L14" s="15"/>
    </row>
    <row r="15" spans="1:14" ht="12" customHeight="1" x14ac:dyDescent="0.2">
      <c r="A15" s="1">
        <v>2009</v>
      </c>
      <c r="B15" s="13">
        <v>10</v>
      </c>
      <c r="C15" s="14">
        <f t="shared" si="0"/>
        <v>322</v>
      </c>
      <c r="D15" s="1">
        <v>140</v>
      </c>
      <c r="E15" s="1">
        <v>182</v>
      </c>
      <c r="F15" s="1">
        <v>1958</v>
      </c>
      <c r="G15" s="13">
        <v>61</v>
      </c>
      <c r="H15" s="14">
        <f t="shared" si="1"/>
        <v>379</v>
      </c>
      <c r="I15" s="1">
        <v>193</v>
      </c>
      <c r="J15" s="1">
        <v>186</v>
      </c>
      <c r="K15" s="16"/>
      <c r="L15" s="15"/>
    </row>
    <row r="16" spans="1:14" ht="17.25" customHeight="1" x14ac:dyDescent="0.2">
      <c r="A16" s="1">
        <v>2008</v>
      </c>
      <c r="B16" s="13">
        <v>11</v>
      </c>
      <c r="C16" s="14">
        <f t="shared" si="0"/>
        <v>352</v>
      </c>
      <c r="D16" s="1">
        <v>173</v>
      </c>
      <c r="E16" s="1">
        <v>179</v>
      </c>
      <c r="F16" s="1">
        <v>1957</v>
      </c>
      <c r="G16" s="13">
        <v>62</v>
      </c>
      <c r="H16" s="14">
        <f t="shared" si="1"/>
        <v>376</v>
      </c>
      <c r="I16" s="1">
        <v>212</v>
      </c>
      <c r="J16" s="1">
        <v>164</v>
      </c>
      <c r="K16" s="16"/>
      <c r="L16" s="15"/>
    </row>
    <row r="17" spans="1:12" ht="12" customHeight="1" x14ac:dyDescent="0.2">
      <c r="A17" s="1">
        <v>2007</v>
      </c>
      <c r="B17" s="13">
        <v>12</v>
      </c>
      <c r="C17" s="14">
        <f t="shared" si="0"/>
        <v>349</v>
      </c>
      <c r="D17" s="1">
        <v>170</v>
      </c>
      <c r="E17" s="1">
        <v>179</v>
      </c>
      <c r="F17" s="1">
        <v>1956</v>
      </c>
      <c r="G17" s="13">
        <v>63</v>
      </c>
      <c r="H17" s="14">
        <f t="shared" si="1"/>
        <v>373</v>
      </c>
      <c r="I17" s="1">
        <v>201</v>
      </c>
      <c r="J17" s="1">
        <v>172</v>
      </c>
      <c r="K17" s="16"/>
      <c r="L17" s="15"/>
    </row>
    <row r="18" spans="1:12" ht="12" customHeight="1" x14ac:dyDescent="0.2">
      <c r="A18" s="1">
        <v>2006</v>
      </c>
      <c r="B18" s="13">
        <v>13</v>
      </c>
      <c r="C18" s="14">
        <f t="shared" si="0"/>
        <v>358</v>
      </c>
      <c r="D18" s="1">
        <v>168</v>
      </c>
      <c r="E18" s="1">
        <v>190</v>
      </c>
      <c r="F18" s="1">
        <v>1955</v>
      </c>
      <c r="G18" s="13">
        <v>64</v>
      </c>
      <c r="H18" s="14">
        <f t="shared" si="1"/>
        <v>368</v>
      </c>
      <c r="I18" s="1">
        <v>195</v>
      </c>
      <c r="J18" s="1">
        <v>173</v>
      </c>
      <c r="K18" s="16"/>
      <c r="L18" s="15"/>
    </row>
    <row r="19" spans="1:12" ht="12" customHeight="1" x14ac:dyDescent="0.2">
      <c r="A19" s="1">
        <v>2005</v>
      </c>
      <c r="B19" s="13">
        <v>14</v>
      </c>
      <c r="C19" s="14">
        <f t="shared" si="0"/>
        <v>321</v>
      </c>
      <c r="D19" s="1">
        <v>162</v>
      </c>
      <c r="E19" s="1">
        <v>159</v>
      </c>
      <c r="F19" s="1">
        <v>1954</v>
      </c>
      <c r="G19" s="13">
        <v>65</v>
      </c>
      <c r="H19" s="14">
        <f t="shared" si="1"/>
        <v>402</v>
      </c>
      <c r="I19" s="1">
        <v>208</v>
      </c>
      <c r="J19" s="1">
        <v>194</v>
      </c>
      <c r="K19" s="16"/>
      <c r="L19" s="15"/>
    </row>
    <row r="20" spans="1:12" ht="12" customHeight="1" x14ac:dyDescent="0.2">
      <c r="A20" s="1">
        <v>2004</v>
      </c>
      <c r="B20" s="13">
        <v>15</v>
      </c>
      <c r="C20" s="14">
        <f t="shared" si="0"/>
        <v>345</v>
      </c>
      <c r="D20" s="1">
        <v>165</v>
      </c>
      <c r="E20" s="1">
        <v>180</v>
      </c>
      <c r="F20" s="1">
        <v>1953</v>
      </c>
      <c r="G20" s="13">
        <v>66</v>
      </c>
      <c r="H20" s="14">
        <f t="shared" si="1"/>
        <v>435</v>
      </c>
      <c r="I20" s="1">
        <v>208</v>
      </c>
      <c r="J20" s="1">
        <v>227</v>
      </c>
      <c r="K20" s="16"/>
      <c r="L20" s="15"/>
    </row>
    <row r="21" spans="1:12" ht="17.25" customHeight="1" x14ac:dyDescent="0.2">
      <c r="A21" s="1">
        <v>2003</v>
      </c>
      <c r="B21" s="13">
        <v>16</v>
      </c>
      <c r="C21" s="14">
        <f t="shared" si="0"/>
        <v>318</v>
      </c>
      <c r="D21" s="1">
        <v>150</v>
      </c>
      <c r="E21" s="1">
        <v>168</v>
      </c>
      <c r="F21" s="1">
        <v>1952</v>
      </c>
      <c r="G21" s="13">
        <v>67</v>
      </c>
      <c r="H21" s="14">
        <f t="shared" si="1"/>
        <v>405</v>
      </c>
      <c r="I21" s="1">
        <v>231</v>
      </c>
      <c r="J21" s="1">
        <v>174</v>
      </c>
      <c r="K21" s="16"/>
      <c r="L21" s="15"/>
    </row>
    <row r="22" spans="1:12" ht="12" customHeight="1" x14ac:dyDescent="0.2">
      <c r="A22" s="1">
        <v>2002</v>
      </c>
      <c r="B22" s="13">
        <v>17</v>
      </c>
      <c r="C22" s="14">
        <f t="shared" si="0"/>
        <v>305</v>
      </c>
      <c r="D22" s="1">
        <v>153</v>
      </c>
      <c r="E22" s="1">
        <v>152</v>
      </c>
      <c r="F22" s="1">
        <v>1951</v>
      </c>
      <c r="G22" s="13">
        <v>68</v>
      </c>
      <c r="H22" s="14">
        <f t="shared" si="1"/>
        <v>363</v>
      </c>
      <c r="I22" s="1">
        <v>191</v>
      </c>
      <c r="J22" s="1">
        <v>172</v>
      </c>
      <c r="K22" s="16"/>
      <c r="L22" s="15"/>
    </row>
    <row r="23" spans="1:12" ht="12" customHeight="1" x14ac:dyDescent="0.2">
      <c r="A23" s="1">
        <v>2001</v>
      </c>
      <c r="B23" s="13">
        <v>18</v>
      </c>
      <c r="C23" s="14">
        <f t="shared" si="0"/>
        <v>313</v>
      </c>
      <c r="D23" s="1">
        <v>148</v>
      </c>
      <c r="E23" s="1">
        <v>165</v>
      </c>
      <c r="F23" s="1">
        <v>1950</v>
      </c>
      <c r="G23" s="13">
        <v>69</v>
      </c>
      <c r="H23" s="14">
        <f t="shared" si="1"/>
        <v>340</v>
      </c>
      <c r="I23" s="1">
        <v>183</v>
      </c>
      <c r="J23" s="1">
        <v>157</v>
      </c>
      <c r="K23" s="16"/>
      <c r="L23" s="15"/>
    </row>
    <row r="24" spans="1:12" ht="12" customHeight="1" x14ac:dyDescent="0.2">
      <c r="A24" s="1">
        <v>2000</v>
      </c>
      <c r="B24" s="13">
        <v>19</v>
      </c>
      <c r="C24" s="14">
        <f t="shared" si="0"/>
        <v>280</v>
      </c>
      <c r="D24" s="1">
        <v>122</v>
      </c>
      <c r="E24" s="1">
        <v>158</v>
      </c>
      <c r="F24" s="1">
        <v>1949</v>
      </c>
      <c r="G24" s="13">
        <v>70</v>
      </c>
      <c r="H24" s="14">
        <f t="shared" si="1"/>
        <v>387</v>
      </c>
      <c r="I24" s="1">
        <v>206</v>
      </c>
      <c r="J24" s="1">
        <v>181</v>
      </c>
      <c r="K24" s="16"/>
      <c r="L24" s="15"/>
    </row>
    <row r="25" spans="1:12" ht="12" customHeight="1" x14ac:dyDescent="0.2">
      <c r="A25" s="1">
        <v>1999</v>
      </c>
      <c r="B25" s="13">
        <v>20</v>
      </c>
      <c r="C25" s="14">
        <f t="shared" si="0"/>
        <v>271</v>
      </c>
      <c r="D25" s="1">
        <v>120</v>
      </c>
      <c r="E25" s="1">
        <v>151</v>
      </c>
      <c r="F25" s="1">
        <v>1948</v>
      </c>
      <c r="G25" s="13">
        <v>71</v>
      </c>
      <c r="H25" s="14">
        <f t="shared" si="1"/>
        <v>388</v>
      </c>
      <c r="I25" s="1">
        <v>185</v>
      </c>
      <c r="J25" s="1">
        <v>203</v>
      </c>
      <c r="K25" s="16"/>
      <c r="L25" s="15"/>
    </row>
    <row r="26" spans="1:12" ht="17.25" customHeight="1" x14ac:dyDescent="0.2">
      <c r="A26" s="1">
        <v>1998</v>
      </c>
      <c r="B26" s="13">
        <v>21</v>
      </c>
      <c r="C26" s="14">
        <f t="shared" si="0"/>
        <v>261</v>
      </c>
      <c r="D26" s="1">
        <v>110</v>
      </c>
      <c r="E26" s="1">
        <v>151</v>
      </c>
      <c r="F26" s="1">
        <v>1947</v>
      </c>
      <c r="G26" s="13">
        <v>72</v>
      </c>
      <c r="H26" s="14">
        <f t="shared" si="1"/>
        <v>391</v>
      </c>
      <c r="I26" s="1">
        <v>194</v>
      </c>
      <c r="J26" s="1">
        <v>197</v>
      </c>
      <c r="K26" s="16"/>
      <c r="L26" s="15"/>
    </row>
    <row r="27" spans="1:12" ht="12" customHeight="1" x14ac:dyDescent="0.2">
      <c r="A27" s="1">
        <v>1997</v>
      </c>
      <c r="B27" s="13">
        <v>22</v>
      </c>
      <c r="C27" s="14">
        <f t="shared" si="0"/>
        <v>228</v>
      </c>
      <c r="D27" s="1">
        <v>103</v>
      </c>
      <c r="E27" s="1">
        <v>125</v>
      </c>
      <c r="F27" s="1">
        <v>1946</v>
      </c>
      <c r="G27" s="13">
        <v>73</v>
      </c>
      <c r="H27" s="14">
        <f t="shared" si="1"/>
        <v>391</v>
      </c>
      <c r="I27" s="1">
        <v>207</v>
      </c>
      <c r="J27" s="1">
        <v>184</v>
      </c>
      <c r="K27" s="16"/>
      <c r="L27" s="15"/>
    </row>
    <row r="28" spans="1:12" ht="12" customHeight="1" x14ac:dyDescent="0.2">
      <c r="A28" s="1">
        <v>1996</v>
      </c>
      <c r="B28" s="13">
        <v>23</v>
      </c>
      <c r="C28" s="14">
        <f t="shared" si="0"/>
        <v>264</v>
      </c>
      <c r="D28" s="1">
        <v>115</v>
      </c>
      <c r="E28" s="1">
        <v>149</v>
      </c>
      <c r="F28" s="1">
        <v>1945</v>
      </c>
      <c r="G28" s="13">
        <v>74</v>
      </c>
      <c r="H28" s="14">
        <f t="shared" si="1"/>
        <v>342</v>
      </c>
      <c r="I28" s="1">
        <v>170</v>
      </c>
      <c r="J28" s="1">
        <v>172</v>
      </c>
      <c r="K28" s="16"/>
      <c r="L28" s="15"/>
    </row>
    <row r="29" spans="1:12" ht="12" customHeight="1" x14ac:dyDescent="0.2">
      <c r="A29" s="1">
        <v>1995</v>
      </c>
      <c r="B29" s="13">
        <v>24</v>
      </c>
      <c r="C29" s="14">
        <f t="shared" si="0"/>
        <v>276</v>
      </c>
      <c r="D29" s="1">
        <v>131</v>
      </c>
      <c r="E29" s="1">
        <v>145</v>
      </c>
      <c r="F29" s="1">
        <v>1944</v>
      </c>
      <c r="G29" s="13">
        <v>75</v>
      </c>
      <c r="H29" s="14">
        <f t="shared" si="1"/>
        <v>308</v>
      </c>
      <c r="I29" s="1">
        <v>156</v>
      </c>
      <c r="J29" s="1">
        <v>152</v>
      </c>
      <c r="K29" s="16"/>
      <c r="L29" s="15"/>
    </row>
    <row r="30" spans="1:12" ht="12" customHeight="1" x14ac:dyDescent="0.2">
      <c r="A30" s="1">
        <v>1994</v>
      </c>
      <c r="B30" s="13">
        <v>25</v>
      </c>
      <c r="C30" s="14">
        <f t="shared" si="0"/>
        <v>268</v>
      </c>
      <c r="D30" s="1">
        <v>144</v>
      </c>
      <c r="E30" s="1">
        <v>124</v>
      </c>
      <c r="F30" s="1">
        <v>1943</v>
      </c>
      <c r="G30" s="13">
        <v>76</v>
      </c>
      <c r="H30" s="14">
        <f t="shared" si="1"/>
        <v>267</v>
      </c>
      <c r="I30" s="1">
        <v>129</v>
      </c>
      <c r="J30" s="1">
        <v>138</v>
      </c>
      <c r="K30" s="16"/>
      <c r="L30" s="15"/>
    </row>
    <row r="31" spans="1:12" ht="17.25" customHeight="1" x14ac:dyDescent="0.2">
      <c r="A31" s="1">
        <v>1993</v>
      </c>
      <c r="B31" s="13">
        <v>26</v>
      </c>
      <c r="C31" s="14">
        <f t="shared" si="0"/>
        <v>321</v>
      </c>
      <c r="D31" s="1">
        <v>158</v>
      </c>
      <c r="E31" s="1">
        <v>163</v>
      </c>
      <c r="F31" s="1">
        <v>1942</v>
      </c>
      <c r="G31" s="13">
        <v>77</v>
      </c>
      <c r="H31" s="14">
        <f t="shared" si="1"/>
        <v>264</v>
      </c>
      <c r="I31" s="1">
        <v>130</v>
      </c>
      <c r="J31" s="1">
        <v>134</v>
      </c>
      <c r="K31" s="16"/>
      <c r="L31" s="15"/>
    </row>
    <row r="32" spans="1:12" ht="12" customHeight="1" x14ac:dyDescent="0.2">
      <c r="A32" s="1">
        <v>1992</v>
      </c>
      <c r="B32" s="13">
        <v>27</v>
      </c>
      <c r="C32" s="14">
        <f t="shared" si="0"/>
        <v>333</v>
      </c>
      <c r="D32" s="1">
        <v>154</v>
      </c>
      <c r="E32" s="1">
        <v>179</v>
      </c>
      <c r="F32" s="1">
        <v>1941</v>
      </c>
      <c r="G32" s="13">
        <v>78</v>
      </c>
      <c r="H32" s="14">
        <f t="shared" si="1"/>
        <v>235</v>
      </c>
      <c r="I32" s="1">
        <v>105</v>
      </c>
      <c r="J32" s="1">
        <v>130</v>
      </c>
      <c r="K32" s="16"/>
      <c r="L32" s="15"/>
    </row>
    <row r="33" spans="1:13" ht="12" customHeight="1" x14ac:dyDescent="0.2">
      <c r="A33" s="1">
        <v>1991</v>
      </c>
      <c r="B33" s="13">
        <v>28</v>
      </c>
      <c r="C33" s="14">
        <f t="shared" si="0"/>
        <v>369</v>
      </c>
      <c r="D33" s="1">
        <v>177</v>
      </c>
      <c r="E33" s="1">
        <v>192</v>
      </c>
      <c r="F33" s="1">
        <v>1940</v>
      </c>
      <c r="G33" s="13">
        <v>79</v>
      </c>
      <c r="H33" s="14">
        <f t="shared" si="1"/>
        <v>214</v>
      </c>
      <c r="I33" s="1">
        <v>105</v>
      </c>
      <c r="J33" s="1">
        <v>109</v>
      </c>
      <c r="K33" s="16"/>
      <c r="L33" s="15"/>
    </row>
    <row r="34" spans="1:13" ht="12" customHeight="1" x14ac:dyDescent="0.2">
      <c r="A34" s="1">
        <v>1990</v>
      </c>
      <c r="B34" s="13">
        <v>29</v>
      </c>
      <c r="C34" s="14">
        <f t="shared" si="0"/>
        <v>394</v>
      </c>
      <c r="D34" s="1">
        <v>188</v>
      </c>
      <c r="E34" s="1">
        <v>206</v>
      </c>
      <c r="F34" s="1">
        <v>1939</v>
      </c>
      <c r="G34" s="13">
        <v>80</v>
      </c>
      <c r="H34" s="14">
        <f t="shared" si="1"/>
        <v>180</v>
      </c>
      <c r="I34" s="1">
        <v>106</v>
      </c>
      <c r="J34" s="1">
        <v>74</v>
      </c>
      <c r="K34" s="16"/>
      <c r="L34" s="15"/>
      <c r="M34" s="15"/>
    </row>
    <row r="35" spans="1:13" ht="12" customHeight="1" x14ac:dyDescent="0.2">
      <c r="A35" s="1">
        <v>1989</v>
      </c>
      <c r="B35" s="13">
        <v>30</v>
      </c>
      <c r="C35" s="14">
        <f t="shared" si="0"/>
        <v>385</v>
      </c>
      <c r="D35" s="1">
        <v>183</v>
      </c>
      <c r="E35" s="1">
        <v>202</v>
      </c>
      <c r="F35" s="1">
        <v>1938</v>
      </c>
      <c r="G35" s="13">
        <v>81</v>
      </c>
      <c r="H35" s="14">
        <f t="shared" si="1"/>
        <v>170</v>
      </c>
      <c r="I35" s="1">
        <v>95</v>
      </c>
      <c r="J35" s="1">
        <v>75</v>
      </c>
      <c r="K35" s="16"/>
      <c r="L35" s="15"/>
    </row>
    <row r="36" spans="1:13" ht="17.25" customHeight="1" x14ac:dyDescent="0.2">
      <c r="A36" s="1">
        <v>1988</v>
      </c>
      <c r="B36" s="13">
        <v>31</v>
      </c>
      <c r="C36" s="14">
        <f t="shared" si="0"/>
        <v>386</v>
      </c>
      <c r="D36" s="1">
        <v>179</v>
      </c>
      <c r="E36" s="1">
        <v>207</v>
      </c>
      <c r="F36" s="1">
        <v>1937</v>
      </c>
      <c r="G36" s="13">
        <v>82</v>
      </c>
      <c r="H36" s="14">
        <f t="shared" si="1"/>
        <v>167</v>
      </c>
      <c r="I36" s="1">
        <v>94</v>
      </c>
      <c r="J36" s="1">
        <v>73</v>
      </c>
      <c r="K36" s="16"/>
      <c r="L36" s="15"/>
    </row>
    <row r="37" spans="1:13" ht="12" customHeight="1" x14ac:dyDescent="0.2">
      <c r="A37" s="1">
        <v>1987</v>
      </c>
      <c r="B37" s="13">
        <v>32</v>
      </c>
      <c r="C37" s="14">
        <f t="shared" si="0"/>
        <v>367</v>
      </c>
      <c r="D37" s="1">
        <v>183</v>
      </c>
      <c r="E37" s="1">
        <v>184</v>
      </c>
      <c r="F37" s="1">
        <v>1936</v>
      </c>
      <c r="G37" s="13">
        <v>83</v>
      </c>
      <c r="H37" s="14">
        <f t="shared" si="1"/>
        <v>144</v>
      </c>
      <c r="I37" s="1">
        <v>85</v>
      </c>
      <c r="J37" s="1">
        <v>59</v>
      </c>
      <c r="K37" s="16"/>
      <c r="L37" s="15"/>
    </row>
    <row r="38" spans="1:13" ht="12" customHeight="1" x14ac:dyDescent="0.2">
      <c r="A38" s="1">
        <v>1986</v>
      </c>
      <c r="B38" s="13">
        <v>33</v>
      </c>
      <c r="C38" s="14">
        <f t="shared" si="0"/>
        <v>336</v>
      </c>
      <c r="D38" s="1">
        <v>162</v>
      </c>
      <c r="E38" s="1">
        <v>174</v>
      </c>
      <c r="F38" s="1">
        <v>1935</v>
      </c>
      <c r="G38" s="13">
        <v>84</v>
      </c>
      <c r="H38" s="14">
        <f t="shared" si="1"/>
        <v>150</v>
      </c>
      <c r="I38" s="1">
        <v>90</v>
      </c>
      <c r="J38" s="1">
        <v>60</v>
      </c>
      <c r="K38" s="16"/>
      <c r="L38" s="15"/>
    </row>
    <row r="39" spans="1:13" ht="12" customHeight="1" x14ac:dyDescent="0.2">
      <c r="A39" s="1">
        <v>1985</v>
      </c>
      <c r="B39" s="13">
        <v>34</v>
      </c>
      <c r="C39" s="14">
        <f t="shared" si="0"/>
        <v>384</v>
      </c>
      <c r="D39" s="1">
        <v>191</v>
      </c>
      <c r="E39" s="1">
        <v>193</v>
      </c>
      <c r="F39" s="1">
        <v>1934</v>
      </c>
      <c r="G39" s="13">
        <v>85</v>
      </c>
      <c r="H39" s="14">
        <f t="shared" si="1"/>
        <v>129</v>
      </c>
      <c r="I39" s="1">
        <v>72</v>
      </c>
      <c r="J39" s="1">
        <v>57</v>
      </c>
      <c r="K39" s="16"/>
      <c r="L39" s="15"/>
    </row>
    <row r="40" spans="1:13" ht="12" customHeight="1" x14ac:dyDescent="0.2">
      <c r="A40" s="1">
        <v>1984</v>
      </c>
      <c r="B40" s="13">
        <v>35</v>
      </c>
      <c r="C40" s="14">
        <f t="shared" si="0"/>
        <v>352</v>
      </c>
      <c r="D40" s="1">
        <v>181</v>
      </c>
      <c r="E40" s="1">
        <v>171</v>
      </c>
      <c r="F40" s="1">
        <v>1933</v>
      </c>
      <c r="G40" s="13">
        <v>86</v>
      </c>
      <c r="H40" s="14">
        <f t="shared" si="1"/>
        <v>114</v>
      </c>
      <c r="I40" s="1">
        <v>69</v>
      </c>
      <c r="J40" s="1">
        <v>45</v>
      </c>
      <c r="K40" s="16"/>
      <c r="L40" s="15"/>
    </row>
    <row r="41" spans="1:13" ht="17.25" customHeight="1" x14ac:dyDescent="0.2">
      <c r="A41" s="1">
        <v>1983</v>
      </c>
      <c r="B41" s="13">
        <v>36</v>
      </c>
      <c r="C41" s="14">
        <f t="shared" si="0"/>
        <v>364</v>
      </c>
      <c r="D41" s="1">
        <v>191</v>
      </c>
      <c r="E41" s="1">
        <v>173</v>
      </c>
      <c r="F41" s="1">
        <v>1932</v>
      </c>
      <c r="G41" s="13">
        <v>87</v>
      </c>
      <c r="H41" s="14">
        <f t="shared" si="1"/>
        <v>123</v>
      </c>
      <c r="I41" s="1">
        <v>70</v>
      </c>
      <c r="J41" s="1">
        <v>53</v>
      </c>
      <c r="K41" s="16"/>
      <c r="L41" s="15"/>
    </row>
    <row r="42" spans="1:13" ht="12" customHeight="1" x14ac:dyDescent="0.2">
      <c r="A42" s="1">
        <v>1982</v>
      </c>
      <c r="B42" s="13">
        <v>37</v>
      </c>
      <c r="C42" s="14">
        <f t="shared" si="0"/>
        <v>408</v>
      </c>
      <c r="D42" s="1">
        <v>198</v>
      </c>
      <c r="E42" s="1">
        <v>210</v>
      </c>
      <c r="F42" s="1">
        <v>1931</v>
      </c>
      <c r="G42" s="13">
        <v>88</v>
      </c>
      <c r="H42" s="14">
        <f t="shared" si="1"/>
        <v>91</v>
      </c>
      <c r="I42" s="1">
        <v>50</v>
      </c>
      <c r="J42" s="1">
        <v>41</v>
      </c>
      <c r="K42" s="16"/>
      <c r="L42" s="15"/>
    </row>
    <row r="43" spans="1:13" ht="12" customHeight="1" x14ac:dyDescent="0.2">
      <c r="A43" s="1">
        <v>1981</v>
      </c>
      <c r="B43" s="13">
        <v>38</v>
      </c>
      <c r="C43" s="14">
        <f t="shared" si="0"/>
        <v>385</v>
      </c>
      <c r="D43" s="1">
        <v>182</v>
      </c>
      <c r="E43" s="1">
        <v>203</v>
      </c>
      <c r="F43" s="1">
        <v>1930</v>
      </c>
      <c r="G43" s="13">
        <v>89</v>
      </c>
      <c r="H43" s="14">
        <f t="shared" si="1"/>
        <v>61</v>
      </c>
      <c r="I43" s="1">
        <v>42</v>
      </c>
      <c r="J43" s="1">
        <v>19</v>
      </c>
      <c r="K43" s="16"/>
      <c r="L43" s="15"/>
    </row>
    <row r="44" spans="1:13" ht="12" customHeight="1" x14ac:dyDescent="0.2">
      <c r="A44" s="1">
        <v>1980</v>
      </c>
      <c r="B44" s="13">
        <v>39</v>
      </c>
      <c r="C44" s="14">
        <f t="shared" si="0"/>
        <v>402</v>
      </c>
      <c r="D44" s="1">
        <v>188</v>
      </c>
      <c r="E44" s="1">
        <v>214</v>
      </c>
      <c r="F44" s="1">
        <v>1929</v>
      </c>
      <c r="G44" s="13">
        <v>90</v>
      </c>
      <c r="H44" s="14">
        <f t="shared" si="1"/>
        <v>71</v>
      </c>
      <c r="I44" s="1">
        <v>43</v>
      </c>
      <c r="J44" s="1">
        <v>28</v>
      </c>
      <c r="K44" s="16"/>
      <c r="L44" s="15"/>
    </row>
    <row r="45" spans="1:13" ht="12" customHeight="1" x14ac:dyDescent="0.2">
      <c r="A45" s="1">
        <v>1979</v>
      </c>
      <c r="B45" s="13">
        <v>40</v>
      </c>
      <c r="C45" s="14">
        <f t="shared" si="0"/>
        <v>344</v>
      </c>
      <c r="D45" s="1">
        <v>160</v>
      </c>
      <c r="E45" s="1">
        <v>184</v>
      </c>
      <c r="F45" s="1">
        <v>1928</v>
      </c>
      <c r="G45" s="13">
        <v>91</v>
      </c>
      <c r="H45" s="14">
        <f t="shared" si="1"/>
        <v>48</v>
      </c>
      <c r="I45" s="1">
        <v>27</v>
      </c>
      <c r="J45" s="1">
        <v>21</v>
      </c>
      <c r="K45" s="16"/>
      <c r="L45" s="15"/>
    </row>
    <row r="46" spans="1:13" ht="17.25" customHeight="1" x14ac:dyDescent="0.2">
      <c r="A46" s="1">
        <v>1978</v>
      </c>
      <c r="B46" s="13">
        <v>41</v>
      </c>
      <c r="C46" s="14">
        <f t="shared" si="0"/>
        <v>361</v>
      </c>
      <c r="D46" s="1">
        <v>181</v>
      </c>
      <c r="E46" s="1">
        <v>180</v>
      </c>
      <c r="F46" s="1">
        <v>1927</v>
      </c>
      <c r="G46" s="13">
        <v>92</v>
      </c>
      <c r="H46" s="14">
        <f t="shared" si="1"/>
        <v>58</v>
      </c>
      <c r="I46" s="1">
        <v>40</v>
      </c>
      <c r="J46" s="1">
        <v>18</v>
      </c>
      <c r="K46" s="16"/>
      <c r="L46" s="15"/>
    </row>
    <row r="47" spans="1:13" ht="12" customHeight="1" x14ac:dyDescent="0.2">
      <c r="A47" s="1">
        <v>1977</v>
      </c>
      <c r="B47" s="13">
        <v>42</v>
      </c>
      <c r="C47" s="14">
        <f t="shared" si="0"/>
        <v>344</v>
      </c>
      <c r="D47" s="1">
        <v>189</v>
      </c>
      <c r="E47" s="1">
        <v>155</v>
      </c>
      <c r="F47" s="1">
        <v>1926</v>
      </c>
      <c r="G47" s="13">
        <v>93</v>
      </c>
      <c r="H47" s="14">
        <f t="shared" si="1"/>
        <v>44</v>
      </c>
      <c r="I47" s="1">
        <v>38</v>
      </c>
      <c r="J47" s="1">
        <v>6</v>
      </c>
      <c r="K47" s="16"/>
      <c r="L47" s="15"/>
    </row>
    <row r="48" spans="1:13" ht="12" customHeight="1" x14ac:dyDescent="0.2">
      <c r="A48" s="1">
        <v>1976</v>
      </c>
      <c r="B48" s="13">
        <v>43</v>
      </c>
      <c r="C48" s="14">
        <f t="shared" si="0"/>
        <v>407</v>
      </c>
      <c r="D48" s="1">
        <v>211</v>
      </c>
      <c r="E48" s="1">
        <v>196</v>
      </c>
      <c r="F48" s="1">
        <v>1925</v>
      </c>
      <c r="G48" s="13">
        <v>94</v>
      </c>
      <c r="H48" s="14">
        <f t="shared" si="1"/>
        <v>39</v>
      </c>
      <c r="I48" s="1">
        <v>29</v>
      </c>
      <c r="J48" s="1">
        <v>10</v>
      </c>
      <c r="K48" s="16"/>
      <c r="L48" s="15"/>
    </row>
    <row r="49" spans="1:12" ht="12" customHeight="1" x14ac:dyDescent="0.2">
      <c r="A49" s="1">
        <v>1975</v>
      </c>
      <c r="B49" s="13">
        <v>44</v>
      </c>
      <c r="C49" s="14">
        <f t="shared" si="0"/>
        <v>385</v>
      </c>
      <c r="D49" s="1">
        <v>166</v>
      </c>
      <c r="E49" s="1">
        <v>219</v>
      </c>
      <c r="F49" s="1">
        <v>1924</v>
      </c>
      <c r="G49" s="13">
        <v>95</v>
      </c>
      <c r="H49" s="14">
        <f t="shared" si="1"/>
        <v>27</v>
      </c>
      <c r="I49" s="1">
        <v>20</v>
      </c>
      <c r="J49" s="1">
        <v>7</v>
      </c>
      <c r="K49" s="16"/>
      <c r="L49" s="15"/>
    </row>
    <row r="50" spans="1:12" ht="12" customHeight="1" x14ac:dyDescent="0.2">
      <c r="A50" s="1">
        <v>1974</v>
      </c>
      <c r="B50" s="13">
        <v>45</v>
      </c>
      <c r="C50" s="14">
        <f t="shared" si="0"/>
        <v>372</v>
      </c>
      <c r="D50" s="1">
        <v>182</v>
      </c>
      <c r="E50" s="1">
        <v>190</v>
      </c>
      <c r="F50" s="1">
        <v>1923</v>
      </c>
      <c r="G50" s="13">
        <v>96</v>
      </c>
      <c r="H50" s="14">
        <f t="shared" si="1"/>
        <v>12</v>
      </c>
      <c r="I50" s="1">
        <v>7</v>
      </c>
      <c r="J50" s="1">
        <v>5</v>
      </c>
      <c r="K50" s="16"/>
      <c r="L50" s="15"/>
    </row>
    <row r="51" spans="1:12" ht="17.25" customHeight="1" x14ac:dyDescent="0.2">
      <c r="A51" s="1">
        <v>1973</v>
      </c>
      <c r="B51" s="13">
        <v>46</v>
      </c>
      <c r="C51" s="14">
        <f t="shared" si="0"/>
        <v>390</v>
      </c>
      <c r="D51" s="1">
        <v>197</v>
      </c>
      <c r="E51" s="1">
        <v>193</v>
      </c>
      <c r="F51" s="1">
        <v>1922</v>
      </c>
      <c r="G51" s="13">
        <v>97</v>
      </c>
      <c r="H51" s="19">
        <f>IF(SUM(I51:J51)=0,"-",(SUM(I51:J51)))</f>
        <v>8</v>
      </c>
      <c r="I51" s="1">
        <v>5</v>
      </c>
      <c r="J51" s="17">
        <v>3</v>
      </c>
      <c r="K51" s="16"/>
      <c r="L51" s="15"/>
    </row>
    <row r="52" spans="1:12" ht="12" customHeight="1" x14ac:dyDescent="0.2">
      <c r="A52" s="1">
        <v>1972</v>
      </c>
      <c r="B52" s="13">
        <v>47</v>
      </c>
      <c r="C52" s="14">
        <f t="shared" si="0"/>
        <v>386</v>
      </c>
      <c r="D52" s="1">
        <v>194</v>
      </c>
      <c r="E52" s="1">
        <v>192</v>
      </c>
      <c r="F52" s="1">
        <v>1921</v>
      </c>
      <c r="G52" s="13">
        <v>98</v>
      </c>
      <c r="H52" s="19">
        <f>IF(SUM(I52:J52)=0,"-",(SUM(I52:J52)))</f>
        <v>5</v>
      </c>
      <c r="I52" s="13">
        <v>3</v>
      </c>
      <c r="J52" s="17">
        <v>2</v>
      </c>
      <c r="K52" s="18"/>
      <c r="L52" s="15"/>
    </row>
    <row r="53" spans="1:12" ht="12" customHeight="1" x14ac:dyDescent="0.2">
      <c r="A53" s="1">
        <v>1971</v>
      </c>
      <c r="B53" s="13">
        <v>48</v>
      </c>
      <c r="C53" s="14">
        <f t="shared" si="0"/>
        <v>411</v>
      </c>
      <c r="D53" s="1">
        <v>202</v>
      </c>
      <c r="E53" s="1">
        <v>209</v>
      </c>
      <c r="F53" s="1">
        <v>1920</v>
      </c>
      <c r="G53" s="13">
        <v>99</v>
      </c>
      <c r="H53" s="19">
        <f>IF(SUM(I53:J53)=0,"-",(SUM(I53:J53)))</f>
        <v>8</v>
      </c>
      <c r="I53" s="17">
        <v>8</v>
      </c>
      <c r="J53" s="17"/>
      <c r="K53" s="18"/>
      <c r="L53" s="15"/>
    </row>
    <row r="54" spans="1:12" ht="12" customHeight="1" x14ac:dyDescent="0.2">
      <c r="A54" s="1">
        <v>1970</v>
      </c>
      <c r="B54" s="13">
        <v>49</v>
      </c>
      <c r="C54" s="14">
        <f t="shared" si="0"/>
        <v>390</v>
      </c>
      <c r="D54" s="1">
        <v>204</v>
      </c>
      <c r="E54" s="1">
        <v>186</v>
      </c>
      <c r="F54" s="1">
        <v>-1919</v>
      </c>
      <c r="G54" s="17" t="s">
        <v>7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1969</v>
      </c>
      <c r="B55" s="33">
        <v>50</v>
      </c>
      <c r="C55" s="21">
        <f t="shared" si="0"/>
        <v>374</v>
      </c>
      <c r="D55" s="20">
        <v>183</v>
      </c>
      <c r="E55" s="20">
        <v>191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36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31:C54 C5:C3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3548-6328-4125-B7E6-ED1614DD4A4D}">
  <dimension ref="A1:N68"/>
  <sheetViews>
    <sheetView showGridLines="0" workbookViewId="0"/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I1" s="1"/>
      <c r="L1" s="4"/>
      <c r="M1" s="4"/>
    </row>
    <row r="2" spans="1:14" ht="28.5" customHeight="1" thickBot="1" x14ac:dyDescent="0.25">
      <c r="A2" s="5" t="s">
        <v>33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29789</v>
      </c>
      <c r="D4" s="12">
        <f>SUM(D5:D55,I5:I55)</f>
        <v>14919</v>
      </c>
      <c r="E4" s="12">
        <f>SUM(E5:E55,J5:J55)</f>
        <v>14870</v>
      </c>
    </row>
    <row r="5" spans="1:14" ht="12" customHeight="1" x14ac:dyDescent="0.2">
      <c r="A5" s="1">
        <v>2018</v>
      </c>
      <c r="B5" s="1">
        <v>0</v>
      </c>
      <c r="C5" s="14">
        <f t="shared" ref="C5:C55" si="0">SUM(D5:E5)</f>
        <v>286</v>
      </c>
      <c r="D5" s="15">
        <v>132</v>
      </c>
      <c r="E5" s="15">
        <v>154</v>
      </c>
      <c r="F5" s="1">
        <v>1967</v>
      </c>
      <c r="G5" s="1">
        <v>51</v>
      </c>
      <c r="H5" s="14">
        <f>SUM(I5:J5)</f>
        <v>474</v>
      </c>
      <c r="I5" s="1">
        <v>247</v>
      </c>
      <c r="J5" s="1">
        <v>227</v>
      </c>
      <c r="L5" s="15"/>
      <c r="M5" s="15"/>
      <c r="N5" s="15"/>
    </row>
    <row r="6" spans="1:14" ht="12" customHeight="1" x14ac:dyDescent="0.2">
      <c r="A6" s="1">
        <v>2017</v>
      </c>
      <c r="B6" s="13">
        <v>1</v>
      </c>
      <c r="C6" s="14">
        <f t="shared" si="0"/>
        <v>296</v>
      </c>
      <c r="D6" s="15">
        <v>145</v>
      </c>
      <c r="E6" s="15">
        <v>151</v>
      </c>
      <c r="F6" s="1">
        <v>1966</v>
      </c>
      <c r="G6" s="1">
        <v>52</v>
      </c>
      <c r="H6" s="14">
        <f t="shared" ref="H6:H54" si="1">SUM(I6:J6)</f>
        <v>425</v>
      </c>
      <c r="I6" s="1">
        <v>216</v>
      </c>
      <c r="J6" s="1">
        <v>209</v>
      </c>
      <c r="K6" s="16"/>
      <c r="L6" s="15"/>
    </row>
    <row r="7" spans="1:14" ht="12" customHeight="1" x14ac:dyDescent="0.2">
      <c r="A7" s="1">
        <v>2016</v>
      </c>
      <c r="B7" s="13">
        <v>2</v>
      </c>
      <c r="C7" s="14">
        <f t="shared" si="0"/>
        <v>334</v>
      </c>
      <c r="D7" s="1">
        <v>164</v>
      </c>
      <c r="E7" s="13">
        <v>170</v>
      </c>
      <c r="F7" s="1">
        <v>1965</v>
      </c>
      <c r="G7" s="13">
        <v>53</v>
      </c>
      <c r="H7" s="14">
        <f t="shared" si="1"/>
        <v>467</v>
      </c>
      <c r="I7" s="1">
        <v>233</v>
      </c>
      <c r="J7" s="1">
        <v>234</v>
      </c>
      <c r="K7" s="16"/>
      <c r="L7" s="15"/>
      <c r="M7" s="15"/>
      <c r="N7" s="15"/>
    </row>
    <row r="8" spans="1:14" ht="12" customHeight="1" x14ac:dyDescent="0.2">
      <c r="A8" s="1">
        <v>2015</v>
      </c>
      <c r="B8" s="13">
        <v>3</v>
      </c>
      <c r="C8" s="14">
        <f t="shared" si="0"/>
        <v>315</v>
      </c>
      <c r="D8" s="1">
        <v>155</v>
      </c>
      <c r="E8" s="13">
        <v>160</v>
      </c>
      <c r="F8" s="1">
        <v>1964</v>
      </c>
      <c r="G8" s="13">
        <v>54</v>
      </c>
      <c r="H8" s="14">
        <f t="shared" si="1"/>
        <v>413</v>
      </c>
      <c r="I8" s="1">
        <v>213</v>
      </c>
      <c r="J8" s="1">
        <v>200</v>
      </c>
      <c r="K8" s="16"/>
      <c r="L8" s="15"/>
    </row>
    <row r="9" spans="1:14" ht="12" customHeight="1" x14ac:dyDescent="0.2">
      <c r="A9" s="13">
        <v>2014</v>
      </c>
      <c r="B9" s="13">
        <v>4</v>
      </c>
      <c r="C9" s="14">
        <f t="shared" si="0"/>
        <v>338</v>
      </c>
      <c r="D9" s="1">
        <v>167</v>
      </c>
      <c r="E9" s="1">
        <v>171</v>
      </c>
      <c r="F9" s="1">
        <v>1963</v>
      </c>
      <c r="G9" s="13">
        <v>55</v>
      </c>
      <c r="H9" s="14">
        <f t="shared" si="1"/>
        <v>393</v>
      </c>
      <c r="I9" s="1">
        <v>205</v>
      </c>
      <c r="J9" s="1">
        <v>188</v>
      </c>
      <c r="K9" s="16"/>
      <c r="L9" s="15"/>
      <c r="N9" s="15"/>
    </row>
    <row r="10" spans="1:14" ht="12" customHeight="1" x14ac:dyDescent="0.2">
      <c r="A10" s="1">
        <v>2013</v>
      </c>
      <c r="B10" s="13">
        <v>5</v>
      </c>
      <c r="C10" s="14">
        <f t="shared" si="0"/>
        <v>338</v>
      </c>
      <c r="D10" s="1">
        <v>160</v>
      </c>
      <c r="E10" s="1">
        <v>178</v>
      </c>
      <c r="F10" s="1">
        <v>1962</v>
      </c>
      <c r="G10" s="13">
        <v>56</v>
      </c>
      <c r="H10" s="14">
        <f t="shared" si="1"/>
        <v>401</v>
      </c>
      <c r="I10" s="1">
        <v>190</v>
      </c>
      <c r="J10" s="13">
        <v>211</v>
      </c>
      <c r="K10" s="16"/>
      <c r="L10" s="15"/>
      <c r="M10" s="15"/>
    </row>
    <row r="11" spans="1:14" ht="17.25" customHeight="1" x14ac:dyDescent="0.2">
      <c r="A11" s="1">
        <v>2012</v>
      </c>
      <c r="B11" s="13">
        <v>6</v>
      </c>
      <c r="C11" s="14">
        <f t="shared" si="0"/>
        <v>341</v>
      </c>
      <c r="D11" s="1">
        <v>167</v>
      </c>
      <c r="E11" s="1">
        <v>174</v>
      </c>
      <c r="F11" s="1">
        <v>1961</v>
      </c>
      <c r="G11" s="13">
        <v>57</v>
      </c>
      <c r="H11" s="14">
        <f t="shared" si="1"/>
        <v>371</v>
      </c>
      <c r="I11" s="1">
        <v>194</v>
      </c>
      <c r="J11" s="13">
        <v>177</v>
      </c>
      <c r="K11" s="16"/>
      <c r="L11" s="15"/>
    </row>
    <row r="12" spans="1:14" ht="12" customHeight="1" x14ac:dyDescent="0.2">
      <c r="A12" s="1">
        <v>2011</v>
      </c>
      <c r="B12" s="13">
        <v>7</v>
      </c>
      <c r="C12" s="14">
        <f t="shared" si="0"/>
        <v>341</v>
      </c>
      <c r="D12" s="1">
        <v>172</v>
      </c>
      <c r="E12" s="1">
        <v>169</v>
      </c>
      <c r="F12" s="1">
        <v>1960</v>
      </c>
      <c r="G12" s="13">
        <v>58</v>
      </c>
      <c r="H12" s="14">
        <f t="shared" si="1"/>
        <v>406</v>
      </c>
      <c r="I12" s="1">
        <v>213</v>
      </c>
      <c r="J12" s="1">
        <v>193</v>
      </c>
      <c r="K12" s="16"/>
      <c r="L12" s="15"/>
    </row>
    <row r="13" spans="1:14" ht="12" customHeight="1" x14ac:dyDescent="0.2">
      <c r="A13" s="1">
        <v>2010</v>
      </c>
      <c r="B13" s="13">
        <v>8</v>
      </c>
      <c r="C13" s="14">
        <f t="shared" si="0"/>
        <v>344</v>
      </c>
      <c r="D13" s="1">
        <v>180</v>
      </c>
      <c r="E13" s="1">
        <v>164</v>
      </c>
      <c r="F13" s="1">
        <v>1959</v>
      </c>
      <c r="G13" s="13">
        <v>59</v>
      </c>
      <c r="H13" s="14">
        <f t="shared" si="1"/>
        <v>399</v>
      </c>
      <c r="I13" s="1">
        <v>211</v>
      </c>
      <c r="J13" s="1">
        <v>188</v>
      </c>
      <c r="K13" s="16"/>
      <c r="L13" s="15"/>
    </row>
    <row r="14" spans="1:14" ht="12" customHeight="1" x14ac:dyDescent="0.2">
      <c r="A14" s="1">
        <v>2009</v>
      </c>
      <c r="B14" s="13">
        <v>9</v>
      </c>
      <c r="C14" s="14">
        <f t="shared" si="0"/>
        <v>317</v>
      </c>
      <c r="D14" s="1">
        <v>140</v>
      </c>
      <c r="E14" s="1">
        <v>177</v>
      </c>
      <c r="F14" s="1">
        <v>1958</v>
      </c>
      <c r="G14" s="13">
        <v>60</v>
      </c>
      <c r="H14" s="14">
        <f t="shared" si="1"/>
        <v>384</v>
      </c>
      <c r="I14" s="1">
        <v>195</v>
      </c>
      <c r="J14" s="1">
        <v>189</v>
      </c>
      <c r="K14" s="16"/>
      <c r="L14" s="15"/>
    </row>
    <row r="15" spans="1:14" ht="12" customHeight="1" x14ac:dyDescent="0.2">
      <c r="A15" s="1">
        <v>2008</v>
      </c>
      <c r="B15" s="13">
        <v>10</v>
      </c>
      <c r="C15" s="14">
        <f t="shared" si="0"/>
        <v>345</v>
      </c>
      <c r="D15" s="1">
        <v>166</v>
      </c>
      <c r="E15" s="1">
        <v>179</v>
      </c>
      <c r="F15" s="1">
        <v>1957</v>
      </c>
      <c r="G15" s="13">
        <v>61</v>
      </c>
      <c r="H15" s="14">
        <f t="shared" si="1"/>
        <v>378</v>
      </c>
      <c r="I15" s="1">
        <v>212</v>
      </c>
      <c r="J15" s="1">
        <v>166</v>
      </c>
      <c r="K15" s="16"/>
      <c r="L15" s="15"/>
    </row>
    <row r="16" spans="1:14" ht="17.25" customHeight="1" x14ac:dyDescent="0.2">
      <c r="A16" s="1">
        <v>2007</v>
      </c>
      <c r="B16" s="13">
        <v>11</v>
      </c>
      <c r="C16" s="14">
        <f t="shared" si="0"/>
        <v>340</v>
      </c>
      <c r="D16" s="1">
        <v>167</v>
      </c>
      <c r="E16" s="1">
        <v>173</v>
      </c>
      <c r="F16" s="1">
        <v>1956</v>
      </c>
      <c r="G16" s="13">
        <v>62</v>
      </c>
      <c r="H16" s="14">
        <f t="shared" si="1"/>
        <v>378</v>
      </c>
      <c r="I16" s="1">
        <v>202</v>
      </c>
      <c r="J16" s="1">
        <v>176</v>
      </c>
      <c r="K16" s="16"/>
      <c r="L16" s="15"/>
    </row>
    <row r="17" spans="1:12" ht="12" customHeight="1" x14ac:dyDescent="0.2">
      <c r="A17" s="1">
        <v>2006</v>
      </c>
      <c r="B17" s="13">
        <v>12</v>
      </c>
      <c r="C17" s="14">
        <f t="shared" si="0"/>
        <v>356</v>
      </c>
      <c r="D17" s="1">
        <v>167</v>
      </c>
      <c r="E17" s="1">
        <v>189</v>
      </c>
      <c r="F17" s="1">
        <v>1955</v>
      </c>
      <c r="G17" s="13">
        <v>63</v>
      </c>
      <c r="H17" s="14">
        <f t="shared" si="1"/>
        <v>371</v>
      </c>
      <c r="I17" s="1">
        <v>198</v>
      </c>
      <c r="J17" s="1">
        <v>173</v>
      </c>
      <c r="K17" s="16"/>
      <c r="L17" s="15"/>
    </row>
    <row r="18" spans="1:12" ht="12" customHeight="1" x14ac:dyDescent="0.2">
      <c r="A18" s="1">
        <v>2005</v>
      </c>
      <c r="B18" s="13">
        <v>13</v>
      </c>
      <c r="C18" s="14">
        <f t="shared" si="0"/>
        <v>321</v>
      </c>
      <c r="D18" s="1">
        <v>159</v>
      </c>
      <c r="E18" s="1">
        <v>162</v>
      </c>
      <c r="F18" s="1">
        <v>1954</v>
      </c>
      <c r="G18" s="13">
        <v>64</v>
      </c>
      <c r="H18" s="14">
        <f t="shared" si="1"/>
        <v>406</v>
      </c>
      <c r="I18" s="1">
        <v>209</v>
      </c>
      <c r="J18" s="1">
        <v>197</v>
      </c>
      <c r="K18" s="16"/>
      <c r="L18" s="15"/>
    </row>
    <row r="19" spans="1:12" ht="12" customHeight="1" x14ac:dyDescent="0.2">
      <c r="A19" s="1">
        <v>2004</v>
      </c>
      <c r="B19" s="13">
        <v>14</v>
      </c>
      <c r="C19" s="14">
        <f t="shared" si="0"/>
        <v>341</v>
      </c>
      <c r="D19" s="1">
        <v>162</v>
      </c>
      <c r="E19" s="1">
        <v>179</v>
      </c>
      <c r="F19" s="1">
        <v>1953</v>
      </c>
      <c r="G19" s="13">
        <v>65</v>
      </c>
      <c r="H19" s="14">
        <f t="shared" si="1"/>
        <v>443</v>
      </c>
      <c r="I19" s="1">
        <v>213</v>
      </c>
      <c r="J19" s="1">
        <v>230</v>
      </c>
      <c r="K19" s="16"/>
      <c r="L19" s="15"/>
    </row>
    <row r="20" spans="1:12" ht="12" customHeight="1" x14ac:dyDescent="0.2">
      <c r="A20" s="1">
        <v>2003</v>
      </c>
      <c r="B20" s="13">
        <v>15</v>
      </c>
      <c r="C20" s="14">
        <f t="shared" si="0"/>
        <v>324</v>
      </c>
      <c r="D20" s="1">
        <v>153</v>
      </c>
      <c r="E20" s="1">
        <v>171</v>
      </c>
      <c r="F20" s="1">
        <v>1952</v>
      </c>
      <c r="G20" s="13">
        <v>66</v>
      </c>
      <c r="H20" s="14">
        <f t="shared" si="1"/>
        <v>417</v>
      </c>
      <c r="I20" s="1">
        <v>235</v>
      </c>
      <c r="J20" s="1">
        <v>182</v>
      </c>
      <c r="K20" s="16"/>
      <c r="L20" s="15"/>
    </row>
    <row r="21" spans="1:12" ht="17.25" customHeight="1" x14ac:dyDescent="0.2">
      <c r="A21" s="1">
        <v>2002</v>
      </c>
      <c r="B21" s="13">
        <v>16</v>
      </c>
      <c r="C21" s="14">
        <f t="shared" si="0"/>
        <v>306</v>
      </c>
      <c r="D21" s="1">
        <v>152</v>
      </c>
      <c r="E21" s="1">
        <v>154</v>
      </c>
      <c r="F21" s="1">
        <v>1951</v>
      </c>
      <c r="G21" s="13">
        <v>67</v>
      </c>
      <c r="H21" s="14">
        <f t="shared" si="1"/>
        <v>367</v>
      </c>
      <c r="I21" s="1">
        <v>194</v>
      </c>
      <c r="J21" s="1">
        <v>173</v>
      </c>
      <c r="K21" s="16"/>
      <c r="L21" s="15"/>
    </row>
    <row r="22" spans="1:12" ht="12" customHeight="1" x14ac:dyDescent="0.2">
      <c r="A22" s="1">
        <v>2001</v>
      </c>
      <c r="B22" s="13">
        <v>17</v>
      </c>
      <c r="C22" s="14">
        <f t="shared" si="0"/>
        <v>319</v>
      </c>
      <c r="D22" s="1">
        <v>156</v>
      </c>
      <c r="E22" s="1">
        <v>163</v>
      </c>
      <c r="F22" s="1">
        <v>1950</v>
      </c>
      <c r="G22" s="13">
        <v>68</v>
      </c>
      <c r="H22" s="14">
        <f t="shared" si="1"/>
        <v>340</v>
      </c>
      <c r="I22" s="1">
        <v>182</v>
      </c>
      <c r="J22" s="1">
        <v>158</v>
      </c>
      <c r="K22" s="16"/>
      <c r="L22" s="15"/>
    </row>
    <row r="23" spans="1:12" ht="12" customHeight="1" x14ac:dyDescent="0.2">
      <c r="A23" s="1">
        <v>2000</v>
      </c>
      <c r="B23" s="13">
        <v>18</v>
      </c>
      <c r="C23" s="14">
        <f t="shared" si="0"/>
        <v>305</v>
      </c>
      <c r="D23" s="1">
        <v>131</v>
      </c>
      <c r="E23" s="1">
        <v>174</v>
      </c>
      <c r="F23" s="1">
        <v>1949</v>
      </c>
      <c r="G23" s="13">
        <v>69</v>
      </c>
      <c r="H23" s="14">
        <f t="shared" si="1"/>
        <v>393</v>
      </c>
      <c r="I23" s="1">
        <v>208</v>
      </c>
      <c r="J23" s="1">
        <v>185</v>
      </c>
      <c r="K23" s="16"/>
      <c r="L23" s="15"/>
    </row>
    <row r="24" spans="1:12" ht="12" customHeight="1" x14ac:dyDescent="0.2">
      <c r="A24" s="1">
        <v>1999</v>
      </c>
      <c r="B24" s="13">
        <v>19</v>
      </c>
      <c r="C24" s="14">
        <f t="shared" si="0"/>
        <v>299</v>
      </c>
      <c r="D24" s="1">
        <v>140</v>
      </c>
      <c r="E24" s="1">
        <v>159</v>
      </c>
      <c r="F24" s="1">
        <v>1948</v>
      </c>
      <c r="G24" s="13">
        <v>70</v>
      </c>
      <c r="H24" s="14">
        <f t="shared" si="1"/>
        <v>395</v>
      </c>
      <c r="I24" s="1">
        <v>186</v>
      </c>
      <c r="J24" s="1">
        <v>209</v>
      </c>
      <c r="K24" s="16"/>
      <c r="L24" s="15"/>
    </row>
    <row r="25" spans="1:12" ht="12" customHeight="1" x14ac:dyDescent="0.2">
      <c r="A25" s="1">
        <v>1998</v>
      </c>
      <c r="B25" s="13">
        <v>20</v>
      </c>
      <c r="C25" s="14">
        <f t="shared" si="0"/>
        <v>268</v>
      </c>
      <c r="D25" s="1">
        <v>115</v>
      </c>
      <c r="E25" s="1">
        <v>153</v>
      </c>
      <c r="F25" s="1">
        <v>1947</v>
      </c>
      <c r="G25" s="13">
        <v>71</v>
      </c>
      <c r="H25" s="14">
        <f t="shared" si="1"/>
        <v>394</v>
      </c>
      <c r="I25" s="1">
        <v>193</v>
      </c>
      <c r="J25" s="1">
        <v>201</v>
      </c>
      <c r="K25" s="16"/>
      <c r="L25" s="15"/>
    </row>
    <row r="26" spans="1:12" ht="17.25" customHeight="1" x14ac:dyDescent="0.2">
      <c r="A26" s="1">
        <v>1997</v>
      </c>
      <c r="B26" s="13">
        <v>21</v>
      </c>
      <c r="C26" s="14">
        <f t="shared" si="0"/>
        <v>229</v>
      </c>
      <c r="D26" s="1">
        <v>108</v>
      </c>
      <c r="E26" s="1">
        <v>121</v>
      </c>
      <c r="F26" s="1">
        <v>1946</v>
      </c>
      <c r="G26" s="13">
        <v>72</v>
      </c>
      <c r="H26" s="14">
        <f t="shared" si="1"/>
        <v>398</v>
      </c>
      <c r="I26" s="1">
        <v>211</v>
      </c>
      <c r="J26" s="1">
        <v>187</v>
      </c>
      <c r="K26" s="16"/>
      <c r="L26" s="15"/>
    </row>
    <row r="27" spans="1:12" ht="12" customHeight="1" x14ac:dyDescent="0.2">
      <c r="A27" s="1">
        <v>1996</v>
      </c>
      <c r="B27" s="13">
        <v>22</v>
      </c>
      <c r="C27" s="14">
        <f t="shared" si="0"/>
        <v>252</v>
      </c>
      <c r="D27" s="1">
        <v>102</v>
      </c>
      <c r="E27" s="1">
        <v>150</v>
      </c>
      <c r="F27" s="1">
        <v>1945</v>
      </c>
      <c r="G27" s="13">
        <v>73</v>
      </c>
      <c r="H27" s="14">
        <f t="shared" si="1"/>
        <v>349</v>
      </c>
      <c r="I27" s="1">
        <v>176</v>
      </c>
      <c r="J27" s="1">
        <v>173</v>
      </c>
      <c r="K27" s="16"/>
      <c r="L27" s="15"/>
    </row>
    <row r="28" spans="1:12" ht="12" customHeight="1" x14ac:dyDescent="0.2">
      <c r="A28" s="1">
        <v>1995</v>
      </c>
      <c r="B28" s="13">
        <v>23</v>
      </c>
      <c r="C28" s="14">
        <f t="shared" si="0"/>
        <v>281</v>
      </c>
      <c r="D28" s="1">
        <v>133</v>
      </c>
      <c r="E28" s="1">
        <v>148</v>
      </c>
      <c r="F28" s="1">
        <v>1944</v>
      </c>
      <c r="G28" s="13">
        <v>74</v>
      </c>
      <c r="H28" s="14">
        <f t="shared" si="1"/>
        <v>319</v>
      </c>
      <c r="I28" s="1">
        <v>161</v>
      </c>
      <c r="J28" s="1">
        <v>158</v>
      </c>
      <c r="K28" s="16"/>
      <c r="L28" s="15"/>
    </row>
    <row r="29" spans="1:12" ht="12" customHeight="1" x14ac:dyDescent="0.2">
      <c r="A29" s="1">
        <v>1994</v>
      </c>
      <c r="B29" s="13">
        <v>24</v>
      </c>
      <c r="C29" s="14">
        <f t="shared" si="0"/>
        <v>263</v>
      </c>
      <c r="D29" s="1">
        <v>137</v>
      </c>
      <c r="E29" s="1">
        <v>126</v>
      </c>
      <c r="F29" s="1">
        <v>1943</v>
      </c>
      <c r="G29" s="13">
        <v>75</v>
      </c>
      <c r="H29" s="14">
        <f t="shared" si="1"/>
        <v>271</v>
      </c>
      <c r="I29" s="1">
        <v>129</v>
      </c>
      <c r="J29" s="1">
        <v>142</v>
      </c>
      <c r="K29" s="16"/>
      <c r="L29" s="15"/>
    </row>
    <row r="30" spans="1:12" ht="12" customHeight="1" x14ac:dyDescent="0.2">
      <c r="A30" s="1">
        <v>1993</v>
      </c>
      <c r="B30" s="13">
        <v>25</v>
      </c>
      <c r="C30" s="14">
        <f t="shared" si="0"/>
        <v>320</v>
      </c>
      <c r="D30" s="1">
        <v>152</v>
      </c>
      <c r="E30" s="1">
        <v>168</v>
      </c>
      <c r="F30" s="1">
        <v>1942</v>
      </c>
      <c r="G30" s="13">
        <v>76</v>
      </c>
      <c r="H30" s="14">
        <f t="shared" si="1"/>
        <v>273</v>
      </c>
      <c r="I30" s="1">
        <v>133</v>
      </c>
      <c r="J30" s="1">
        <v>140</v>
      </c>
      <c r="K30" s="16"/>
      <c r="L30" s="15"/>
    </row>
    <row r="31" spans="1:12" ht="17.25" customHeight="1" x14ac:dyDescent="0.2">
      <c r="A31" s="1">
        <v>1992</v>
      </c>
      <c r="B31" s="13">
        <v>26</v>
      </c>
      <c r="C31" s="14">
        <f t="shared" si="0"/>
        <v>336</v>
      </c>
      <c r="D31" s="1">
        <v>152</v>
      </c>
      <c r="E31" s="1">
        <v>184</v>
      </c>
      <c r="F31" s="1">
        <v>1941</v>
      </c>
      <c r="G31" s="13">
        <v>77</v>
      </c>
      <c r="H31" s="14">
        <f t="shared" si="1"/>
        <v>241</v>
      </c>
      <c r="I31" s="1">
        <v>106</v>
      </c>
      <c r="J31" s="1">
        <v>135</v>
      </c>
      <c r="K31" s="16"/>
      <c r="L31" s="15"/>
    </row>
    <row r="32" spans="1:12" ht="12" customHeight="1" x14ac:dyDescent="0.2">
      <c r="A32" s="1">
        <v>1991</v>
      </c>
      <c r="B32" s="13">
        <v>27</v>
      </c>
      <c r="C32" s="14">
        <f t="shared" si="0"/>
        <v>357</v>
      </c>
      <c r="D32" s="1">
        <v>170</v>
      </c>
      <c r="E32" s="1">
        <v>187</v>
      </c>
      <c r="F32" s="1">
        <v>1940</v>
      </c>
      <c r="G32" s="13">
        <v>78</v>
      </c>
      <c r="H32" s="14">
        <f t="shared" si="1"/>
        <v>219</v>
      </c>
      <c r="I32" s="1">
        <v>106</v>
      </c>
      <c r="J32" s="1">
        <v>113</v>
      </c>
      <c r="K32" s="16"/>
      <c r="L32" s="15"/>
    </row>
    <row r="33" spans="1:12" ht="12" customHeight="1" x14ac:dyDescent="0.2">
      <c r="A33" s="1">
        <v>1990</v>
      </c>
      <c r="B33" s="13">
        <v>28</v>
      </c>
      <c r="C33" s="14">
        <f t="shared" si="0"/>
        <v>391</v>
      </c>
      <c r="D33" s="1">
        <v>185</v>
      </c>
      <c r="E33" s="1">
        <v>206</v>
      </c>
      <c r="F33" s="1">
        <v>1939</v>
      </c>
      <c r="G33" s="13">
        <v>79</v>
      </c>
      <c r="H33" s="14">
        <f t="shared" si="1"/>
        <v>190</v>
      </c>
      <c r="I33" s="1">
        <v>112</v>
      </c>
      <c r="J33" s="1">
        <v>78</v>
      </c>
      <c r="K33" s="16"/>
      <c r="L33" s="15"/>
    </row>
    <row r="34" spans="1:12" ht="12" customHeight="1" x14ac:dyDescent="0.2">
      <c r="A34" s="1">
        <v>1989</v>
      </c>
      <c r="B34" s="13">
        <v>29</v>
      </c>
      <c r="C34" s="14">
        <f t="shared" si="0"/>
        <v>370</v>
      </c>
      <c r="D34" s="1">
        <v>173</v>
      </c>
      <c r="E34" s="1">
        <v>197</v>
      </c>
      <c r="F34" s="1">
        <v>1938</v>
      </c>
      <c r="G34" s="13">
        <v>80</v>
      </c>
      <c r="H34" s="14">
        <f t="shared" si="1"/>
        <v>180</v>
      </c>
      <c r="I34" s="1">
        <v>96</v>
      </c>
      <c r="J34" s="1">
        <v>84</v>
      </c>
      <c r="K34" s="16"/>
      <c r="L34" s="15"/>
    </row>
    <row r="35" spans="1:12" ht="12" customHeight="1" x14ac:dyDescent="0.2">
      <c r="A35" s="1">
        <v>1988</v>
      </c>
      <c r="B35" s="13">
        <v>30</v>
      </c>
      <c r="C35" s="14">
        <f t="shared" si="0"/>
        <v>383</v>
      </c>
      <c r="D35" s="1">
        <v>180</v>
      </c>
      <c r="E35" s="1">
        <v>203</v>
      </c>
      <c r="F35" s="1">
        <v>1937</v>
      </c>
      <c r="G35" s="13">
        <v>81</v>
      </c>
      <c r="H35" s="14">
        <f t="shared" si="1"/>
        <v>178</v>
      </c>
      <c r="I35" s="1">
        <v>101</v>
      </c>
      <c r="J35" s="1">
        <v>77</v>
      </c>
      <c r="K35" s="16"/>
      <c r="L35" s="15"/>
    </row>
    <row r="36" spans="1:12" ht="17.25" customHeight="1" x14ac:dyDescent="0.2">
      <c r="A36" s="1">
        <v>1987</v>
      </c>
      <c r="B36" s="13">
        <v>31</v>
      </c>
      <c r="C36" s="14">
        <f t="shared" si="0"/>
        <v>358</v>
      </c>
      <c r="D36" s="1">
        <v>178</v>
      </c>
      <c r="E36" s="1">
        <v>180</v>
      </c>
      <c r="F36" s="1">
        <v>1936</v>
      </c>
      <c r="G36" s="13">
        <v>82</v>
      </c>
      <c r="H36" s="14">
        <f t="shared" si="1"/>
        <v>150</v>
      </c>
      <c r="I36" s="1">
        <v>89</v>
      </c>
      <c r="J36" s="1">
        <v>61</v>
      </c>
      <c r="K36" s="16"/>
      <c r="L36" s="15"/>
    </row>
    <row r="37" spans="1:12" ht="12" customHeight="1" x14ac:dyDescent="0.2">
      <c r="A37" s="1">
        <v>1986</v>
      </c>
      <c r="B37" s="13">
        <v>32</v>
      </c>
      <c r="C37" s="14">
        <f t="shared" si="0"/>
        <v>340</v>
      </c>
      <c r="D37" s="1">
        <v>163</v>
      </c>
      <c r="E37" s="1">
        <v>177</v>
      </c>
      <c r="F37" s="1">
        <v>1935</v>
      </c>
      <c r="G37" s="13">
        <v>83</v>
      </c>
      <c r="H37" s="14">
        <f t="shared" si="1"/>
        <v>152</v>
      </c>
      <c r="I37" s="1">
        <v>91</v>
      </c>
      <c r="J37" s="1">
        <v>61</v>
      </c>
      <c r="K37" s="16"/>
      <c r="L37" s="15"/>
    </row>
    <row r="38" spans="1:12" ht="12" customHeight="1" x14ac:dyDescent="0.2">
      <c r="A38" s="1">
        <v>1985</v>
      </c>
      <c r="B38" s="13">
        <v>33</v>
      </c>
      <c r="C38" s="14">
        <f t="shared" si="0"/>
        <v>373</v>
      </c>
      <c r="D38" s="1">
        <v>182</v>
      </c>
      <c r="E38" s="1">
        <v>191</v>
      </c>
      <c r="F38" s="1">
        <v>1934</v>
      </c>
      <c r="G38" s="13">
        <v>84</v>
      </c>
      <c r="H38" s="14">
        <f t="shared" si="1"/>
        <v>141</v>
      </c>
      <c r="I38" s="1">
        <v>77</v>
      </c>
      <c r="J38" s="1">
        <v>64</v>
      </c>
      <c r="K38" s="16"/>
      <c r="L38" s="15"/>
    </row>
    <row r="39" spans="1:12" ht="12" customHeight="1" x14ac:dyDescent="0.2">
      <c r="A39" s="1">
        <v>1984</v>
      </c>
      <c r="B39" s="13">
        <v>34</v>
      </c>
      <c r="C39" s="14">
        <f t="shared" si="0"/>
        <v>350</v>
      </c>
      <c r="D39" s="1">
        <v>183</v>
      </c>
      <c r="E39" s="1">
        <v>167</v>
      </c>
      <c r="F39" s="1">
        <v>1933</v>
      </c>
      <c r="G39" s="13">
        <v>85</v>
      </c>
      <c r="H39" s="14">
        <f t="shared" si="1"/>
        <v>122</v>
      </c>
      <c r="I39" s="1">
        <v>73</v>
      </c>
      <c r="J39" s="1">
        <v>49</v>
      </c>
      <c r="K39" s="16"/>
      <c r="L39" s="15"/>
    </row>
    <row r="40" spans="1:12" ht="12" customHeight="1" x14ac:dyDescent="0.2">
      <c r="A40" s="1">
        <v>1983</v>
      </c>
      <c r="B40" s="13">
        <v>35</v>
      </c>
      <c r="C40" s="14">
        <f t="shared" si="0"/>
        <v>359</v>
      </c>
      <c r="D40" s="1">
        <v>187</v>
      </c>
      <c r="E40" s="1">
        <v>172</v>
      </c>
      <c r="F40" s="1">
        <v>1932</v>
      </c>
      <c r="G40" s="13">
        <v>86</v>
      </c>
      <c r="H40" s="14">
        <f t="shared" si="1"/>
        <v>127</v>
      </c>
      <c r="I40" s="1">
        <v>72</v>
      </c>
      <c r="J40" s="1">
        <v>55</v>
      </c>
      <c r="K40" s="16"/>
      <c r="L40" s="15"/>
    </row>
    <row r="41" spans="1:12" ht="17.25" customHeight="1" x14ac:dyDescent="0.2">
      <c r="A41" s="1">
        <v>1982</v>
      </c>
      <c r="B41" s="13">
        <v>36</v>
      </c>
      <c r="C41" s="14">
        <f t="shared" si="0"/>
        <v>404</v>
      </c>
      <c r="D41" s="1">
        <v>192</v>
      </c>
      <c r="E41" s="1">
        <v>212</v>
      </c>
      <c r="F41" s="1">
        <v>1931</v>
      </c>
      <c r="G41" s="13">
        <v>87</v>
      </c>
      <c r="H41" s="14">
        <f t="shared" si="1"/>
        <v>99</v>
      </c>
      <c r="I41" s="1">
        <v>54</v>
      </c>
      <c r="J41" s="1">
        <v>45</v>
      </c>
      <c r="K41" s="16"/>
      <c r="L41" s="15"/>
    </row>
    <row r="42" spans="1:12" ht="12" customHeight="1" x14ac:dyDescent="0.2">
      <c r="A42" s="1">
        <v>1981</v>
      </c>
      <c r="B42" s="13">
        <v>37</v>
      </c>
      <c r="C42" s="14">
        <f t="shared" si="0"/>
        <v>372</v>
      </c>
      <c r="D42" s="1">
        <v>176</v>
      </c>
      <c r="E42" s="1">
        <v>196</v>
      </c>
      <c r="F42" s="1">
        <v>1930</v>
      </c>
      <c r="G42" s="13">
        <v>88</v>
      </c>
      <c r="H42" s="14">
        <f t="shared" si="1"/>
        <v>68</v>
      </c>
      <c r="I42" s="1">
        <v>47</v>
      </c>
      <c r="J42" s="1">
        <v>21</v>
      </c>
      <c r="K42" s="16"/>
      <c r="L42" s="15"/>
    </row>
    <row r="43" spans="1:12" ht="12" customHeight="1" x14ac:dyDescent="0.2">
      <c r="A43" s="1">
        <v>1980</v>
      </c>
      <c r="B43" s="13">
        <v>38</v>
      </c>
      <c r="C43" s="14">
        <f t="shared" si="0"/>
        <v>405</v>
      </c>
      <c r="D43" s="1">
        <v>188</v>
      </c>
      <c r="E43" s="1">
        <v>217</v>
      </c>
      <c r="F43" s="1">
        <v>1929</v>
      </c>
      <c r="G43" s="13">
        <v>89</v>
      </c>
      <c r="H43" s="14">
        <f t="shared" si="1"/>
        <v>82</v>
      </c>
      <c r="I43" s="1">
        <v>51</v>
      </c>
      <c r="J43" s="1">
        <v>31</v>
      </c>
      <c r="K43" s="16"/>
      <c r="L43" s="15"/>
    </row>
    <row r="44" spans="1:12" ht="12" customHeight="1" x14ac:dyDescent="0.2">
      <c r="A44" s="1">
        <v>1979</v>
      </c>
      <c r="B44" s="13">
        <v>39</v>
      </c>
      <c r="C44" s="14">
        <f t="shared" si="0"/>
        <v>341</v>
      </c>
      <c r="D44" s="1">
        <v>160</v>
      </c>
      <c r="E44" s="1">
        <v>181</v>
      </c>
      <c r="F44" s="1">
        <v>1928</v>
      </c>
      <c r="G44" s="13">
        <v>90</v>
      </c>
      <c r="H44" s="14">
        <f t="shared" si="1"/>
        <v>55</v>
      </c>
      <c r="I44" s="1">
        <v>32</v>
      </c>
      <c r="J44" s="1">
        <v>23</v>
      </c>
      <c r="K44" s="16"/>
      <c r="L44" s="15"/>
    </row>
    <row r="45" spans="1:12" ht="12" customHeight="1" x14ac:dyDescent="0.2">
      <c r="A45" s="1">
        <v>1978</v>
      </c>
      <c r="B45" s="13">
        <v>40</v>
      </c>
      <c r="C45" s="14">
        <f t="shared" si="0"/>
        <v>363</v>
      </c>
      <c r="D45" s="1">
        <v>183</v>
      </c>
      <c r="E45" s="1">
        <v>180</v>
      </c>
      <c r="F45" s="1">
        <v>1927</v>
      </c>
      <c r="G45" s="13">
        <v>91</v>
      </c>
      <c r="H45" s="14">
        <f t="shared" si="1"/>
        <v>67</v>
      </c>
      <c r="I45" s="1">
        <v>45</v>
      </c>
      <c r="J45" s="1">
        <v>22</v>
      </c>
      <c r="K45" s="16"/>
      <c r="L45" s="15"/>
    </row>
    <row r="46" spans="1:12" ht="17.25" customHeight="1" x14ac:dyDescent="0.2">
      <c r="A46" s="1">
        <v>1977</v>
      </c>
      <c r="B46" s="13">
        <v>41</v>
      </c>
      <c r="C46" s="14">
        <f t="shared" si="0"/>
        <v>338</v>
      </c>
      <c r="D46" s="1">
        <v>185</v>
      </c>
      <c r="E46" s="1">
        <v>153</v>
      </c>
      <c r="F46" s="1">
        <v>1926</v>
      </c>
      <c r="G46" s="13">
        <v>92</v>
      </c>
      <c r="H46" s="14">
        <f t="shared" si="1"/>
        <v>49</v>
      </c>
      <c r="I46" s="1">
        <v>40</v>
      </c>
      <c r="J46" s="1">
        <v>9</v>
      </c>
      <c r="K46" s="16"/>
      <c r="L46" s="15"/>
    </row>
    <row r="47" spans="1:12" ht="12" customHeight="1" x14ac:dyDescent="0.2">
      <c r="A47" s="1">
        <v>1976</v>
      </c>
      <c r="B47" s="13">
        <v>42</v>
      </c>
      <c r="C47" s="14">
        <f t="shared" si="0"/>
        <v>398</v>
      </c>
      <c r="D47" s="1">
        <v>203</v>
      </c>
      <c r="E47" s="1">
        <v>195</v>
      </c>
      <c r="F47" s="1">
        <v>1925</v>
      </c>
      <c r="G47" s="13">
        <v>93</v>
      </c>
      <c r="H47" s="14">
        <f t="shared" si="1"/>
        <v>40</v>
      </c>
      <c r="I47" s="1">
        <v>29</v>
      </c>
      <c r="J47" s="1">
        <v>11</v>
      </c>
      <c r="K47" s="16"/>
      <c r="L47" s="15"/>
    </row>
    <row r="48" spans="1:12" ht="12" customHeight="1" x14ac:dyDescent="0.2">
      <c r="A48" s="1">
        <v>1975</v>
      </c>
      <c r="B48" s="13">
        <v>43</v>
      </c>
      <c r="C48" s="14">
        <f t="shared" si="0"/>
        <v>382</v>
      </c>
      <c r="D48" s="1">
        <v>165</v>
      </c>
      <c r="E48" s="1">
        <v>217</v>
      </c>
      <c r="F48" s="1">
        <v>1924</v>
      </c>
      <c r="G48" s="13">
        <v>94</v>
      </c>
      <c r="H48" s="14">
        <f t="shared" si="1"/>
        <v>35</v>
      </c>
      <c r="I48" s="1">
        <v>27</v>
      </c>
      <c r="J48" s="1">
        <v>8</v>
      </c>
      <c r="K48" s="16"/>
      <c r="L48" s="15"/>
    </row>
    <row r="49" spans="1:12" ht="12" customHeight="1" x14ac:dyDescent="0.2">
      <c r="A49" s="1">
        <v>1974</v>
      </c>
      <c r="B49" s="13">
        <v>44</v>
      </c>
      <c r="C49" s="14">
        <f t="shared" si="0"/>
        <v>375</v>
      </c>
      <c r="D49" s="1">
        <v>184</v>
      </c>
      <c r="E49" s="1">
        <v>191</v>
      </c>
      <c r="F49" s="1">
        <v>1923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1973</v>
      </c>
      <c r="B50" s="13">
        <v>45</v>
      </c>
      <c r="C50" s="14">
        <f t="shared" si="0"/>
        <v>394</v>
      </c>
      <c r="D50" s="1">
        <v>202</v>
      </c>
      <c r="E50" s="1">
        <v>192</v>
      </c>
      <c r="F50" s="1">
        <v>1922</v>
      </c>
      <c r="G50" s="13">
        <v>96</v>
      </c>
      <c r="H50" s="14">
        <f t="shared" si="1"/>
        <v>16</v>
      </c>
      <c r="I50" s="1">
        <v>10</v>
      </c>
      <c r="J50" s="1">
        <v>6</v>
      </c>
      <c r="K50" s="16"/>
      <c r="L50" s="15"/>
    </row>
    <row r="51" spans="1:12" ht="17.25" customHeight="1" x14ac:dyDescent="0.2">
      <c r="A51" s="1">
        <v>1972</v>
      </c>
      <c r="B51" s="13">
        <v>46</v>
      </c>
      <c r="C51" s="14">
        <f t="shared" si="0"/>
        <v>380</v>
      </c>
      <c r="D51" s="1">
        <v>189</v>
      </c>
      <c r="E51" s="1">
        <v>191</v>
      </c>
      <c r="F51" s="1">
        <v>1921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1971</v>
      </c>
      <c r="B52" s="13">
        <v>47</v>
      </c>
      <c r="C52" s="14">
        <f t="shared" si="0"/>
        <v>411</v>
      </c>
      <c r="D52" s="1">
        <v>201</v>
      </c>
      <c r="E52" s="1">
        <v>210</v>
      </c>
      <c r="F52" s="1">
        <v>1920</v>
      </c>
      <c r="G52" s="13">
        <v>98</v>
      </c>
      <c r="H52" s="19">
        <f>IF(SUM(I52:J52)=0,"-",(SUM(I52:J52)))</f>
        <v>13</v>
      </c>
      <c r="I52" s="13">
        <v>11</v>
      </c>
      <c r="J52" s="17">
        <v>2</v>
      </c>
      <c r="K52" s="18"/>
      <c r="L52" s="15"/>
    </row>
    <row r="53" spans="1:12" ht="12" customHeight="1" x14ac:dyDescent="0.2">
      <c r="A53" s="1">
        <v>1970</v>
      </c>
      <c r="B53" s="13">
        <v>48</v>
      </c>
      <c r="C53" s="14">
        <f t="shared" si="0"/>
        <v>397</v>
      </c>
      <c r="D53" s="1">
        <v>205</v>
      </c>
      <c r="E53" s="1">
        <v>192</v>
      </c>
      <c r="F53" s="1">
        <v>1919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1969</v>
      </c>
      <c r="B54" s="13">
        <v>49</v>
      </c>
      <c r="C54" s="14">
        <f t="shared" si="0"/>
        <v>374</v>
      </c>
      <c r="D54" s="1">
        <v>182</v>
      </c>
      <c r="E54" s="1">
        <v>192</v>
      </c>
      <c r="F54" s="1">
        <v>-1918</v>
      </c>
      <c r="G54" s="17" t="s">
        <v>7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1968</v>
      </c>
      <c r="B55" s="33">
        <v>50</v>
      </c>
      <c r="C55" s="21">
        <f t="shared" si="0"/>
        <v>433</v>
      </c>
      <c r="D55" s="20">
        <v>216</v>
      </c>
      <c r="E55" s="20">
        <v>217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6</v>
      </c>
    </row>
    <row r="57" spans="1:12" ht="12" customHeight="1" x14ac:dyDescent="0.2">
      <c r="A57" s="25" t="s">
        <v>34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46 C47:C5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2970-6C3A-4A60-B9CD-948755220C48}">
  <dimension ref="A1:N68"/>
  <sheetViews>
    <sheetView showGridLines="0" workbookViewId="0">
      <selection activeCell="A2" sqref="A2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37" t="s">
        <v>30</v>
      </c>
      <c r="G1" s="37"/>
      <c r="H1" s="37"/>
      <c r="I1" s="38"/>
      <c r="J1" s="37"/>
      <c r="L1" s="4"/>
      <c r="M1" s="4"/>
    </row>
    <row r="2" spans="1:14" ht="28.5" customHeight="1" thickBot="1" x14ac:dyDescent="0.25">
      <c r="A2" s="5" t="s">
        <v>31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29489</v>
      </c>
      <c r="D4" s="12">
        <f>SUM(D5:D55,I5:I55)</f>
        <v>14769</v>
      </c>
      <c r="E4" s="12">
        <f>SUM(E5:E55,J5:J55)</f>
        <v>14720</v>
      </c>
    </row>
    <row r="5" spans="1:14" ht="12" customHeight="1" x14ac:dyDescent="0.2">
      <c r="A5" s="1">
        <v>2017</v>
      </c>
      <c r="B5" s="1">
        <v>0</v>
      </c>
      <c r="C5" s="14">
        <f t="shared" ref="C5:C55" si="0">SUM(D5:E5)</f>
        <v>289</v>
      </c>
      <c r="D5" s="15">
        <v>141</v>
      </c>
      <c r="E5" s="15">
        <v>148</v>
      </c>
      <c r="F5" s="1">
        <v>1966</v>
      </c>
      <c r="G5" s="1">
        <v>51</v>
      </c>
      <c r="H5" s="14">
        <f>SUM(I5:J5)</f>
        <v>421</v>
      </c>
      <c r="I5" s="1">
        <v>215</v>
      </c>
      <c r="J5" s="1">
        <v>206</v>
      </c>
      <c r="L5" s="15"/>
      <c r="M5" s="15"/>
      <c r="N5" s="15"/>
    </row>
    <row r="6" spans="1:14" ht="12" customHeight="1" x14ac:dyDescent="0.2">
      <c r="A6" s="1">
        <v>2016</v>
      </c>
      <c r="B6" s="13">
        <v>1</v>
      </c>
      <c r="C6" s="14">
        <f t="shared" si="0"/>
        <v>308</v>
      </c>
      <c r="D6" s="15">
        <v>153</v>
      </c>
      <c r="E6" s="15">
        <v>155</v>
      </c>
      <c r="F6" s="1">
        <v>1965</v>
      </c>
      <c r="G6" s="1">
        <v>52</v>
      </c>
      <c r="H6" s="14">
        <f t="shared" ref="H6:H54" si="1">SUM(I6:J6)</f>
        <v>466</v>
      </c>
      <c r="I6" s="1">
        <v>233</v>
      </c>
      <c r="J6" s="1">
        <v>233</v>
      </c>
      <c r="K6" s="16"/>
      <c r="L6" s="15"/>
    </row>
    <row r="7" spans="1:14" ht="12" customHeight="1" x14ac:dyDescent="0.2">
      <c r="A7" s="1">
        <v>2015</v>
      </c>
      <c r="B7" s="13">
        <v>2</v>
      </c>
      <c r="C7" s="14">
        <f t="shared" si="0"/>
        <v>306</v>
      </c>
      <c r="D7" s="1">
        <v>149</v>
      </c>
      <c r="E7" s="13">
        <v>157</v>
      </c>
      <c r="F7" s="1">
        <v>1964</v>
      </c>
      <c r="G7" s="13">
        <v>53</v>
      </c>
      <c r="H7" s="14">
        <f t="shared" si="1"/>
        <v>410</v>
      </c>
      <c r="I7" s="1">
        <v>212</v>
      </c>
      <c r="J7" s="1">
        <v>198</v>
      </c>
      <c r="K7" s="16"/>
      <c r="L7" s="15"/>
      <c r="M7" s="15"/>
      <c r="N7" s="15"/>
    </row>
    <row r="8" spans="1:14" ht="12" customHeight="1" x14ac:dyDescent="0.2">
      <c r="A8" s="13">
        <v>2014</v>
      </c>
      <c r="B8" s="13">
        <v>3</v>
      </c>
      <c r="C8" s="14">
        <f t="shared" si="0"/>
        <v>320</v>
      </c>
      <c r="D8" s="1">
        <v>157</v>
      </c>
      <c r="E8" s="13">
        <v>163</v>
      </c>
      <c r="F8" s="1">
        <v>1963</v>
      </c>
      <c r="G8" s="13">
        <v>54</v>
      </c>
      <c r="H8" s="14">
        <f t="shared" si="1"/>
        <v>390</v>
      </c>
      <c r="I8" s="1">
        <v>202</v>
      </c>
      <c r="J8" s="1">
        <v>188</v>
      </c>
      <c r="K8" s="16"/>
      <c r="L8" s="15"/>
    </row>
    <row r="9" spans="1:14" ht="12" customHeight="1" x14ac:dyDescent="0.2">
      <c r="A9" s="1">
        <v>2013</v>
      </c>
      <c r="B9" s="13">
        <v>4</v>
      </c>
      <c r="C9" s="14">
        <f t="shared" si="0"/>
        <v>323</v>
      </c>
      <c r="D9" s="1">
        <v>153</v>
      </c>
      <c r="E9" s="1">
        <v>170</v>
      </c>
      <c r="F9" s="1">
        <v>1962</v>
      </c>
      <c r="G9" s="13">
        <v>55</v>
      </c>
      <c r="H9" s="14">
        <f t="shared" si="1"/>
        <v>399</v>
      </c>
      <c r="I9" s="1">
        <v>187</v>
      </c>
      <c r="J9" s="1">
        <v>212</v>
      </c>
      <c r="K9" s="16"/>
      <c r="L9" s="15"/>
      <c r="N9" s="15"/>
    </row>
    <row r="10" spans="1:14" ht="12" customHeight="1" x14ac:dyDescent="0.2">
      <c r="A10" s="1">
        <v>2012</v>
      </c>
      <c r="B10" s="13">
        <v>5</v>
      </c>
      <c r="C10" s="14">
        <f t="shared" si="0"/>
        <v>326</v>
      </c>
      <c r="D10" s="1">
        <v>164</v>
      </c>
      <c r="E10" s="1">
        <v>162</v>
      </c>
      <c r="F10" s="1">
        <v>1961</v>
      </c>
      <c r="G10" s="13">
        <v>56</v>
      </c>
      <c r="H10" s="14">
        <f t="shared" si="1"/>
        <v>369</v>
      </c>
      <c r="I10" s="1">
        <v>192</v>
      </c>
      <c r="J10" s="13">
        <v>177</v>
      </c>
      <c r="K10" s="16"/>
      <c r="L10" s="15"/>
      <c r="M10" s="15"/>
    </row>
    <row r="11" spans="1:14" ht="17.25" customHeight="1" x14ac:dyDescent="0.2">
      <c r="A11" s="1">
        <v>2011</v>
      </c>
      <c r="B11" s="13">
        <v>6</v>
      </c>
      <c r="C11" s="14">
        <f t="shared" si="0"/>
        <v>332</v>
      </c>
      <c r="D11" s="1">
        <v>171</v>
      </c>
      <c r="E11" s="1">
        <v>161</v>
      </c>
      <c r="F11" s="1">
        <v>1960</v>
      </c>
      <c r="G11" s="13">
        <v>57</v>
      </c>
      <c r="H11" s="14">
        <f t="shared" si="1"/>
        <v>406</v>
      </c>
      <c r="I11" s="1">
        <v>214</v>
      </c>
      <c r="J11" s="13">
        <v>192</v>
      </c>
      <c r="K11" s="16"/>
      <c r="L11" s="15"/>
    </row>
    <row r="12" spans="1:14" ht="12" customHeight="1" x14ac:dyDescent="0.2">
      <c r="A12" s="1">
        <v>2010</v>
      </c>
      <c r="B12" s="13">
        <v>7</v>
      </c>
      <c r="C12" s="14">
        <f t="shared" si="0"/>
        <v>331</v>
      </c>
      <c r="D12" s="1">
        <v>171</v>
      </c>
      <c r="E12" s="1">
        <v>160</v>
      </c>
      <c r="F12" s="1">
        <v>1959</v>
      </c>
      <c r="G12" s="13">
        <v>58</v>
      </c>
      <c r="H12" s="14">
        <f t="shared" si="1"/>
        <v>400</v>
      </c>
      <c r="I12" s="1">
        <v>211</v>
      </c>
      <c r="J12" s="1">
        <v>189</v>
      </c>
      <c r="K12" s="16"/>
      <c r="L12" s="15"/>
    </row>
    <row r="13" spans="1:14" ht="12" customHeight="1" x14ac:dyDescent="0.2">
      <c r="A13" s="1">
        <v>2009</v>
      </c>
      <c r="B13" s="13">
        <v>8</v>
      </c>
      <c r="C13" s="14">
        <f t="shared" si="0"/>
        <v>309</v>
      </c>
      <c r="D13" s="1">
        <v>135</v>
      </c>
      <c r="E13" s="1">
        <v>174</v>
      </c>
      <c r="F13" s="1">
        <v>1958</v>
      </c>
      <c r="G13" s="13">
        <v>59</v>
      </c>
      <c r="H13" s="14">
        <f t="shared" si="1"/>
        <v>383</v>
      </c>
      <c r="I13" s="1">
        <v>194</v>
      </c>
      <c r="J13" s="1">
        <v>189</v>
      </c>
      <c r="K13" s="16"/>
      <c r="L13" s="15"/>
    </row>
    <row r="14" spans="1:14" ht="12" customHeight="1" x14ac:dyDescent="0.2">
      <c r="A14" s="1">
        <v>2008</v>
      </c>
      <c r="B14" s="13">
        <v>9</v>
      </c>
      <c r="C14" s="14">
        <f t="shared" si="0"/>
        <v>339</v>
      </c>
      <c r="D14" s="1">
        <v>166</v>
      </c>
      <c r="E14" s="1">
        <v>173</v>
      </c>
      <c r="F14" s="1">
        <v>1957</v>
      </c>
      <c r="G14" s="13">
        <v>60</v>
      </c>
      <c r="H14" s="14">
        <f t="shared" si="1"/>
        <v>377</v>
      </c>
      <c r="I14" s="1">
        <v>210</v>
      </c>
      <c r="J14" s="1">
        <v>167</v>
      </c>
      <c r="K14" s="16"/>
      <c r="L14" s="15"/>
    </row>
    <row r="15" spans="1:14" ht="12" customHeight="1" x14ac:dyDescent="0.2">
      <c r="A15" s="1">
        <v>2007</v>
      </c>
      <c r="B15" s="13">
        <v>10</v>
      </c>
      <c r="C15" s="14">
        <f t="shared" si="0"/>
        <v>339</v>
      </c>
      <c r="D15" s="1">
        <v>166</v>
      </c>
      <c r="E15" s="1">
        <v>173</v>
      </c>
      <c r="F15" s="1">
        <v>1956</v>
      </c>
      <c r="G15" s="13">
        <v>61</v>
      </c>
      <c r="H15" s="14">
        <f t="shared" si="1"/>
        <v>381</v>
      </c>
      <c r="I15" s="1">
        <v>204</v>
      </c>
      <c r="J15" s="1">
        <v>177</v>
      </c>
      <c r="K15" s="16"/>
      <c r="L15" s="15"/>
    </row>
    <row r="16" spans="1:14" ht="17.25" customHeight="1" x14ac:dyDescent="0.2">
      <c r="A16" s="1">
        <v>2006</v>
      </c>
      <c r="B16" s="13">
        <v>11</v>
      </c>
      <c r="C16" s="14">
        <f t="shared" si="0"/>
        <v>354</v>
      </c>
      <c r="D16" s="1">
        <v>165</v>
      </c>
      <c r="E16" s="1">
        <v>189</v>
      </c>
      <c r="F16" s="1">
        <v>1955</v>
      </c>
      <c r="G16" s="13">
        <v>62</v>
      </c>
      <c r="H16" s="14">
        <f t="shared" si="1"/>
        <v>367</v>
      </c>
      <c r="I16" s="1">
        <v>195</v>
      </c>
      <c r="J16" s="1">
        <v>172</v>
      </c>
      <c r="K16" s="16"/>
      <c r="L16" s="15"/>
    </row>
    <row r="17" spans="1:12" ht="12" customHeight="1" x14ac:dyDescent="0.2">
      <c r="A17" s="1">
        <v>2005</v>
      </c>
      <c r="B17" s="13">
        <v>12</v>
      </c>
      <c r="C17" s="14">
        <f t="shared" si="0"/>
        <v>315</v>
      </c>
      <c r="D17" s="1">
        <v>156</v>
      </c>
      <c r="E17" s="1">
        <v>159</v>
      </c>
      <c r="F17" s="1">
        <v>1954</v>
      </c>
      <c r="G17" s="13">
        <v>63</v>
      </c>
      <c r="H17" s="14">
        <f t="shared" si="1"/>
        <v>411</v>
      </c>
      <c r="I17" s="1">
        <v>209</v>
      </c>
      <c r="J17" s="1">
        <v>202</v>
      </c>
      <c r="K17" s="16"/>
      <c r="L17" s="15"/>
    </row>
    <row r="18" spans="1:12" ht="12" customHeight="1" x14ac:dyDescent="0.2">
      <c r="A18" s="1">
        <v>2004</v>
      </c>
      <c r="B18" s="13">
        <v>13</v>
      </c>
      <c r="C18" s="14">
        <f t="shared" si="0"/>
        <v>333</v>
      </c>
      <c r="D18" s="1">
        <v>157</v>
      </c>
      <c r="E18" s="1">
        <v>176</v>
      </c>
      <c r="F18" s="1">
        <v>1953</v>
      </c>
      <c r="G18" s="13">
        <v>64</v>
      </c>
      <c r="H18" s="14">
        <f t="shared" si="1"/>
        <v>448</v>
      </c>
      <c r="I18" s="1">
        <v>217</v>
      </c>
      <c r="J18" s="1">
        <v>231</v>
      </c>
      <c r="K18" s="16"/>
      <c r="L18" s="15"/>
    </row>
    <row r="19" spans="1:12" ht="12" customHeight="1" x14ac:dyDescent="0.2">
      <c r="A19" s="1">
        <v>2003</v>
      </c>
      <c r="B19" s="13">
        <v>14</v>
      </c>
      <c r="C19" s="14">
        <f t="shared" si="0"/>
        <v>318</v>
      </c>
      <c r="D19" s="1">
        <v>152</v>
      </c>
      <c r="E19" s="1">
        <v>166</v>
      </c>
      <c r="F19" s="1">
        <v>1952</v>
      </c>
      <c r="G19" s="13">
        <v>65</v>
      </c>
      <c r="H19" s="14">
        <f t="shared" si="1"/>
        <v>418</v>
      </c>
      <c r="I19" s="1">
        <v>236</v>
      </c>
      <c r="J19" s="1">
        <v>182</v>
      </c>
      <c r="K19" s="16"/>
      <c r="L19" s="15"/>
    </row>
    <row r="20" spans="1:12" ht="12" customHeight="1" x14ac:dyDescent="0.2">
      <c r="A20" s="1">
        <v>2002</v>
      </c>
      <c r="B20" s="13">
        <v>15</v>
      </c>
      <c r="C20" s="14">
        <f t="shared" si="0"/>
        <v>304</v>
      </c>
      <c r="D20" s="1">
        <v>153</v>
      </c>
      <c r="E20" s="1">
        <v>151</v>
      </c>
      <c r="F20" s="1">
        <v>1951</v>
      </c>
      <c r="G20" s="13">
        <v>66</v>
      </c>
      <c r="H20" s="14">
        <f t="shared" si="1"/>
        <v>370</v>
      </c>
      <c r="I20" s="1">
        <v>195</v>
      </c>
      <c r="J20" s="1">
        <v>175</v>
      </c>
      <c r="K20" s="16"/>
      <c r="L20" s="15"/>
    </row>
    <row r="21" spans="1:12" ht="17.25" customHeight="1" x14ac:dyDescent="0.2">
      <c r="A21" s="1">
        <v>2001</v>
      </c>
      <c r="B21" s="13">
        <v>16</v>
      </c>
      <c r="C21" s="14">
        <f t="shared" si="0"/>
        <v>319</v>
      </c>
      <c r="D21" s="1">
        <v>151</v>
      </c>
      <c r="E21" s="1">
        <v>168</v>
      </c>
      <c r="F21" s="1">
        <v>1950</v>
      </c>
      <c r="G21" s="13">
        <v>67</v>
      </c>
      <c r="H21" s="14">
        <f t="shared" si="1"/>
        <v>347</v>
      </c>
      <c r="I21" s="1">
        <v>187</v>
      </c>
      <c r="J21" s="1">
        <v>160</v>
      </c>
      <c r="K21" s="16"/>
      <c r="L21" s="15"/>
    </row>
    <row r="22" spans="1:12" ht="12" customHeight="1" x14ac:dyDescent="0.2">
      <c r="A22" s="1">
        <v>2000</v>
      </c>
      <c r="B22" s="13">
        <v>17</v>
      </c>
      <c r="C22" s="14">
        <f t="shared" si="0"/>
        <v>303</v>
      </c>
      <c r="D22" s="1">
        <v>130</v>
      </c>
      <c r="E22" s="1">
        <v>173</v>
      </c>
      <c r="F22" s="1">
        <v>1949</v>
      </c>
      <c r="G22" s="13">
        <v>68</v>
      </c>
      <c r="H22" s="14">
        <f t="shared" si="1"/>
        <v>397</v>
      </c>
      <c r="I22" s="1">
        <v>211</v>
      </c>
      <c r="J22" s="1">
        <v>186</v>
      </c>
      <c r="K22" s="16"/>
      <c r="L22" s="15"/>
    </row>
    <row r="23" spans="1:12" ht="12" customHeight="1" x14ac:dyDescent="0.2">
      <c r="A23" s="1">
        <v>1999</v>
      </c>
      <c r="B23" s="13">
        <v>18</v>
      </c>
      <c r="C23" s="14">
        <f t="shared" si="0"/>
        <v>335</v>
      </c>
      <c r="D23" s="1">
        <v>157</v>
      </c>
      <c r="E23" s="1">
        <v>178</v>
      </c>
      <c r="F23" s="1">
        <v>1948</v>
      </c>
      <c r="G23" s="13">
        <v>69</v>
      </c>
      <c r="H23" s="14">
        <f t="shared" si="1"/>
        <v>399</v>
      </c>
      <c r="I23" s="1">
        <v>185</v>
      </c>
      <c r="J23" s="1">
        <v>214</v>
      </c>
      <c r="K23" s="16"/>
      <c r="L23" s="15"/>
    </row>
    <row r="24" spans="1:12" ht="12" customHeight="1" x14ac:dyDescent="0.2">
      <c r="A24" s="1">
        <v>1998</v>
      </c>
      <c r="B24" s="13">
        <v>19</v>
      </c>
      <c r="C24" s="14">
        <f t="shared" si="0"/>
        <v>308</v>
      </c>
      <c r="D24" s="1">
        <v>145</v>
      </c>
      <c r="E24" s="1">
        <v>163</v>
      </c>
      <c r="F24" s="1">
        <v>1947</v>
      </c>
      <c r="G24" s="13">
        <v>70</v>
      </c>
      <c r="H24" s="14">
        <f t="shared" si="1"/>
        <v>403</v>
      </c>
      <c r="I24" s="1">
        <v>200</v>
      </c>
      <c r="J24" s="1">
        <v>203</v>
      </c>
      <c r="K24" s="16"/>
      <c r="L24" s="15"/>
    </row>
    <row r="25" spans="1:12" ht="12" customHeight="1" x14ac:dyDescent="0.2">
      <c r="A25" s="1">
        <v>1997</v>
      </c>
      <c r="B25" s="13">
        <v>20</v>
      </c>
      <c r="C25" s="14">
        <f t="shared" si="0"/>
        <v>235</v>
      </c>
      <c r="D25" s="1">
        <v>115</v>
      </c>
      <c r="E25" s="1">
        <v>120</v>
      </c>
      <c r="F25" s="1">
        <v>1946</v>
      </c>
      <c r="G25" s="13">
        <v>71</v>
      </c>
      <c r="H25" s="14">
        <f t="shared" si="1"/>
        <v>408</v>
      </c>
      <c r="I25" s="1">
        <v>214</v>
      </c>
      <c r="J25" s="1">
        <v>194</v>
      </c>
      <c r="K25" s="16"/>
      <c r="L25" s="15"/>
    </row>
    <row r="26" spans="1:12" ht="17.25" customHeight="1" x14ac:dyDescent="0.2">
      <c r="A26" s="1">
        <v>1996</v>
      </c>
      <c r="B26" s="13">
        <v>21</v>
      </c>
      <c r="C26" s="14">
        <f t="shared" si="0"/>
        <v>236</v>
      </c>
      <c r="D26" s="1">
        <v>99</v>
      </c>
      <c r="E26" s="1">
        <v>137</v>
      </c>
      <c r="F26" s="1">
        <v>1945</v>
      </c>
      <c r="G26" s="13">
        <v>72</v>
      </c>
      <c r="H26" s="14">
        <f t="shared" si="1"/>
        <v>350</v>
      </c>
      <c r="I26" s="1">
        <v>177</v>
      </c>
      <c r="J26" s="1">
        <v>173</v>
      </c>
      <c r="K26" s="16"/>
      <c r="L26" s="15"/>
    </row>
    <row r="27" spans="1:12" ht="12" customHeight="1" x14ac:dyDescent="0.2">
      <c r="A27" s="1">
        <v>1995</v>
      </c>
      <c r="B27" s="13">
        <v>22</v>
      </c>
      <c r="C27" s="14">
        <f t="shared" si="0"/>
        <v>286</v>
      </c>
      <c r="D27" s="1">
        <v>128</v>
      </c>
      <c r="E27" s="1">
        <v>158</v>
      </c>
      <c r="F27" s="1">
        <v>1944</v>
      </c>
      <c r="G27" s="13">
        <v>73</v>
      </c>
      <c r="H27" s="14">
        <f t="shared" si="1"/>
        <v>317</v>
      </c>
      <c r="I27" s="1">
        <v>158</v>
      </c>
      <c r="J27" s="1">
        <v>159</v>
      </c>
      <c r="K27" s="16"/>
      <c r="L27" s="15"/>
    </row>
    <row r="28" spans="1:12" ht="12" customHeight="1" x14ac:dyDescent="0.2">
      <c r="A28" s="1">
        <v>1994</v>
      </c>
      <c r="B28" s="13">
        <v>23</v>
      </c>
      <c r="C28" s="14">
        <f t="shared" si="0"/>
        <v>271</v>
      </c>
      <c r="D28" s="1">
        <v>143</v>
      </c>
      <c r="E28" s="1">
        <v>128</v>
      </c>
      <c r="F28" s="1">
        <v>1943</v>
      </c>
      <c r="G28" s="13">
        <v>74</v>
      </c>
      <c r="H28" s="14">
        <f t="shared" si="1"/>
        <v>274</v>
      </c>
      <c r="I28" s="1">
        <v>132</v>
      </c>
      <c r="J28" s="1">
        <v>142</v>
      </c>
      <c r="K28" s="16"/>
      <c r="L28" s="15"/>
    </row>
    <row r="29" spans="1:12" ht="12" customHeight="1" x14ac:dyDescent="0.2">
      <c r="A29" s="1">
        <v>1993</v>
      </c>
      <c r="B29" s="13">
        <v>24</v>
      </c>
      <c r="C29" s="14">
        <f t="shared" si="0"/>
        <v>318</v>
      </c>
      <c r="D29" s="1">
        <v>152</v>
      </c>
      <c r="E29" s="1">
        <v>166</v>
      </c>
      <c r="F29" s="1">
        <v>1942</v>
      </c>
      <c r="G29" s="13">
        <v>75</v>
      </c>
      <c r="H29" s="14">
        <f t="shared" si="1"/>
        <v>278</v>
      </c>
      <c r="I29" s="1">
        <v>135</v>
      </c>
      <c r="J29" s="1">
        <v>143</v>
      </c>
      <c r="K29" s="16"/>
      <c r="L29" s="15"/>
    </row>
    <row r="30" spans="1:12" ht="12" customHeight="1" x14ac:dyDescent="0.2">
      <c r="A30" s="1">
        <v>1992</v>
      </c>
      <c r="B30" s="13">
        <v>25</v>
      </c>
      <c r="C30" s="14">
        <f t="shared" si="0"/>
        <v>321</v>
      </c>
      <c r="D30" s="1">
        <v>141</v>
      </c>
      <c r="E30" s="1">
        <v>180</v>
      </c>
      <c r="F30" s="1">
        <v>1941</v>
      </c>
      <c r="G30" s="13">
        <v>76</v>
      </c>
      <c r="H30" s="14">
        <f t="shared" si="1"/>
        <v>245</v>
      </c>
      <c r="I30" s="1">
        <v>106</v>
      </c>
      <c r="J30" s="1">
        <v>139</v>
      </c>
      <c r="K30" s="16"/>
      <c r="L30" s="15"/>
    </row>
    <row r="31" spans="1:12" ht="17.25" customHeight="1" x14ac:dyDescent="0.2">
      <c r="A31" s="1">
        <v>1991</v>
      </c>
      <c r="B31" s="13">
        <v>26</v>
      </c>
      <c r="C31" s="14">
        <f t="shared" si="0"/>
        <v>343</v>
      </c>
      <c r="D31" s="1">
        <v>160</v>
      </c>
      <c r="E31" s="1">
        <v>183</v>
      </c>
      <c r="F31" s="1">
        <v>1940</v>
      </c>
      <c r="G31" s="13">
        <v>77</v>
      </c>
      <c r="H31" s="14">
        <f t="shared" si="1"/>
        <v>225</v>
      </c>
      <c r="I31" s="1">
        <v>106</v>
      </c>
      <c r="J31" s="1">
        <v>119</v>
      </c>
      <c r="K31" s="16"/>
      <c r="L31" s="15"/>
    </row>
    <row r="32" spans="1:12" ht="12" customHeight="1" x14ac:dyDescent="0.2">
      <c r="A32" s="1">
        <v>1990</v>
      </c>
      <c r="B32" s="13">
        <v>27</v>
      </c>
      <c r="C32" s="14">
        <f t="shared" si="0"/>
        <v>394</v>
      </c>
      <c r="D32" s="1">
        <v>183</v>
      </c>
      <c r="E32" s="1">
        <v>211</v>
      </c>
      <c r="F32" s="1">
        <v>1939</v>
      </c>
      <c r="G32" s="13">
        <v>78</v>
      </c>
      <c r="H32" s="14">
        <f t="shared" si="1"/>
        <v>199</v>
      </c>
      <c r="I32" s="1">
        <v>115</v>
      </c>
      <c r="J32" s="1">
        <v>84</v>
      </c>
      <c r="K32" s="16"/>
      <c r="L32" s="15"/>
    </row>
    <row r="33" spans="1:12" ht="12" customHeight="1" x14ac:dyDescent="0.2">
      <c r="A33" s="1">
        <v>1989</v>
      </c>
      <c r="B33" s="13">
        <v>28</v>
      </c>
      <c r="C33" s="14">
        <f t="shared" si="0"/>
        <v>363</v>
      </c>
      <c r="D33" s="1">
        <v>163</v>
      </c>
      <c r="E33" s="1">
        <v>200</v>
      </c>
      <c r="F33" s="1">
        <v>1938</v>
      </c>
      <c r="G33" s="13">
        <v>79</v>
      </c>
      <c r="H33" s="14">
        <f t="shared" si="1"/>
        <v>189</v>
      </c>
      <c r="I33" s="1">
        <v>98</v>
      </c>
      <c r="J33" s="1">
        <v>91</v>
      </c>
      <c r="K33" s="16"/>
      <c r="L33" s="15"/>
    </row>
    <row r="34" spans="1:12" ht="12" customHeight="1" x14ac:dyDescent="0.2">
      <c r="A34" s="1">
        <v>1988</v>
      </c>
      <c r="B34" s="13">
        <v>29</v>
      </c>
      <c r="C34" s="14">
        <f t="shared" si="0"/>
        <v>379</v>
      </c>
      <c r="D34" s="1">
        <v>179</v>
      </c>
      <c r="E34" s="1">
        <v>200</v>
      </c>
      <c r="F34" s="1">
        <v>1937</v>
      </c>
      <c r="G34" s="13">
        <v>80</v>
      </c>
      <c r="H34" s="14">
        <f t="shared" si="1"/>
        <v>187</v>
      </c>
      <c r="I34" s="1">
        <v>104</v>
      </c>
      <c r="J34" s="1">
        <v>83</v>
      </c>
      <c r="K34" s="16"/>
      <c r="L34" s="15"/>
    </row>
    <row r="35" spans="1:12" ht="12" customHeight="1" x14ac:dyDescent="0.2">
      <c r="A35" s="1">
        <v>1987</v>
      </c>
      <c r="B35" s="13">
        <v>30</v>
      </c>
      <c r="C35" s="14">
        <f t="shared" si="0"/>
        <v>356</v>
      </c>
      <c r="D35" s="1">
        <v>172</v>
      </c>
      <c r="E35" s="1">
        <v>184</v>
      </c>
      <c r="F35" s="1">
        <v>1936</v>
      </c>
      <c r="G35" s="13">
        <v>81</v>
      </c>
      <c r="H35" s="14">
        <f t="shared" si="1"/>
        <v>158</v>
      </c>
      <c r="I35" s="1">
        <v>90</v>
      </c>
      <c r="J35" s="1">
        <v>68</v>
      </c>
      <c r="K35" s="16"/>
      <c r="L35" s="15"/>
    </row>
    <row r="36" spans="1:12" ht="17.25" customHeight="1" x14ac:dyDescent="0.2">
      <c r="A36" s="1">
        <v>1986</v>
      </c>
      <c r="B36" s="13">
        <v>31</v>
      </c>
      <c r="C36" s="14">
        <f t="shared" si="0"/>
        <v>335</v>
      </c>
      <c r="D36" s="1">
        <v>156</v>
      </c>
      <c r="E36" s="1">
        <v>179</v>
      </c>
      <c r="F36" s="1">
        <v>1935</v>
      </c>
      <c r="G36" s="13">
        <v>82</v>
      </c>
      <c r="H36" s="14">
        <f t="shared" si="1"/>
        <v>162</v>
      </c>
      <c r="I36" s="1">
        <v>98</v>
      </c>
      <c r="J36" s="1">
        <v>64</v>
      </c>
      <c r="K36" s="16"/>
      <c r="L36" s="15"/>
    </row>
    <row r="37" spans="1:12" ht="12" customHeight="1" x14ac:dyDescent="0.2">
      <c r="A37" s="1">
        <v>1985</v>
      </c>
      <c r="B37" s="13">
        <v>32</v>
      </c>
      <c r="C37" s="14">
        <f t="shared" si="0"/>
        <v>363</v>
      </c>
      <c r="D37" s="1">
        <v>177</v>
      </c>
      <c r="E37" s="1">
        <v>186</v>
      </c>
      <c r="F37" s="1">
        <v>1934</v>
      </c>
      <c r="G37" s="13">
        <v>83</v>
      </c>
      <c r="H37" s="14">
        <f t="shared" si="1"/>
        <v>152</v>
      </c>
      <c r="I37" s="1">
        <v>84</v>
      </c>
      <c r="J37" s="1">
        <v>68</v>
      </c>
      <c r="K37" s="16"/>
      <c r="L37" s="15"/>
    </row>
    <row r="38" spans="1:12" ht="12" customHeight="1" x14ac:dyDescent="0.2">
      <c r="A38" s="1">
        <v>1984</v>
      </c>
      <c r="B38" s="13">
        <v>33</v>
      </c>
      <c r="C38" s="14">
        <f t="shared" si="0"/>
        <v>335</v>
      </c>
      <c r="D38" s="1">
        <v>174</v>
      </c>
      <c r="E38" s="1">
        <v>161</v>
      </c>
      <c r="F38" s="1">
        <v>1933</v>
      </c>
      <c r="G38" s="13">
        <v>84</v>
      </c>
      <c r="H38" s="14">
        <f t="shared" si="1"/>
        <v>134</v>
      </c>
      <c r="I38" s="1">
        <v>76</v>
      </c>
      <c r="J38" s="1">
        <v>58</v>
      </c>
      <c r="K38" s="16"/>
      <c r="L38" s="15"/>
    </row>
    <row r="39" spans="1:12" ht="12" customHeight="1" x14ac:dyDescent="0.2">
      <c r="A39" s="1">
        <v>1983</v>
      </c>
      <c r="B39" s="13">
        <v>34</v>
      </c>
      <c r="C39" s="14">
        <f t="shared" si="0"/>
        <v>345</v>
      </c>
      <c r="D39" s="1">
        <v>181</v>
      </c>
      <c r="E39" s="1">
        <v>164</v>
      </c>
      <c r="F39" s="1">
        <v>1932</v>
      </c>
      <c r="G39" s="13">
        <v>85</v>
      </c>
      <c r="H39" s="14">
        <f t="shared" si="1"/>
        <v>132</v>
      </c>
      <c r="I39" s="1">
        <v>74</v>
      </c>
      <c r="J39" s="1">
        <v>58</v>
      </c>
      <c r="K39" s="16"/>
      <c r="L39" s="15"/>
    </row>
    <row r="40" spans="1:12" ht="12" customHeight="1" x14ac:dyDescent="0.2">
      <c r="A40" s="1">
        <v>1982</v>
      </c>
      <c r="B40" s="13">
        <v>35</v>
      </c>
      <c r="C40" s="14">
        <f t="shared" si="0"/>
        <v>400</v>
      </c>
      <c r="D40" s="1">
        <v>190</v>
      </c>
      <c r="E40" s="1">
        <v>210</v>
      </c>
      <c r="F40" s="1">
        <v>1931</v>
      </c>
      <c r="G40" s="13">
        <v>86</v>
      </c>
      <c r="H40" s="14">
        <f t="shared" si="1"/>
        <v>113</v>
      </c>
      <c r="I40" s="1">
        <v>59</v>
      </c>
      <c r="J40" s="1">
        <v>54</v>
      </c>
      <c r="K40" s="16"/>
      <c r="L40" s="15"/>
    </row>
    <row r="41" spans="1:12" ht="17.25" customHeight="1" x14ac:dyDescent="0.2">
      <c r="A41" s="1">
        <v>1981</v>
      </c>
      <c r="B41" s="13">
        <v>36</v>
      </c>
      <c r="C41" s="14">
        <f t="shared" si="0"/>
        <v>364</v>
      </c>
      <c r="D41" s="1">
        <v>172</v>
      </c>
      <c r="E41" s="1">
        <v>192</v>
      </c>
      <c r="F41" s="1">
        <v>1930</v>
      </c>
      <c r="G41" s="13">
        <v>87</v>
      </c>
      <c r="H41" s="14">
        <f t="shared" si="1"/>
        <v>78</v>
      </c>
      <c r="I41" s="1">
        <v>53</v>
      </c>
      <c r="J41" s="1">
        <v>25</v>
      </c>
      <c r="K41" s="16"/>
      <c r="L41" s="15"/>
    </row>
    <row r="42" spans="1:12" ht="12" customHeight="1" x14ac:dyDescent="0.2">
      <c r="A42" s="1">
        <v>1980</v>
      </c>
      <c r="B42" s="13">
        <v>37</v>
      </c>
      <c r="C42" s="14">
        <f t="shared" si="0"/>
        <v>390</v>
      </c>
      <c r="D42" s="1">
        <v>184</v>
      </c>
      <c r="E42" s="1">
        <v>206</v>
      </c>
      <c r="F42" s="1">
        <v>1929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2" ht="12" customHeight="1" x14ac:dyDescent="0.2">
      <c r="A43" s="1">
        <v>1979</v>
      </c>
      <c r="B43" s="13">
        <v>38</v>
      </c>
      <c r="C43" s="14">
        <f t="shared" si="0"/>
        <v>344</v>
      </c>
      <c r="D43" s="1">
        <v>158</v>
      </c>
      <c r="E43" s="1">
        <v>186</v>
      </c>
      <c r="F43" s="1">
        <v>1928</v>
      </c>
      <c r="G43" s="13">
        <v>89</v>
      </c>
      <c r="H43" s="14">
        <f t="shared" si="1"/>
        <v>68</v>
      </c>
      <c r="I43" s="1">
        <v>40</v>
      </c>
      <c r="J43" s="1">
        <v>28</v>
      </c>
      <c r="K43" s="16"/>
      <c r="L43" s="15"/>
    </row>
    <row r="44" spans="1:12" ht="12" customHeight="1" x14ac:dyDescent="0.2">
      <c r="A44" s="1">
        <v>1978</v>
      </c>
      <c r="B44" s="13">
        <v>39</v>
      </c>
      <c r="C44" s="14">
        <f t="shared" si="0"/>
        <v>358</v>
      </c>
      <c r="D44" s="1">
        <v>178</v>
      </c>
      <c r="E44" s="1">
        <v>180</v>
      </c>
      <c r="F44" s="1">
        <v>1927</v>
      </c>
      <c r="G44" s="13">
        <v>90</v>
      </c>
      <c r="H44" s="14">
        <f t="shared" si="1"/>
        <v>76</v>
      </c>
      <c r="I44" s="1">
        <v>50</v>
      </c>
      <c r="J44" s="1">
        <v>26</v>
      </c>
      <c r="K44" s="16"/>
      <c r="L44" s="15"/>
    </row>
    <row r="45" spans="1:12" ht="12" customHeight="1" x14ac:dyDescent="0.2">
      <c r="A45" s="1">
        <v>1977</v>
      </c>
      <c r="B45" s="13">
        <v>40</v>
      </c>
      <c r="C45" s="14">
        <f t="shared" si="0"/>
        <v>338</v>
      </c>
      <c r="D45" s="1">
        <v>183</v>
      </c>
      <c r="E45" s="1">
        <v>155</v>
      </c>
      <c r="F45" s="1">
        <v>1926</v>
      </c>
      <c r="G45" s="13">
        <v>91</v>
      </c>
      <c r="H45" s="14">
        <f t="shared" si="1"/>
        <v>60</v>
      </c>
      <c r="I45" s="1">
        <v>49</v>
      </c>
      <c r="J45" s="1">
        <v>11</v>
      </c>
      <c r="K45" s="16"/>
      <c r="L45" s="15"/>
    </row>
    <row r="46" spans="1:12" ht="17.25" customHeight="1" x14ac:dyDescent="0.2">
      <c r="A46" s="1">
        <v>1976</v>
      </c>
      <c r="B46" s="13">
        <v>41</v>
      </c>
      <c r="C46" s="14">
        <f t="shared" si="0"/>
        <v>385</v>
      </c>
      <c r="D46" s="1">
        <v>195</v>
      </c>
      <c r="E46" s="1">
        <v>190</v>
      </c>
      <c r="F46" s="1">
        <v>1925</v>
      </c>
      <c r="G46" s="13">
        <v>92</v>
      </c>
      <c r="H46" s="14">
        <f t="shared" si="1"/>
        <v>50</v>
      </c>
      <c r="I46" s="1">
        <v>37</v>
      </c>
      <c r="J46" s="1">
        <v>13</v>
      </c>
      <c r="K46" s="16"/>
      <c r="L46" s="15"/>
    </row>
    <row r="47" spans="1:12" ht="12" customHeight="1" x14ac:dyDescent="0.2">
      <c r="A47" s="1">
        <v>1975</v>
      </c>
      <c r="B47" s="13">
        <v>42</v>
      </c>
      <c r="C47" s="14">
        <f t="shared" si="0"/>
        <v>377</v>
      </c>
      <c r="D47" s="1">
        <v>161</v>
      </c>
      <c r="E47" s="1">
        <v>216</v>
      </c>
      <c r="F47" s="1">
        <v>1924</v>
      </c>
      <c r="G47" s="13">
        <v>93</v>
      </c>
      <c r="H47" s="14">
        <f t="shared" si="1"/>
        <v>39</v>
      </c>
      <c r="I47" s="1">
        <v>30</v>
      </c>
      <c r="J47" s="1">
        <v>9</v>
      </c>
      <c r="K47" s="16"/>
      <c r="L47" s="15"/>
    </row>
    <row r="48" spans="1:12" ht="12" customHeight="1" x14ac:dyDescent="0.2">
      <c r="A48" s="1">
        <v>1974</v>
      </c>
      <c r="B48" s="13">
        <v>43</v>
      </c>
      <c r="C48" s="14">
        <f t="shared" si="0"/>
        <v>376</v>
      </c>
      <c r="D48" s="1">
        <v>187</v>
      </c>
      <c r="E48" s="1">
        <v>189</v>
      </c>
      <c r="F48" s="1">
        <v>1923</v>
      </c>
      <c r="G48" s="13">
        <v>94</v>
      </c>
      <c r="H48" s="14">
        <f t="shared" si="1"/>
        <v>22</v>
      </c>
      <c r="I48" s="1">
        <v>14</v>
      </c>
      <c r="J48" s="1">
        <v>8</v>
      </c>
      <c r="K48" s="16"/>
      <c r="L48" s="15"/>
    </row>
    <row r="49" spans="1:12" ht="12" customHeight="1" x14ac:dyDescent="0.2">
      <c r="A49" s="1">
        <v>1973</v>
      </c>
      <c r="B49" s="13">
        <v>44</v>
      </c>
      <c r="C49" s="14">
        <f t="shared" si="0"/>
        <v>387</v>
      </c>
      <c r="D49" s="1">
        <v>197</v>
      </c>
      <c r="E49" s="1">
        <v>190</v>
      </c>
      <c r="F49" s="1">
        <v>1922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1972</v>
      </c>
      <c r="B50" s="13">
        <v>45</v>
      </c>
      <c r="C50" s="14">
        <f t="shared" si="0"/>
        <v>374</v>
      </c>
      <c r="D50" s="1">
        <v>190</v>
      </c>
      <c r="E50" s="1">
        <v>184</v>
      </c>
      <c r="F50" s="1">
        <v>1921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1971</v>
      </c>
      <c r="B51" s="13">
        <v>46</v>
      </c>
      <c r="C51" s="14">
        <f t="shared" si="0"/>
        <v>407</v>
      </c>
      <c r="D51" s="1">
        <v>200</v>
      </c>
      <c r="E51" s="1">
        <v>207</v>
      </c>
      <c r="F51" s="1">
        <v>1920</v>
      </c>
      <c r="G51" s="13">
        <v>97</v>
      </c>
      <c r="H51" s="19">
        <f>IF(SUM(I51:J51)=0,"-",(SUM(I51:J51)))</f>
        <v>17</v>
      </c>
      <c r="I51" s="1">
        <v>15</v>
      </c>
      <c r="J51" s="17">
        <v>2</v>
      </c>
      <c r="K51" s="16"/>
      <c r="L51" s="15"/>
    </row>
    <row r="52" spans="1:12" ht="12" customHeight="1" x14ac:dyDescent="0.2">
      <c r="A52" s="1">
        <v>1970</v>
      </c>
      <c r="B52" s="13">
        <v>47</v>
      </c>
      <c r="C52" s="14">
        <f t="shared" si="0"/>
        <v>390</v>
      </c>
      <c r="D52" s="1">
        <v>199</v>
      </c>
      <c r="E52" s="1">
        <v>191</v>
      </c>
      <c r="F52" s="1">
        <v>1919</v>
      </c>
      <c r="G52" s="13">
        <v>98</v>
      </c>
      <c r="H52" s="19">
        <f>IF(SUM(I52:J52)=0,"-",(SUM(I52:J52)))</f>
        <v>8</v>
      </c>
      <c r="I52" s="13">
        <v>6</v>
      </c>
      <c r="J52" s="17">
        <v>2</v>
      </c>
      <c r="K52" s="18"/>
      <c r="L52" s="15"/>
    </row>
    <row r="53" spans="1:12" ht="12" customHeight="1" x14ac:dyDescent="0.2">
      <c r="A53" s="1">
        <v>1969</v>
      </c>
      <c r="B53" s="13">
        <v>48</v>
      </c>
      <c r="C53" s="14">
        <f t="shared" si="0"/>
        <v>372</v>
      </c>
      <c r="D53" s="1">
        <v>182</v>
      </c>
      <c r="E53" s="1">
        <v>190</v>
      </c>
      <c r="F53" s="1">
        <v>1918</v>
      </c>
      <c r="G53" s="13">
        <v>99</v>
      </c>
      <c r="H53" s="19">
        <f>IF(SUM(I53:J53)=0,"-",(SUM(I53:J53)))</f>
        <v>6</v>
      </c>
      <c r="I53" s="17">
        <v>6</v>
      </c>
      <c r="J53" s="17" t="s">
        <v>15</v>
      </c>
      <c r="K53" s="18"/>
      <c r="L53" s="15"/>
    </row>
    <row r="54" spans="1:12" ht="12" customHeight="1" x14ac:dyDescent="0.2">
      <c r="A54" s="1">
        <v>1968</v>
      </c>
      <c r="B54" s="13">
        <v>49</v>
      </c>
      <c r="C54" s="14">
        <f t="shared" si="0"/>
        <v>434</v>
      </c>
      <c r="D54" s="1">
        <v>218</v>
      </c>
      <c r="E54" s="1">
        <v>216</v>
      </c>
      <c r="F54" s="1">
        <v>-1917</v>
      </c>
      <c r="G54" s="17" t="s">
        <v>7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1967</v>
      </c>
      <c r="B55" s="33">
        <v>50</v>
      </c>
      <c r="C55" s="21">
        <f t="shared" si="0"/>
        <v>473</v>
      </c>
      <c r="D55" s="20">
        <v>248</v>
      </c>
      <c r="E55" s="20">
        <v>225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6</v>
      </c>
    </row>
    <row r="57" spans="1:12" ht="12" customHeight="1" x14ac:dyDescent="0.2">
      <c r="A57" s="25" t="s">
        <v>32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showGridLines="0" topLeftCell="A22" workbookViewId="0">
      <selection activeCell="M7" sqref="M7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4"/>
      <c r="G1" s="4"/>
      <c r="H1" s="4"/>
      <c r="I1" s="4"/>
      <c r="J1" s="4"/>
      <c r="K1" s="4"/>
      <c r="L1" s="4"/>
      <c r="M1" s="4"/>
    </row>
    <row r="2" spans="1:14" ht="28.5" customHeight="1" thickBot="1" x14ac:dyDescent="0.25">
      <c r="A2" s="5" t="s">
        <v>29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29214</v>
      </c>
      <c r="D4" s="12">
        <f>SUM(D5:D55,I5:I55)</f>
        <v>14647</v>
      </c>
      <c r="E4" s="12">
        <f>SUM(E5:E55,J5:J55)</f>
        <v>14567</v>
      </c>
    </row>
    <row r="5" spans="1:14" ht="12" customHeight="1" x14ac:dyDescent="0.2">
      <c r="A5" s="1">
        <v>2016</v>
      </c>
      <c r="B5" s="1">
        <v>0</v>
      </c>
      <c r="C5" s="14">
        <f t="shared" ref="C5:C36" si="0">SUM(D5:E5)</f>
        <v>294</v>
      </c>
      <c r="D5" s="15">
        <v>145</v>
      </c>
      <c r="E5" s="15">
        <v>149</v>
      </c>
      <c r="F5" s="1">
        <v>1965</v>
      </c>
      <c r="G5" s="1">
        <v>51</v>
      </c>
      <c r="H5" s="14">
        <f>SUM(I5:J5)</f>
        <v>460</v>
      </c>
      <c r="I5" s="1">
        <v>228</v>
      </c>
      <c r="J5" s="1">
        <v>232</v>
      </c>
      <c r="L5" s="15"/>
      <c r="M5" s="15"/>
      <c r="N5" s="15"/>
    </row>
    <row r="6" spans="1:14" ht="12" customHeight="1" x14ac:dyDescent="0.2">
      <c r="A6" s="1">
        <v>2015</v>
      </c>
      <c r="B6" s="13">
        <v>1</v>
      </c>
      <c r="C6" s="14">
        <f t="shared" si="0"/>
        <v>294</v>
      </c>
      <c r="D6" s="15">
        <v>147</v>
      </c>
      <c r="E6" s="15">
        <v>147</v>
      </c>
      <c r="F6" s="1">
        <v>1964</v>
      </c>
      <c r="G6" s="1">
        <v>52</v>
      </c>
      <c r="H6" s="14">
        <f t="shared" ref="H6:H54" si="1">SUM(I6:J6)</f>
        <v>411</v>
      </c>
      <c r="I6" s="1">
        <v>213</v>
      </c>
      <c r="J6" s="1">
        <v>198</v>
      </c>
      <c r="K6" s="16"/>
      <c r="L6" s="15"/>
    </row>
    <row r="7" spans="1:14" ht="12" customHeight="1" x14ac:dyDescent="0.2">
      <c r="A7" s="13">
        <v>2014</v>
      </c>
      <c r="B7" s="13">
        <v>2</v>
      </c>
      <c r="C7" s="14">
        <f t="shared" si="0"/>
        <v>309</v>
      </c>
      <c r="D7" s="1">
        <v>152</v>
      </c>
      <c r="E7" s="13">
        <v>157</v>
      </c>
      <c r="F7" s="1">
        <v>1963</v>
      </c>
      <c r="G7" s="13">
        <v>53</v>
      </c>
      <c r="H7" s="14">
        <f t="shared" si="1"/>
        <v>390</v>
      </c>
      <c r="I7" s="1">
        <v>201</v>
      </c>
      <c r="J7" s="1">
        <v>189</v>
      </c>
      <c r="K7" s="16"/>
      <c r="L7" s="15"/>
      <c r="M7" s="15"/>
      <c r="N7" s="15"/>
    </row>
    <row r="8" spans="1:14" ht="12" customHeight="1" x14ac:dyDescent="0.2">
      <c r="A8" s="1">
        <v>2013</v>
      </c>
      <c r="B8" s="13">
        <v>3</v>
      </c>
      <c r="C8" s="14">
        <f t="shared" si="0"/>
        <v>318</v>
      </c>
      <c r="D8" s="1">
        <v>154</v>
      </c>
      <c r="E8" s="13">
        <v>164</v>
      </c>
      <c r="F8" s="1">
        <v>1962</v>
      </c>
      <c r="G8" s="13">
        <v>54</v>
      </c>
      <c r="H8" s="14">
        <f t="shared" si="1"/>
        <v>401</v>
      </c>
      <c r="I8" s="1">
        <v>189</v>
      </c>
      <c r="J8" s="1">
        <v>212</v>
      </c>
      <c r="K8" s="16"/>
      <c r="L8" s="15"/>
    </row>
    <row r="9" spans="1:14" ht="12" customHeight="1" x14ac:dyDescent="0.2">
      <c r="A9" s="1">
        <v>2012</v>
      </c>
      <c r="B9" s="13">
        <v>4</v>
      </c>
      <c r="C9" s="14">
        <f t="shared" si="0"/>
        <v>322</v>
      </c>
      <c r="D9" s="1">
        <v>164</v>
      </c>
      <c r="E9" s="1">
        <v>158</v>
      </c>
      <c r="F9" s="1">
        <v>1961</v>
      </c>
      <c r="G9" s="13">
        <v>55</v>
      </c>
      <c r="H9" s="14">
        <f t="shared" si="1"/>
        <v>373</v>
      </c>
      <c r="I9" s="1">
        <v>192</v>
      </c>
      <c r="J9" s="1">
        <v>181</v>
      </c>
      <c r="K9" s="16"/>
      <c r="L9" s="15"/>
    </row>
    <row r="10" spans="1:14" ht="12" customHeight="1" x14ac:dyDescent="0.2">
      <c r="A10" s="1">
        <v>2011</v>
      </c>
      <c r="B10" s="13">
        <v>5</v>
      </c>
      <c r="C10" s="14">
        <f t="shared" si="0"/>
        <v>320</v>
      </c>
      <c r="D10" s="1">
        <v>166</v>
      </c>
      <c r="E10" s="1">
        <v>154</v>
      </c>
      <c r="F10" s="1">
        <v>1960</v>
      </c>
      <c r="G10" s="13">
        <v>56</v>
      </c>
      <c r="H10" s="14">
        <f t="shared" si="1"/>
        <v>403</v>
      </c>
      <c r="I10" s="1">
        <v>212</v>
      </c>
      <c r="J10" s="13">
        <v>191</v>
      </c>
      <c r="K10" s="16"/>
      <c r="L10" s="15"/>
      <c r="M10" s="15"/>
    </row>
    <row r="11" spans="1:14" ht="17.25" customHeight="1" x14ac:dyDescent="0.2">
      <c r="A11" s="1">
        <v>2010</v>
      </c>
      <c r="B11" s="13">
        <v>6</v>
      </c>
      <c r="C11" s="14">
        <f t="shared" si="0"/>
        <v>327</v>
      </c>
      <c r="D11" s="1">
        <v>167</v>
      </c>
      <c r="E11" s="1">
        <v>160</v>
      </c>
      <c r="F11" s="1">
        <v>1959</v>
      </c>
      <c r="G11" s="13">
        <v>57</v>
      </c>
      <c r="H11" s="14">
        <f t="shared" si="1"/>
        <v>398</v>
      </c>
      <c r="I11" s="1">
        <v>208</v>
      </c>
      <c r="J11" s="13">
        <v>190</v>
      </c>
      <c r="K11" s="16"/>
      <c r="L11" s="15"/>
    </row>
    <row r="12" spans="1:14" ht="12" customHeight="1" x14ac:dyDescent="0.2">
      <c r="A12" s="1">
        <v>2009</v>
      </c>
      <c r="B12" s="13">
        <v>7</v>
      </c>
      <c r="C12" s="14">
        <f t="shared" si="0"/>
        <v>310</v>
      </c>
      <c r="D12" s="1">
        <v>138</v>
      </c>
      <c r="E12" s="1">
        <v>172</v>
      </c>
      <c r="F12" s="1">
        <v>1958</v>
      </c>
      <c r="G12" s="13">
        <v>58</v>
      </c>
      <c r="H12" s="14">
        <f t="shared" si="1"/>
        <v>379</v>
      </c>
      <c r="I12" s="1">
        <v>191</v>
      </c>
      <c r="J12" s="1">
        <v>188</v>
      </c>
      <c r="K12" s="16"/>
      <c r="L12" s="15"/>
    </row>
    <row r="13" spans="1:14" ht="12" customHeight="1" x14ac:dyDescent="0.2">
      <c r="A13" s="1">
        <v>2008</v>
      </c>
      <c r="B13" s="13">
        <v>8</v>
      </c>
      <c r="C13" s="14">
        <f t="shared" si="0"/>
        <v>335</v>
      </c>
      <c r="D13" s="1">
        <v>164</v>
      </c>
      <c r="E13" s="1">
        <v>171</v>
      </c>
      <c r="F13" s="1">
        <v>1957</v>
      </c>
      <c r="G13" s="13">
        <v>59</v>
      </c>
      <c r="H13" s="14">
        <f t="shared" si="1"/>
        <v>378</v>
      </c>
      <c r="I13" s="1">
        <v>209</v>
      </c>
      <c r="J13" s="1">
        <v>169</v>
      </c>
      <c r="K13" s="16"/>
      <c r="L13" s="15"/>
    </row>
    <row r="14" spans="1:14" ht="12" customHeight="1" x14ac:dyDescent="0.2">
      <c r="A14" s="1">
        <v>2007</v>
      </c>
      <c r="B14" s="13">
        <v>9</v>
      </c>
      <c r="C14" s="14">
        <f t="shared" si="0"/>
        <v>336</v>
      </c>
      <c r="D14" s="1">
        <v>165</v>
      </c>
      <c r="E14" s="1">
        <v>171</v>
      </c>
      <c r="F14" s="1">
        <v>1956</v>
      </c>
      <c r="G14" s="13">
        <v>60</v>
      </c>
      <c r="H14" s="14">
        <f t="shared" si="1"/>
        <v>382</v>
      </c>
      <c r="I14" s="1">
        <v>203</v>
      </c>
      <c r="J14" s="1">
        <v>179</v>
      </c>
      <c r="K14" s="16"/>
      <c r="L14" s="15"/>
    </row>
    <row r="15" spans="1:14" ht="12" customHeight="1" x14ac:dyDescent="0.2">
      <c r="A15" s="1">
        <v>2006</v>
      </c>
      <c r="B15" s="13">
        <v>10</v>
      </c>
      <c r="C15" s="14">
        <f t="shared" si="0"/>
        <v>348</v>
      </c>
      <c r="D15" s="1">
        <v>165</v>
      </c>
      <c r="E15" s="1">
        <v>183</v>
      </c>
      <c r="F15" s="1">
        <v>1955</v>
      </c>
      <c r="G15" s="13">
        <v>61</v>
      </c>
      <c r="H15" s="14">
        <f t="shared" si="1"/>
        <v>367</v>
      </c>
      <c r="I15" s="1">
        <v>196</v>
      </c>
      <c r="J15" s="1">
        <v>171</v>
      </c>
      <c r="K15" s="16"/>
      <c r="L15" s="15"/>
    </row>
    <row r="16" spans="1:14" ht="17.25" customHeight="1" x14ac:dyDescent="0.2">
      <c r="A16" s="1">
        <v>2005</v>
      </c>
      <c r="B16" s="13">
        <v>11</v>
      </c>
      <c r="C16" s="14">
        <f t="shared" si="0"/>
        <v>315</v>
      </c>
      <c r="D16" s="1">
        <v>157</v>
      </c>
      <c r="E16" s="1">
        <v>158</v>
      </c>
      <c r="F16" s="1">
        <v>1954</v>
      </c>
      <c r="G16" s="13">
        <v>62</v>
      </c>
      <c r="H16" s="14">
        <f t="shared" si="1"/>
        <v>418</v>
      </c>
      <c r="I16" s="1">
        <v>216</v>
      </c>
      <c r="J16" s="1">
        <v>202</v>
      </c>
      <c r="K16" s="16"/>
      <c r="L16" s="15"/>
    </row>
    <row r="17" spans="1:12" ht="12" customHeight="1" x14ac:dyDescent="0.2">
      <c r="A17" s="1">
        <v>2004</v>
      </c>
      <c r="B17" s="13">
        <v>12</v>
      </c>
      <c r="C17" s="14">
        <f t="shared" si="0"/>
        <v>328</v>
      </c>
      <c r="D17" s="1">
        <v>153</v>
      </c>
      <c r="E17" s="1">
        <v>175</v>
      </c>
      <c r="F17" s="1">
        <v>1953</v>
      </c>
      <c r="G17" s="13">
        <v>63</v>
      </c>
      <c r="H17" s="14">
        <f t="shared" si="1"/>
        <v>445</v>
      </c>
      <c r="I17" s="1">
        <v>216</v>
      </c>
      <c r="J17" s="1">
        <v>229</v>
      </c>
      <c r="K17" s="16"/>
      <c r="L17" s="15"/>
    </row>
    <row r="18" spans="1:12" ht="12" customHeight="1" x14ac:dyDescent="0.2">
      <c r="A18" s="1">
        <v>2003</v>
      </c>
      <c r="B18" s="13">
        <v>13</v>
      </c>
      <c r="C18" s="14">
        <f t="shared" si="0"/>
        <v>318</v>
      </c>
      <c r="D18" s="1">
        <v>151</v>
      </c>
      <c r="E18" s="1">
        <v>167</v>
      </c>
      <c r="F18" s="1">
        <v>1952</v>
      </c>
      <c r="G18" s="13">
        <v>64</v>
      </c>
      <c r="H18" s="14">
        <f t="shared" si="1"/>
        <v>418</v>
      </c>
      <c r="I18" s="1">
        <v>236</v>
      </c>
      <c r="J18" s="1">
        <v>182</v>
      </c>
      <c r="K18" s="16"/>
      <c r="L18" s="15"/>
    </row>
    <row r="19" spans="1:12" ht="12" customHeight="1" x14ac:dyDescent="0.2">
      <c r="A19" s="1">
        <v>2002</v>
      </c>
      <c r="B19" s="13">
        <v>14</v>
      </c>
      <c r="C19" s="14">
        <f t="shared" si="0"/>
        <v>305</v>
      </c>
      <c r="D19" s="1">
        <v>152</v>
      </c>
      <c r="E19" s="1">
        <v>153</v>
      </c>
      <c r="F19" s="1">
        <v>1951</v>
      </c>
      <c r="G19" s="13">
        <v>65</v>
      </c>
      <c r="H19" s="14">
        <f t="shared" si="1"/>
        <v>376</v>
      </c>
      <c r="I19" s="1">
        <v>199</v>
      </c>
      <c r="J19" s="1">
        <v>177</v>
      </c>
      <c r="K19" s="16"/>
      <c r="L19" s="15"/>
    </row>
    <row r="20" spans="1:12" ht="12" customHeight="1" x14ac:dyDescent="0.2">
      <c r="A20" s="1">
        <v>2001</v>
      </c>
      <c r="B20" s="13">
        <v>15</v>
      </c>
      <c r="C20" s="14">
        <f t="shared" si="0"/>
        <v>318</v>
      </c>
      <c r="D20" s="1">
        <v>149</v>
      </c>
      <c r="E20" s="1">
        <v>169</v>
      </c>
      <c r="F20" s="1">
        <v>1950</v>
      </c>
      <c r="G20" s="13">
        <v>66</v>
      </c>
      <c r="H20" s="14">
        <f t="shared" si="1"/>
        <v>351</v>
      </c>
      <c r="I20" s="1">
        <v>187</v>
      </c>
      <c r="J20" s="1">
        <v>164</v>
      </c>
      <c r="K20" s="16"/>
      <c r="L20" s="15"/>
    </row>
    <row r="21" spans="1:12" ht="17.25" customHeight="1" x14ac:dyDescent="0.2">
      <c r="A21" s="1">
        <v>2000</v>
      </c>
      <c r="B21" s="13">
        <v>16</v>
      </c>
      <c r="C21" s="14">
        <f t="shared" si="0"/>
        <v>306</v>
      </c>
      <c r="D21" s="1">
        <v>132</v>
      </c>
      <c r="E21" s="1">
        <v>174</v>
      </c>
      <c r="F21" s="1">
        <v>1949</v>
      </c>
      <c r="G21" s="13">
        <v>67</v>
      </c>
      <c r="H21" s="14">
        <f t="shared" si="1"/>
        <v>399</v>
      </c>
      <c r="I21" s="1">
        <v>210</v>
      </c>
      <c r="J21" s="1">
        <v>189</v>
      </c>
      <c r="K21" s="16"/>
      <c r="L21" s="15"/>
    </row>
    <row r="22" spans="1:12" ht="12" customHeight="1" x14ac:dyDescent="0.2">
      <c r="A22" s="1">
        <v>1999</v>
      </c>
      <c r="B22" s="13">
        <v>17</v>
      </c>
      <c r="C22" s="14">
        <f t="shared" si="0"/>
        <v>332</v>
      </c>
      <c r="D22" s="1">
        <v>155</v>
      </c>
      <c r="E22" s="1">
        <v>177</v>
      </c>
      <c r="F22" s="1">
        <v>1948</v>
      </c>
      <c r="G22" s="13">
        <v>68</v>
      </c>
      <c r="H22" s="14">
        <f t="shared" si="1"/>
        <v>403</v>
      </c>
      <c r="I22" s="1">
        <v>184</v>
      </c>
      <c r="J22" s="1">
        <v>219</v>
      </c>
      <c r="K22" s="16"/>
      <c r="L22" s="15"/>
    </row>
    <row r="23" spans="1:12" ht="12" customHeight="1" x14ac:dyDescent="0.2">
      <c r="A23" s="1">
        <v>1998</v>
      </c>
      <c r="B23" s="13">
        <v>18</v>
      </c>
      <c r="C23" s="14">
        <f t="shared" si="0"/>
        <v>351</v>
      </c>
      <c r="D23" s="1">
        <v>163</v>
      </c>
      <c r="E23" s="1">
        <v>188</v>
      </c>
      <c r="F23" s="1">
        <v>1947</v>
      </c>
      <c r="G23" s="13">
        <v>69</v>
      </c>
      <c r="H23" s="14">
        <f t="shared" si="1"/>
        <v>406</v>
      </c>
      <c r="I23" s="1">
        <v>200</v>
      </c>
      <c r="J23" s="1">
        <v>206</v>
      </c>
      <c r="K23" s="16"/>
      <c r="L23" s="15"/>
    </row>
    <row r="24" spans="1:12" ht="12" customHeight="1" x14ac:dyDescent="0.2">
      <c r="A24" s="1">
        <v>1997</v>
      </c>
      <c r="B24" s="13">
        <v>19</v>
      </c>
      <c r="C24" s="14">
        <f t="shared" si="0"/>
        <v>275</v>
      </c>
      <c r="D24" s="1">
        <v>147</v>
      </c>
      <c r="E24" s="1">
        <v>128</v>
      </c>
      <c r="F24" s="1">
        <v>1946</v>
      </c>
      <c r="G24" s="13">
        <v>70</v>
      </c>
      <c r="H24" s="14">
        <f t="shared" si="1"/>
        <v>415</v>
      </c>
      <c r="I24" s="1">
        <v>216</v>
      </c>
      <c r="J24" s="1">
        <v>199</v>
      </c>
      <c r="K24" s="16"/>
      <c r="L24" s="15"/>
    </row>
    <row r="25" spans="1:12" ht="12" customHeight="1" x14ac:dyDescent="0.2">
      <c r="A25" s="1">
        <v>1996</v>
      </c>
      <c r="B25" s="13">
        <v>20</v>
      </c>
      <c r="C25" s="14">
        <f t="shared" si="0"/>
        <v>237</v>
      </c>
      <c r="D25" s="1">
        <v>100</v>
      </c>
      <c r="E25" s="1">
        <v>137</v>
      </c>
      <c r="F25" s="1">
        <v>1945</v>
      </c>
      <c r="G25" s="13">
        <v>71</v>
      </c>
      <c r="H25" s="14">
        <f t="shared" si="1"/>
        <v>354</v>
      </c>
      <c r="I25" s="1">
        <v>179</v>
      </c>
      <c r="J25" s="1">
        <v>175</v>
      </c>
      <c r="K25" s="16"/>
      <c r="L25" s="15"/>
    </row>
    <row r="26" spans="1:12" ht="17.25" customHeight="1" x14ac:dyDescent="0.2">
      <c r="A26" s="1">
        <v>1995</v>
      </c>
      <c r="B26" s="13">
        <v>21</v>
      </c>
      <c r="C26" s="14">
        <f t="shared" si="0"/>
        <v>299</v>
      </c>
      <c r="D26" s="1">
        <v>137</v>
      </c>
      <c r="E26" s="1">
        <v>162</v>
      </c>
      <c r="F26" s="1">
        <v>1944</v>
      </c>
      <c r="G26" s="13">
        <v>72</v>
      </c>
      <c r="H26" s="14">
        <f t="shared" si="1"/>
        <v>322</v>
      </c>
      <c r="I26" s="1">
        <v>161</v>
      </c>
      <c r="J26" s="1">
        <v>161</v>
      </c>
      <c r="K26" s="16"/>
      <c r="L26" s="15"/>
    </row>
    <row r="27" spans="1:12" ht="12" customHeight="1" x14ac:dyDescent="0.2">
      <c r="A27" s="1">
        <v>1994</v>
      </c>
      <c r="B27" s="13">
        <v>22</v>
      </c>
      <c r="C27" s="14">
        <f t="shared" si="0"/>
        <v>264</v>
      </c>
      <c r="D27" s="1">
        <v>139</v>
      </c>
      <c r="E27" s="1">
        <v>125</v>
      </c>
      <c r="F27" s="1">
        <v>1943</v>
      </c>
      <c r="G27" s="13">
        <v>73</v>
      </c>
      <c r="H27" s="14">
        <f t="shared" si="1"/>
        <v>279</v>
      </c>
      <c r="I27" s="1">
        <v>135</v>
      </c>
      <c r="J27" s="1">
        <v>144</v>
      </c>
      <c r="K27" s="16"/>
      <c r="L27" s="15"/>
    </row>
    <row r="28" spans="1:12" ht="12" customHeight="1" x14ac:dyDescent="0.2">
      <c r="A28" s="1">
        <v>1993</v>
      </c>
      <c r="B28" s="13">
        <v>23</v>
      </c>
      <c r="C28" s="14">
        <f t="shared" si="0"/>
        <v>300</v>
      </c>
      <c r="D28" s="1">
        <v>138</v>
      </c>
      <c r="E28" s="1">
        <v>162</v>
      </c>
      <c r="F28" s="1">
        <v>1942</v>
      </c>
      <c r="G28" s="13">
        <v>74</v>
      </c>
      <c r="H28" s="14">
        <f t="shared" si="1"/>
        <v>278</v>
      </c>
      <c r="I28" s="1">
        <v>136</v>
      </c>
      <c r="J28" s="1">
        <v>142</v>
      </c>
      <c r="K28" s="16"/>
      <c r="L28" s="15"/>
    </row>
    <row r="29" spans="1:12" ht="12" customHeight="1" x14ac:dyDescent="0.2">
      <c r="A29" s="1">
        <v>1992</v>
      </c>
      <c r="B29" s="13">
        <v>24</v>
      </c>
      <c r="C29" s="14">
        <f t="shared" si="0"/>
        <v>315</v>
      </c>
      <c r="D29" s="1">
        <v>137</v>
      </c>
      <c r="E29" s="1">
        <v>178</v>
      </c>
      <c r="F29" s="1">
        <v>1941</v>
      </c>
      <c r="G29" s="13">
        <v>75</v>
      </c>
      <c r="H29" s="14">
        <f t="shared" si="1"/>
        <v>249</v>
      </c>
      <c r="I29" s="1">
        <v>107</v>
      </c>
      <c r="J29" s="1">
        <v>142</v>
      </c>
      <c r="K29" s="16"/>
      <c r="L29" s="15"/>
    </row>
    <row r="30" spans="1:12" ht="12" customHeight="1" x14ac:dyDescent="0.2">
      <c r="A30" s="1">
        <v>1991</v>
      </c>
      <c r="B30" s="13">
        <v>25</v>
      </c>
      <c r="C30" s="14">
        <f t="shared" si="0"/>
        <v>338</v>
      </c>
      <c r="D30" s="1">
        <v>159</v>
      </c>
      <c r="E30" s="1">
        <v>179</v>
      </c>
      <c r="F30" s="1">
        <v>1940</v>
      </c>
      <c r="G30" s="13">
        <v>76</v>
      </c>
      <c r="H30" s="14">
        <f t="shared" si="1"/>
        <v>227</v>
      </c>
      <c r="I30" s="1">
        <v>105</v>
      </c>
      <c r="J30" s="1">
        <v>122</v>
      </c>
      <c r="K30" s="16"/>
      <c r="L30" s="15"/>
    </row>
    <row r="31" spans="1:12" ht="17.25" customHeight="1" x14ac:dyDescent="0.2">
      <c r="A31" s="1">
        <v>1990</v>
      </c>
      <c r="B31" s="13">
        <v>26</v>
      </c>
      <c r="C31" s="14">
        <f t="shared" si="0"/>
        <v>369</v>
      </c>
      <c r="D31" s="1">
        <v>169</v>
      </c>
      <c r="E31" s="1">
        <v>200</v>
      </c>
      <c r="F31" s="1">
        <v>1939</v>
      </c>
      <c r="G31" s="13">
        <v>77</v>
      </c>
      <c r="H31" s="14">
        <f t="shared" si="1"/>
        <v>205</v>
      </c>
      <c r="I31" s="1">
        <v>118</v>
      </c>
      <c r="J31" s="1">
        <v>87</v>
      </c>
      <c r="K31" s="16"/>
      <c r="L31" s="15"/>
    </row>
    <row r="32" spans="1:12" ht="12" customHeight="1" x14ac:dyDescent="0.2">
      <c r="A32" s="1">
        <v>1989</v>
      </c>
      <c r="B32" s="13">
        <v>27</v>
      </c>
      <c r="C32" s="14">
        <f t="shared" si="0"/>
        <v>333</v>
      </c>
      <c r="D32" s="1">
        <v>149</v>
      </c>
      <c r="E32" s="1">
        <v>184</v>
      </c>
      <c r="F32" s="1">
        <v>1938</v>
      </c>
      <c r="G32" s="13">
        <v>78</v>
      </c>
      <c r="H32" s="14">
        <f t="shared" si="1"/>
        <v>195</v>
      </c>
      <c r="I32" s="1">
        <v>101</v>
      </c>
      <c r="J32" s="1">
        <v>94</v>
      </c>
      <c r="K32" s="16"/>
      <c r="L32" s="15"/>
    </row>
    <row r="33" spans="1:12" ht="12" customHeight="1" x14ac:dyDescent="0.2">
      <c r="A33" s="1">
        <v>1988</v>
      </c>
      <c r="B33" s="13">
        <v>28</v>
      </c>
      <c r="C33" s="14">
        <f t="shared" si="0"/>
        <v>369</v>
      </c>
      <c r="D33" s="1">
        <v>176</v>
      </c>
      <c r="E33" s="1">
        <v>193</v>
      </c>
      <c r="F33" s="1">
        <v>1937</v>
      </c>
      <c r="G33" s="13">
        <v>79</v>
      </c>
      <c r="H33" s="14">
        <f t="shared" si="1"/>
        <v>193</v>
      </c>
      <c r="I33" s="1">
        <v>106</v>
      </c>
      <c r="J33" s="1">
        <v>87</v>
      </c>
      <c r="K33" s="16"/>
      <c r="L33" s="15"/>
    </row>
    <row r="34" spans="1:12" ht="12" customHeight="1" x14ac:dyDescent="0.2">
      <c r="A34" s="1">
        <v>1987</v>
      </c>
      <c r="B34" s="13">
        <v>29</v>
      </c>
      <c r="C34" s="14">
        <f t="shared" si="0"/>
        <v>342</v>
      </c>
      <c r="D34" s="1">
        <v>167</v>
      </c>
      <c r="E34" s="1">
        <v>175</v>
      </c>
      <c r="F34" s="1">
        <v>1936</v>
      </c>
      <c r="G34" s="13">
        <v>80</v>
      </c>
      <c r="H34" s="14">
        <f t="shared" si="1"/>
        <v>166</v>
      </c>
      <c r="I34" s="1">
        <v>93</v>
      </c>
      <c r="J34" s="1">
        <v>73</v>
      </c>
      <c r="K34" s="16"/>
      <c r="L34" s="15"/>
    </row>
    <row r="35" spans="1:12" ht="12" customHeight="1" x14ac:dyDescent="0.2">
      <c r="A35" s="1">
        <v>1986</v>
      </c>
      <c r="B35" s="13">
        <v>30</v>
      </c>
      <c r="C35" s="14">
        <f t="shared" si="0"/>
        <v>325</v>
      </c>
      <c r="D35" s="1">
        <v>156</v>
      </c>
      <c r="E35" s="1">
        <v>169</v>
      </c>
      <c r="F35" s="1">
        <v>1935</v>
      </c>
      <c r="G35" s="13">
        <v>81</v>
      </c>
      <c r="H35" s="14">
        <f t="shared" si="1"/>
        <v>171</v>
      </c>
      <c r="I35" s="1">
        <v>104</v>
      </c>
      <c r="J35" s="1">
        <v>67</v>
      </c>
      <c r="K35" s="16"/>
      <c r="L35" s="15"/>
    </row>
    <row r="36" spans="1:12" ht="17.25" customHeight="1" x14ac:dyDescent="0.2">
      <c r="A36" s="1">
        <v>1985</v>
      </c>
      <c r="B36" s="13">
        <v>31</v>
      </c>
      <c r="C36" s="14">
        <f t="shared" si="0"/>
        <v>344</v>
      </c>
      <c r="D36" s="1">
        <v>166</v>
      </c>
      <c r="E36" s="1">
        <v>178</v>
      </c>
      <c r="F36" s="1">
        <v>1934</v>
      </c>
      <c r="G36" s="13">
        <v>82</v>
      </c>
      <c r="H36" s="14">
        <f t="shared" si="1"/>
        <v>156</v>
      </c>
      <c r="I36" s="1">
        <v>88</v>
      </c>
      <c r="J36" s="1">
        <v>68</v>
      </c>
      <c r="K36" s="16"/>
      <c r="L36" s="15"/>
    </row>
    <row r="37" spans="1:12" ht="12" customHeight="1" x14ac:dyDescent="0.2">
      <c r="A37" s="1">
        <v>1984</v>
      </c>
      <c r="B37" s="13">
        <v>32</v>
      </c>
      <c r="C37" s="14">
        <f t="shared" ref="C37:C55" si="2">SUM(D37:E37)</f>
        <v>325</v>
      </c>
      <c r="D37" s="1">
        <v>168</v>
      </c>
      <c r="E37" s="1">
        <v>157</v>
      </c>
      <c r="F37" s="1">
        <v>1933</v>
      </c>
      <c r="G37" s="13">
        <v>83</v>
      </c>
      <c r="H37" s="14">
        <f t="shared" si="1"/>
        <v>139</v>
      </c>
      <c r="I37" s="1">
        <v>78</v>
      </c>
      <c r="J37" s="1">
        <v>61</v>
      </c>
      <c r="K37" s="16"/>
      <c r="L37" s="15"/>
    </row>
    <row r="38" spans="1:12" ht="12" customHeight="1" x14ac:dyDescent="0.2">
      <c r="A38" s="1">
        <v>1983</v>
      </c>
      <c r="B38" s="13">
        <v>33</v>
      </c>
      <c r="C38" s="14">
        <f t="shared" si="2"/>
        <v>350</v>
      </c>
      <c r="D38" s="1">
        <v>183</v>
      </c>
      <c r="E38" s="1">
        <v>167</v>
      </c>
      <c r="F38" s="1">
        <v>1932</v>
      </c>
      <c r="G38" s="13">
        <v>84</v>
      </c>
      <c r="H38" s="14">
        <f t="shared" si="1"/>
        <v>140</v>
      </c>
      <c r="I38" s="1">
        <v>79</v>
      </c>
      <c r="J38" s="1">
        <v>61</v>
      </c>
      <c r="K38" s="16"/>
      <c r="L38" s="15"/>
    </row>
    <row r="39" spans="1:12" ht="12" customHeight="1" x14ac:dyDescent="0.2">
      <c r="A39" s="1">
        <v>1982</v>
      </c>
      <c r="B39" s="13">
        <v>34</v>
      </c>
      <c r="C39" s="14">
        <f t="shared" si="2"/>
        <v>397</v>
      </c>
      <c r="D39" s="1">
        <v>189</v>
      </c>
      <c r="E39" s="1">
        <v>208</v>
      </c>
      <c r="F39" s="1">
        <v>1931</v>
      </c>
      <c r="G39" s="13">
        <v>85</v>
      </c>
      <c r="H39" s="14">
        <f t="shared" si="1"/>
        <v>120</v>
      </c>
      <c r="I39" s="1">
        <v>62</v>
      </c>
      <c r="J39" s="1">
        <v>58</v>
      </c>
      <c r="K39" s="16"/>
      <c r="L39" s="15"/>
    </row>
    <row r="40" spans="1:12" ht="12" customHeight="1" x14ac:dyDescent="0.2">
      <c r="A40" s="1">
        <v>1981</v>
      </c>
      <c r="B40" s="13">
        <v>35</v>
      </c>
      <c r="C40" s="14">
        <f t="shared" si="2"/>
        <v>359</v>
      </c>
      <c r="D40" s="1">
        <v>171</v>
      </c>
      <c r="E40" s="1">
        <v>188</v>
      </c>
      <c r="F40" s="1">
        <v>1930</v>
      </c>
      <c r="G40" s="13">
        <v>86</v>
      </c>
      <c r="H40" s="14">
        <f t="shared" si="1"/>
        <v>82</v>
      </c>
      <c r="I40" s="1">
        <v>53</v>
      </c>
      <c r="J40" s="1">
        <v>29</v>
      </c>
      <c r="K40" s="16"/>
      <c r="L40" s="15"/>
    </row>
    <row r="41" spans="1:12" ht="17.25" customHeight="1" x14ac:dyDescent="0.2">
      <c r="A41" s="1">
        <v>1980</v>
      </c>
      <c r="B41" s="13">
        <v>36</v>
      </c>
      <c r="C41" s="14">
        <f t="shared" si="2"/>
        <v>383</v>
      </c>
      <c r="D41" s="1">
        <v>177</v>
      </c>
      <c r="E41" s="1">
        <v>206</v>
      </c>
      <c r="F41" s="1">
        <v>1929</v>
      </c>
      <c r="G41" s="13">
        <v>87</v>
      </c>
      <c r="H41" s="14">
        <f t="shared" si="1"/>
        <v>98</v>
      </c>
      <c r="I41" s="1">
        <v>62</v>
      </c>
      <c r="J41" s="1">
        <v>36</v>
      </c>
      <c r="K41" s="16"/>
      <c r="L41" s="15"/>
    </row>
    <row r="42" spans="1:12" ht="12" customHeight="1" x14ac:dyDescent="0.2">
      <c r="A42" s="1">
        <v>1979</v>
      </c>
      <c r="B42" s="13">
        <v>37</v>
      </c>
      <c r="C42" s="14">
        <f t="shared" si="2"/>
        <v>337</v>
      </c>
      <c r="D42" s="1">
        <v>156</v>
      </c>
      <c r="E42" s="1">
        <v>181</v>
      </c>
      <c r="F42" s="1">
        <v>1928</v>
      </c>
      <c r="G42" s="13">
        <v>88</v>
      </c>
      <c r="H42" s="14">
        <f t="shared" si="1"/>
        <v>78</v>
      </c>
      <c r="I42" s="1">
        <v>44</v>
      </c>
      <c r="J42" s="1">
        <v>34</v>
      </c>
      <c r="K42" s="16"/>
      <c r="L42" s="15"/>
    </row>
    <row r="43" spans="1:12" ht="12" customHeight="1" x14ac:dyDescent="0.2">
      <c r="A43" s="1">
        <v>1978</v>
      </c>
      <c r="B43" s="13">
        <v>38</v>
      </c>
      <c r="C43" s="14">
        <f t="shared" si="2"/>
        <v>350</v>
      </c>
      <c r="D43" s="1">
        <v>172</v>
      </c>
      <c r="E43" s="1">
        <v>178</v>
      </c>
      <c r="F43" s="1">
        <v>1927</v>
      </c>
      <c r="G43" s="13">
        <v>89</v>
      </c>
      <c r="H43" s="14">
        <f t="shared" si="1"/>
        <v>83</v>
      </c>
      <c r="I43" s="1">
        <v>52</v>
      </c>
      <c r="J43" s="1">
        <v>31</v>
      </c>
      <c r="K43" s="16"/>
      <c r="L43" s="15"/>
    </row>
    <row r="44" spans="1:12" ht="12" customHeight="1" x14ac:dyDescent="0.2">
      <c r="A44" s="1">
        <v>1977</v>
      </c>
      <c r="B44" s="13">
        <v>39</v>
      </c>
      <c r="C44" s="14">
        <f t="shared" si="2"/>
        <v>336</v>
      </c>
      <c r="D44" s="1">
        <v>183</v>
      </c>
      <c r="E44" s="1">
        <v>153</v>
      </c>
      <c r="F44" s="1">
        <v>1926</v>
      </c>
      <c r="G44" s="13">
        <v>90</v>
      </c>
      <c r="H44" s="14">
        <f t="shared" si="1"/>
        <v>66</v>
      </c>
      <c r="I44" s="1">
        <v>54</v>
      </c>
      <c r="J44" s="1">
        <v>12</v>
      </c>
      <c r="K44" s="16"/>
      <c r="L44" s="15"/>
    </row>
    <row r="45" spans="1:12" ht="12" customHeight="1" x14ac:dyDescent="0.2">
      <c r="A45" s="1">
        <v>1976</v>
      </c>
      <c r="B45" s="13">
        <v>40</v>
      </c>
      <c r="C45" s="14">
        <f t="shared" si="2"/>
        <v>386</v>
      </c>
      <c r="D45" s="1">
        <v>194</v>
      </c>
      <c r="E45" s="1">
        <v>192</v>
      </c>
      <c r="F45" s="1">
        <v>1925</v>
      </c>
      <c r="G45" s="13">
        <v>91</v>
      </c>
      <c r="H45" s="14">
        <f t="shared" si="1"/>
        <v>60</v>
      </c>
      <c r="I45" s="1">
        <v>42</v>
      </c>
      <c r="J45" s="1">
        <v>18</v>
      </c>
      <c r="K45" s="16"/>
      <c r="L45" s="15"/>
    </row>
    <row r="46" spans="1:12" ht="17.25" customHeight="1" x14ac:dyDescent="0.2">
      <c r="A46" s="1">
        <v>1975</v>
      </c>
      <c r="B46" s="13">
        <v>41</v>
      </c>
      <c r="C46" s="14">
        <f t="shared" si="2"/>
        <v>378</v>
      </c>
      <c r="D46" s="1">
        <v>162</v>
      </c>
      <c r="E46" s="1">
        <v>216</v>
      </c>
      <c r="F46" s="1">
        <v>1924</v>
      </c>
      <c r="G46" s="13">
        <v>92</v>
      </c>
      <c r="H46" s="14">
        <f t="shared" si="1"/>
        <v>45</v>
      </c>
      <c r="I46" s="1">
        <v>34</v>
      </c>
      <c r="J46" s="1">
        <v>11</v>
      </c>
      <c r="K46" s="16"/>
      <c r="L46" s="15"/>
    </row>
    <row r="47" spans="1:12" ht="12" customHeight="1" x14ac:dyDescent="0.2">
      <c r="A47" s="1">
        <v>1974</v>
      </c>
      <c r="B47" s="13">
        <v>42</v>
      </c>
      <c r="C47" s="14">
        <f t="shared" si="2"/>
        <v>370</v>
      </c>
      <c r="D47" s="1">
        <v>184</v>
      </c>
      <c r="E47" s="1">
        <v>186</v>
      </c>
      <c r="F47" s="1">
        <v>1923</v>
      </c>
      <c r="G47" s="13">
        <v>93</v>
      </c>
      <c r="H47" s="14">
        <f t="shared" si="1"/>
        <v>31</v>
      </c>
      <c r="I47" s="1">
        <v>22</v>
      </c>
      <c r="J47" s="1">
        <v>9</v>
      </c>
      <c r="K47" s="16"/>
      <c r="L47" s="15"/>
    </row>
    <row r="48" spans="1:12" ht="12" customHeight="1" x14ac:dyDescent="0.2">
      <c r="A48" s="1">
        <v>1973</v>
      </c>
      <c r="B48" s="13">
        <v>43</v>
      </c>
      <c r="C48" s="14">
        <f t="shared" si="2"/>
        <v>383</v>
      </c>
      <c r="D48" s="1">
        <v>193</v>
      </c>
      <c r="E48" s="1">
        <v>190</v>
      </c>
      <c r="F48" s="1">
        <v>1922</v>
      </c>
      <c r="G48" s="13">
        <v>94</v>
      </c>
      <c r="H48" s="14">
        <f t="shared" si="1"/>
        <v>23</v>
      </c>
      <c r="I48" s="1">
        <v>16</v>
      </c>
      <c r="J48" s="1">
        <v>7</v>
      </c>
      <c r="K48" s="16"/>
      <c r="L48" s="15"/>
    </row>
    <row r="49" spans="1:12" ht="12" customHeight="1" x14ac:dyDescent="0.2">
      <c r="A49" s="1">
        <v>1972</v>
      </c>
      <c r="B49" s="13">
        <v>44</v>
      </c>
      <c r="C49" s="14">
        <f t="shared" si="2"/>
        <v>369</v>
      </c>
      <c r="D49" s="1">
        <v>189</v>
      </c>
      <c r="E49" s="1">
        <v>180</v>
      </c>
      <c r="F49" s="1">
        <v>1921</v>
      </c>
      <c r="G49" s="13">
        <v>95</v>
      </c>
      <c r="H49" s="14">
        <f t="shared" si="1"/>
        <v>14</v>
      </c>
      <c r="I49" s="1">
        <v>11</v>
      </c>
      <c r="J49" s="1">
        <v>3</v>
      </c>
      <c r="K49" s="16"/>
      <c r="L49" s="15"/>
    </row>
    <row r="50" spans="1:12" ht="12" customHeight="1" x14ac:dyDescent="0.2">
      <c r="A50" s="1">
        <v>1971</v>
      </c>
      <c r="B50" s="13">
        <v>45</v>
      </c>
      <c r="C50" s="14">
        <f t="shared" si="2"/>
        <v>411</v>
      </c>
      <c r="D50" s="1">
        <v>202</v>
      </c>
      <c r="E50" s="1">
        <v>209</v>
      </c>
      <c r="F50" s="1">
        <v>1920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1970</v>
      </c>
      <c r="B51" s="13">
        <v>46</v>
      </c>
      <c r="C51" s="14">
        <f t="shared" si="2"/>
        <v>387</v>
      </c>
      <c r="D51" s="1">
        <v>195</v>
      </c>
      <c r="E51" s="1">
        <v>192</v>
      </c>
      <c r="F51" s="1">
        <v>1919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1969</v>
      </c>
      <c r="B52" s="13">
        <v>47</v>
      </c>
      <c r="C52" s="14">
        <f t="shared" si="2"/>
        <v>374</v>
      </c>
      <c r="D52" s="1">
        <v>183</v>
      </c>
      <c r="E52" s="1">
        <v>191</v>
      </c>
      <c r="F52" s="1">
        <v>1918</v>
      </c>
      <c r="G52" s="13">
        <v>98</v>
      </c>
      <c r="H52" s="19">
        <f>IF(SUM(I52:J52)=0,"-",(SUM(I52:J52)))</f>
        <v>12</v>
      </c>
      <c r="I52" s="13">
        <v>12</v>
      </c>
      <c r="J52" s="17" t="s">
        <v>15</v>
      </c>
      <c r="K52" s="18"/>
      <c r="L52" s="15"/>
    </row>
    <row r="53" spans="1:12" ht="12" customHeight="1" x14ac:dyDescent="0.2">
      <c r="A53" s="1">
        <v>1968</v>
      </c>
      <c r="B53" s="13">
        <v>48</v>
      </c>
      <c r="C53" s="14">
        <f t="shared" si="2"/>
        <v>432</v>
      </c>
      <c r="D53" s="1">
        <v>218</v>
      </c>
      <c r="E53" s="1">
        <v>214</v>
      </c>
      <c r="F53" s="1">
        <v>1917</v>
      </c>
      <c r="G53" s="13">
        <v>99</v>
      </c>
      <c r="H53" s="19" t="str">
        <f>IF(SUM(I53:J53)=0,"-",(SUM(I53:J53)))</f>
        <v>-</v>
      </c>
      <c r="I53" s="17" t="s">
        <v>15</v>
      </c>
      <c r="J53" s="17" t="s">
        <v>15</v>
      </c>
      <c r="K53" s="18"/>
      <c r="L53" s="15"/>
    </row>
    <row r="54" spans="1:12" ht="12" customHeight="1" x14ac:dyDescent="0.2">
      <c r="A54" s="1">
        <v>1967</v>
      </c>
      <c r="B54" s="13">
        <v>49</v>
      </c>
      <c r="C54" s="14">
        <f t="shared" si="2"/>
        <v>474</v>
      </c>
      <c r="D54" s="1">
        <v>247</v>
      </c>
      <c r="E54" s="1">
        <v>227</v>
      </c>
      <c r="F54" s="17" t="s">
        <v>11</v>
      </c>
      <c r="G54" s="17" t="s">
        <v>7</v>
      </c>
      <c r="H54" s="14">
        <f t="shared" si="1"/>
        <v>5</v>
      </c>
      <c r="I54" s="13">
        <v>3</v>
      </c>
      <c r="J54" s="17">
        <v>2</v>
      </c>
      <c r="K54" s="18"/>
      <c r="L54" s="15"/>
    </row>
    <row r="55" spans="1:12" ht="12" customHeight="1" thickBot="1" x14ac:dyDescent="0.25">
      <c r="A55" s="20">
        <v>1966</v>
      </c>
      <c r="B55" s="33">
        <v>50</v>
      </c>
      <c r="C55" s="21">
        <f t="shared" si="2"/>
        <v>425</v>
      </c>
      <c r="D55" s="20">
        <v>215</v>
      </c>
      <c r="E55" s="20">
        <v>210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6</v>
      </c>
    </row>
    <row r="57" spans="1:12" ht="12" customHeight="1" x14ac:dyDescent="0.2">
      <c r="A57" s="25" t="s">
        <v>12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F54" numberStoredAsText="1"/>
    <ignoredError sqref="C5:C53" formulaRange="1"/>
    <ignoredError sqref="H5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showGridLines="0" topLeftCell="A22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9</v>
      </c>
      <c r="B2" s="6"/>
    </row>
    <row r="3" spans="1:13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ht="12" customHeight="1" x14ac:dyDescent="0.2">
      <c r="A4" s="9" t="s">
        <v>2</v>
      </c>
      <c r="B4" s="10"/>
      <c r="C4" s="11">
        <f>SUM(C5:C55,H5:H55)</f>
        <v>28983</v>
      </c>
      <c r="D4" s="12">
        <f>SUM(D5:D55,I5:I55)</f>
        <v>14498</v>
      </c>
      <c r="E4" s="12">
        <f>SUM(E5:E55,J5:J55)</f>
        <v>14485</v>
      </c>
    </row>
    <row r="5" spans="1:13" ht="12" customHeight="1" x14ac:dyDescent="0.2">
      <c r="A5" s="1">
        <v>2015</v>
      </c>
      <c r="B5" s="1">
        <v>0</v>
      </c>
      <c r="C5" s="14">
        <f>SUM(D5:E5)</f>
        <v>281</v>
      </c>
      <c r="D5" s="15">
        <v>136</v>
      </c>
      <c r="E5" s="15">
        <v>145</v>
      </c>
      <c r="F5" s="1">
        <v>1964</v>
      </c>
      <c r="G5" s="1">
        <v>51</v>
      </c>
      <c r="H5" s="14">
        <f>SUM(I5:J5)</f>
        <v>414</v>
      </c>
      <c r="I5" s="1">
        <v>212</v>
      </c>
      <c r="J5" s="1">
        <v>202</v>
      </c>
    </row>
    <row r="6" spans="1:13" ht="12" customHeight="1" x14ac:dyDescent="0.2">
      <c r="A6" s="13">
        <v>2014</v>
      </c>
      <c r="B6" s="13">
        <v>1</v>
      </c>
      <c r="C6" s="14">
        <f>SUM(D6:E6)</f>
        <v>291</v>
      </c>
      <c r="D6" s="15">
        <v>143</v>
      </c>
      <c r="E6" s="15">
        <v>148</v>
      </c>
      <c r="F6" s="1">
        <v>1963</v>
      </c>
      <c r="G6" s="1">
        <v>52</v>
      </c>
      <c r="H6" s="14">
        <f>SUM(I6:J6)</f>
        <v>386</v>
      </c>
      <c r="I6" s="1">
        <v>199</v>
      </c>
      <c r="J6" s="1">
        <v>187</v>
      </c>
      <c r="K6" s="16"/>
      <c r="L6" s="15"/>
      <c r="M6" s="15"/>
    </row>
    <row r="7" spans="1:13" ht="12" customHeight="1" x14ac:dyDescent="0.2">
      <c r="A7" s="1">
        <v>2013</v>
      </c>
      <c r="B7" s="13">
        <v>2</v>
      </c>
      <c r="C7" s="14">
        <f t="shared" ref="C7:C55" si="0">SUM(D7:E7)</f>
        <v>302</v>
      </c>
      <c r="D7" s="1">
        <v>145</v>
      </c>
      <c r="E7" s="13">
        <v>157</v>
      </c>
      <c r="F7" s="1">
        <v>1962</v>
      </c>
      <c r="G7" s="13">
        <v>53</v>
      </c>
      <c r="H7" s="14">
        <f>SUM(I7:J7)</f>
        <v>394</v>
      </c>
      <c r="I7" s="1">
        <v>183</v>
      </c>
      <c r="J7" s="1">
        <v>211</v>
      </c>
      <c r="K7" s="16"/>
      <c r="L7" s="15"/>
    </row>
    <row r="8" spans="1:13" ht="12" customHeight="1" x14ac:dyDescent="0.2">
      <c r="A8" s="1">
        <v>2012</v>
      </c>
      <c r="B8" s="13">
        <v>3</v>
      </c>
      <c r="C8" s="14">
        <f t="shared" si="0"/>
        <v>312</v>
      </c>
      <c r="D8" s="1">
        <v>158</v>
      </c>
      <c r="E8" s="13">
        <v>154</v>
      </c>
      <c r="F8" s="1">
        <v>1961</v>
      </c>
      <c r="G8" s="13">
        <v>54</v>
      </c>
      <c r="H8" s="14">
        <f t="shared" ref="H8:H54" si="1">SUM(I8:J8)</f>
        <v>371</v>
      </c>
      <c r="I8" s="1">
        <v>191</v>
      </c>
      <c r="J8" s="1">
        <v>180</v>
      </c>
      <c r="K8" s="16"/>
      <c r="L8" s="15"/>
    </row>
    <row r="9" spans="1:13" ht="12" customHeight="1" x14ac:dyDescent="0.2">
      <c r="A9" s="1">
        <v>2011</v>
      </c>
      <c r="B9" s="13">
        <v>4</v>
      </c>
      <c r="C9" s="14">
        <f t="shared" si="0"/>
        <v>308</v>
      </c>
      <c r="D9" s="1">
        <v>160</v>
      </c>
      <c r="E9" s="1">
        <v>148</v>
      </c>
      <c r="F9" s="1">
        <v>1960</v>
      </c>
      <c r="G9" s="13">
        <v>55</v>
      </c>
      <c r="H9" s="14">
        <f t="shared" si="1"/>
        <v>403</v>
      </c>
      <c r="I9" s="1">
        <v>208</v>
      </c>
      <c r="J9" s="1">
        <v>195</v>
      </c>
      <c r="K9" s="16"/>
      <c r="L9" s="15"/>
    </row>
    <row r="10" spans="1:13" ht="12" customHeight="1" x14ac:dyDescent="0.2">
      <c r="A10" s="1">
        <v>2010</v>
      </c>
      <c r="B10" s="13">
        <v>5</v>
      </c>
      <c r="C10" s="14">
        <f t="shared" si="0"/>
        <v>323</v>
      </c>
      <c r="D10" s="1">
        <v>166</v>
      </c>
      <c r="E10" s="1">
        <v>157</v>
      </c>
      <c r="F10" s="1">
        <v>1959</v>
      </c>
      <c r="G10" s="13">
        <v>56</v>
      </c>
      <c r="H10" s="14">
        <f t="shared" si="1"/>
        <v>397</v>
      </c>
      <c r="I10" s="1">
        <v>207</v>
      </c>
      <c r="J10" s="1">
        <v>190</v>
      </c>
      <c r="K10" s="16"/>
      <c r="L10" s="15"/>
    </row>
    <row r="11" spans="1:13" ht="17.25" customHeight="1" x14ac:dyDescent="0.2">
      <c r="A11" s="1">
        <v>2009</v>
      </c>
      <c r="B11" s="13">
        <v>6</v>
      </c>
      <c r="C11" s="14">
        <f t="shared" si="0"/>
        <v>300</v>
      </c>
      <c r="D11" s="1">
        <v>130</v>
      </c>
      <c r="E11" s="1">
        <v>170</v>
      </c>
      <c r="F11" s="1">
        <v>1958</v>
      </c>
      <c r="G11" s="13">
        <v>57</v>
      </c>
      <c r="H11" s="14">
        <f t="shared" si="1"/>
        <v>382</v>
      </c>
      <c r="I11" s="1">
        <v>190</v>
      </c>
      <c r="J11" s="1">
        <v>192</v>
      </c>
      <c r="K11" s="16"/>
      <c r="L11" s="15"/>
    </row>
    <row r="12" spans="1:13" ht="12" customHeight="1" x14ac:dyDescent="0.2">
      <c r="A12" s="1">
        <v>2008</v>
      </c>
      <c r="B12" s="13">
        <v>7</v>
      </c>
      <c r="C12" s="14">
        <f t="shared" si="0"/>
        <v>329</v>
      </c>
      <c r="D12" s="1">
        <v>161</v>
      </c>
      <c r="E12" s="1">
        <v>168</v>
      </c>
      <c r="F12" s="1">
        <v>1957</v>
      </c>
      <c r="G12" s="13">
        <v>58</v>
      </c>
      <c r="H12" s="14">
        <f t="shared" si="1"/>
        <v>382</v>
      </c>
      <c r="I12" s="1">
        <v>209</v>
      </c>
      <c r="J12" s="13">
        <v>173</v>
      </c>
      <c r="K12" s="16"/>
      <c r="L12" s="15"/>
    </row>
    <row r="13" spans="1:13" ht="12" customHeight="1" x14ac:dyDescent="0.2">
      <c r="A13" s="1">
        <v>2007</v>
      </c>
      <c r="B13" s="13">
        <v>8</v>
      </c>
      <c r="C13" s="14">
        <f t="shared" si="0"/>
        <v>332</v>
      </c>
      <c r="D13" s="1">
        <v>164</v>
      </c>
      <c r="E13" s="1">
        <v>168</v>
      </c>
      <c r="F13" s="1">
        <v>1956</v>
      </c>
      <c r="G13" s="13">
        <v>59</v>
      </c>
      <c r="H13" s="14">
        <f t="shared" si="1"/>
        <v>383</v>
      </c>
      <c r="I13" s="1">
        <v>203</v>
      </c>
      <c r="J13" s="13">
        <v>180</v>
      </c>
      <c r="K13" s="16"/>
      <c r="L13" s="15"/>
    </row>
    <row r="14" spans="1:13" ht="12" customHeight="1" x14ac:dyDescent="0.2">
      <c r="A14" s="1">
        <v>2006</v>
      </c>
      <c r="B14" s="13">
        <v>9</v>
      </c>
      <c r="C14" s="14">
        <f t="shared" si="0"/>
        <v>351</v>
      </c>
      <c r="D14" s="1">
        <v>165</v>
      </c>
      <c r="E14" s="1">
        <v>186</v>
      </c>
      <c r="F14" s="1">
        <v>1955</v>
      </c>
      <c r="G14" s="13">
        <v>60</v>
      </c>
      <c r="H14" s="14">
        <f t="shared" si="1"/>
        <v>374</v>
      </c>
      <c r="I14" s="1">
        <v>199</v>
      </c>
      <c r="J14" s="1">
        <v>175</v>
      </c>
      <c r="K14" s="16"/>
      <c r="L14" s="15"/>
    </row>
    <row r="15" spans="1:13" ht="12" customHeight="1" x14ac:dyDescent="0.2">
      <c r="A15" s="1">
        <v>2005</v>
      </c>
      <c r="B15" s="13">
        <v>10</v>
      </c>
      <c r="C15" s="14">
        <f t="shared" si="0"/>
        <v>307</v>
      </c>
      <c r="D15" s="1">
        <v>153</v>
      </c>
      <c r="E15" s="1">
        <v>154</v>
      </c>
      <c r="F15" s="1">
        <v>1954</v>
      </c>
      <c r="G15" s="13">
        <v>61</v>
      </c>
      <c r="H15" s="14">
        <f t="shared" si="1"/>
        <v>423</v>
      </c>
      <c r="I15" s="1">
        <v>218</v>
      </c>
      <c r="J15" s="1">
        <v>205</v>
      </c>
      <c r="K15" s="16"/>
      <c r="L15" s="15"/>
    </row>
    <row r="16" spans="1:13" ht="17.25" customHeight="1" x14ac:dyDescent="0.2">
      <c r="A16" s="1">
        <v>2004</v>
      </c>
      <c r="B16" s="13">
        <v>11</v>
      </c>
      <c r="C16" s="14">
        <f t="shared" si="0"/>
        <v>327</v>
      </c>
      <c r="D16" s="1">
        <v>152</v>
      </c>
      <c r="E16" s="1">
        <v>175</v>
      </c>
      <c r="F16" s="1">
        <v>1953</v>
      </c>
      <c r="G16" s="13">
        <v>62</v>
      </c>
      <c r="H16" s="14">
        <f t="shared" si="1"/>
        <v>447</v>
      </c>
      <c r="I16" s="1">
        <v>216</v>
      </c>
      <c r="J16" s="1">
        <v>231</v>
      </c>
      <c r="K16" s="16"/>
      <c r="L16" s="15"/>
    </row>
    <row r="17" spans="1:12" ht="12" customHeight="1" x14ac:dyDescent="0.2">
      <c r="A17" s="1">
        <v>2003</v>
      </c>
      <c r="B17" s="13">
        <v>12</v>
      </c>
      <c r="C17" s="14">
        <f t="shared" si="0"/>
        <v>313</v>
      </c>
      <c r="D17" s="1">
        <v>151</v>
      </c>
      <c r="E17" s="1">
        <v>162</v>
      </c>
      <c r="F17" s="1">
        <v>1952</v>
      </c>
      <c r="G17" s="13">
        <v>63</v>
      </c>
      <c r="H17" s="14">
        <f t="shared" si="1"/>
        <v>425</v>
      </c>
      <c r="I17" s="1">
        <v>238</v>
      </c>
      <c r="J17" s="1">
        <v>187</v>
      </c>
      <c r="K17" s="16"/>
      <c r="L17" s="15"/>
    </row>
    <row r="18" spans="1:12" ht="12" customHeight="1" x14ac:dyDescent="0.2">
      <c r="A18" s="1">
        <v>2002</v>
      </c>
      <c r="B18" s="13">
        <v>13</v>
      </c>
      <c r="C18" s="14">
        <f t="shared" si="0"/>
        <v>303</v>
      </c>
      <c r="D18" s="1">
        <v>151</v>
      </c>
      <c r="E18" s="1">
        <v>152</v>
      </c>
      <c r="F18" s="1">
        <v>1951</v>
      </c>
      <c r="G18" s="13">
        <v>64</v>
      </c>
      <c r="H18" s="14">
        <f t="shared" si="1"/>
        <v>378</v>
      </c>
      <c r="I18" s="1">
        <v>199</v>
      </c>
      <c r="J18" s="1">
        <v>179</v>
      </c>
      <c r="K18" s="16"/>
      <c r="L18" s="15"/>
    </row>
    <row r="19" spans="1:12" ht="12" customHeight="1" x14ac:dyDescent="0.2">
      <c r="A19" s="1">
        <v>2001</v>
      </c>
      <c r="B19" s="13">
        <v>14</v>
      </c>
      <c r="C19" s="14">
        <f t="shared" si="0"/>
        <v>312</v>
      </c>
      <c r="D19" s="1">
        <v>146</v>
      </c>
      <c r="E19" s="1">
        <v>166</v>
      </c>
      <c r="F19" s="1">
        <v>1950</v>
      </c>
      <c r="G19" s="13">
        <v>65</v>
      </c>
      <c r="H19" s="14">
        <f t="shared" si="1"/>
        <v>359</v>
      </c>
      <c r="I19" s="1">
        <v>190</v>
      </c>
      <c r="J19" s="1">
        <v>169</v>
      </c>
      <c r="K19" s="16"/>
      <c r="L19" s="15"/>
    </row>
    <row r="20" spans="1:12" ht="12" customHeight="1" x14ac:dyDescent="0.2">
      <c r="A20" s="1">
        <v>2000</v>
      </c>
      <c r="B20" s="13">
        <v>15</v>
      </c>
      <c r="C20" s="14">
        <f t="shared" si="0"/>
        <v>306</v>
      </c>
      <c r="D20" s="1">
        <v>130</v>
      </c>
      <c r="E20" s="1">
        <v>176</v>
      </c>
      <c r="F20" s="1">
        <v>1949</v>
      </c>
      <c r="G20" s="13">
        <v>66</v>
      </c>
      <c r="H20" s="14">
        <f t="shared" si="1"/>
        <v>402</v>
      </c>
      <c r="I20" s="1">
        <v>213</v>
      </c>
      <c r="J20" s="1">
        <v>189</v>
      </c>
      <c r="K20" s="16"/>
      <c r="L20" s="15"/>
    </row>
    <row r="21" spans="1:12" ht="17.25" customHeight="1" x14ac:dyDescent="0.2">
      <c r="A21" s="1">
        <v>1999</v>
      </c>
      <c r="B21" s="13">
        <v>16</v>
      </c>
      <c r="C21" s="14">
        <f t="shared" si="0"/>
        <v>330</v>
      </c>
      <c r="D21" s="1">
        <v>155</v>
      </c>
      <c r="E21" s="1">
        <v>175</v>
      </c>
      <c r="F21" s="1">
        <v>1948</v>
      </c>
      <c r="G21" s="13">
        <v>67</v>
      </c>
      <c r="H21" s="14">
        <f t="shared" si="1"/>
        <v>408</v>
      </c>
      <c r="I21" s="1">
        <v>185</v>
      </c>
      <c r="J21" s="1">
        <v>223</v>
      </c>
      <c r="K21" s="16"/>
      <c r="L21" s="15"/>
    </row>
    <row r="22" spans="1:12" ht="12" customHeight="1" x14ac:dyDescent="0.2">
      <c r="A22" s="1">
        <v>1998</v>
      </c>
      <c r="B22" s="13">
        <v>17</v>
      </c>
      <c r="C22" s="14">
        <f t="shared" si="0"/>
        <v>356</v>
      </c>
      <c r="D22" s="1">
        <v>169</v>
      </c>
      <c r="E22" s="1">
        <v>187</v>
      </c>
      <c r="F22" s="1">
        <v>1947</v>
      </c>
      <c r="G22" s="13">
        <v>68</v>
      </c>
      <c r="H22" s="14">
        <f t="shared" si="1"/>
        <v>405</v>
      </c>
      <c r="I22" s="1">
        <v>200</v>
      </c>
      <c r="J22" s="1">
        <v>205</v>
      </c>
      <c r="K22" s="16"/>
      <c r="L22" s="15"/>
    </row>
    <row r="23" spans="1:12" ht="12" customHeight="1" x14ac:dyDescent="0.2">
      <c r="A23" s="1">
        <v>1997</v>
      </c>
      <c r="B23" s="13">
        <v>18</v>
      </c>
      <c r="C23" s="14">
        <f t="shared" si="0"/>
        <v>321</v>
      </c>
      <c r="D23" s="1">
        <v>165</v>
      </c>
      <c r="E23" s="1">
        <v>156</v>
      </c>
      <c r="F23" s="1">
        <v>1946</v>
      </c>
      <c r="G23" s="13">
        <v>69</v>
      </c>
      <c r="H23" s="14">
        <f t="shared" si="1"/>
        <v>421</v>
      </c>
      <c r="I23" s="1">
        <v>218</v>
      </c>
      <c r="J23" s="1">
        <v>203</v>
      </c>
      <c r="K23" s="16"/>
      <c r="L23" s="15"/>
    </row>
    <row r="24" spans="1:12" ht="12" customHeight="1" x14ac:dyDescent="0.2">
      <c r="A24" s="1">
        <v>1996</v>
      </c>
      <c r="B24" s="13">
        <v>19</v>
      </c>
      <c r="C24" s="14">
        <f t="shared" si="0"/>
        <v>285</v>
      </c>
      <c r="D24" s="1">
        <v>125</v>
      </c>
      <c r="E24" s="1">
        <v>160</v>
      </c>
      <c r="F24" s="1">
        <v>1945</v>
      </c>
      <c r="G24" s="13">
        <v>70</v>
      </c>
      <c r="H24" s="14">
        <f t="shared" si="1"/>
        <v>356</v>
      </c>
      <c r="I24" s="1">
        <v>179</v>
      </c>
      <c r="J24" s="1">
        <v>177</v>
      </c>
      <c r="K24" s="16"/>
      <c r="L24" s="15"/>
    </row>
    <row r="25" spans="1:12" ht="12" customHeight="1" x14ac:dyDescent="0.2">
      <c r="A25" s="1">
        <v>1995</v>
      </c>
      <c r="B25" s="13">
        <v>20</v>
      </c>
      <c r="C25" s="14">
        <f t="shared" si="0"/>
        <v>303</v>
      </c>
      <c r="D25" s="1">
        <v>140</v>
      </c>
      <c r="E25" s="1">
        <v>163</v>
      </c>
      <c r="F25" s="1">
        <v>1944</v>
      </c>
      <c r="G25" s="13">
        <v>71</v>
      </c>
      <c r="H25" s="14">
        <f t="shared" si="1"/>
        <v>324</v>
      </c>
      <c r="I25" s="1">
        <v>161</v>
      </c>
      <c r="J25" s="1">
        <v>163</v>
      </c>
      <c r="K25" s="16"/>
      <c r="L25" s="15"/>
    </row>
    <row r="26" spans="1:12" ht="17.25" customHeight="1" x14ac:dyDescent="0.2">
      <c r="A26" s="1">
        <v>1994</v>
      </c>
      <c r="B26" s="13">
        <v>21</v>
      </c>
      <c r="C26" s="14">
        <f t="shared" si="0"/>
        <v>263</v>
      </c>
      <c r="D26" s="1">
        <v>138</v>
      </c>
      <c r="E26" s="1">
        <v>125</v>
      </c>
      <c r="F26" s="1">
        <v>1943</v>
      </c>
      <c r="G26" s="13">
        <v>72</v>
      </c>
      <c r="H26" s="14">
        <f t="shared" si="1"/>
        <v>285</v>
      </c>
      <c r="I26" s="1">
        <v>138</v>
      </c>
      <c r="J26" s="1">
        <v>147</v>
      </c>
      <c r="K26" s="16"/>
      <c r="L26" s="15"/>
    </row>
    <row r="27" spans="1:12" ht="12" customHeight="1" x14ac:dyDescent="0.2">
      <c r="A27" s="1">
        <v>1993</v>
      </c>
      <c r="B27" s="13">
        <v>22</v>
      </c>
      <c r="C27" s="14">
        <f t="shared" si="0"/>
        <v>291</v>
      </c>
      <c r="D27" s="1">
        <v>129</v>
      </c>
      <c r="E27" s="1">
        <v>162</v>
      </c>
      <c r="F27" s="1">
        <v>1942</v>
      </c>
      <c r="G27" s="13">
        <v>73</v>
      </c>
      <c r="H27" s="14">
        <f t="shared" si="1"/>
        <v>282</v>
      </c>
      <c r="I27" s="1">
        <v>137</v>
      </c>
      <c r="J27" s="1">
        <v>145</v>
      </c>
      <c r="K27" s="16"/>
      <c r="L27" s="15"/>
    </row>
    <row r="28" spans="1:12" ht="12" customHeight="1" x14ac:dyDescent="0.2">
      <c r="A28" s="1">
        <v>1992</v>
      </c>
      <c r="B28" s="13">
        <v>23</v>
      </c>
      <c r="C28" s="14">
        <f t="shared" si="0"/>
        <v>310</v>
      </c>
      <c r="D28" s="1">
        <v>134</v>
      </c>
      <c r="E28" s="1">
        <v>176</v>
      </c>
      <c r="F28" s="1">
        <v>1941</v>
      </c>
      <c r="G28" s="13">
        <v>74</v>
      </c>
      <c r="H28" s="14">
        <f t="shared" si="1"/>
        <v>257</v>
      </c>
      <c r="I28" s="1">
        <v>111</v>
      </c>
      <c r="J28" s="1">
        <v>146</v>
      </c>
      <c r="K28" s="16"/>
      <c r="L28" s="15"/>
    </row>
    <row r="29" spans="1:12" ht="12" customHeight="1" x14ac:dyDescent="0.2">
      <c r="A29" s="1">
        <v>1991</v>
      </c>
      <c r="B29" s="13">
        <v>24</v>
      </c>
      <c r="C29" s="14">
        <f t="shared" si="0"/>
        <v>321</v>
      </c>
      <c r="D29" s="1">
        <v>149</v>
      </c>
      <c r="E29" s="1">
        <v>172</v>
      </c>
      <c r="F29" s="1">
        <v>1940</v>
      </c>
      <c r="G29" s="13">
        <v>75</v>
      </c>
      <c r="H29" s="14">
        <f t="shared" si="1"/>
        <v>232</v>
      </c>
      <c r="I29" s="1">
        <v>106</v>
      </c>
      <c r="J29" s="1">
        <v>126</v>
      </c>
      <c r="K29" s="16"/>
      <c r="L29" s="15"/>
    </row>
    <row r="30" spans="1:12" ht="12" customHeight="1" x14ac:dyDescent="0.2">
      <c r="A30" s="1">
        <v>1990</v>
      </c>
      <c r="B30" s="13">
        <v>25</v>
      </c>
      <c r="C30" s="14">
        <f t="shared" si="0"/>
        <v>358</v>
      </c>
      <c r="D30" s="1">
        <v>162</v>
      </c>
      <c r="E30" s="1">
        <v>196</v>
      </c>
      <c r="F30" s="1">
        <v>1939</v>
      </c>
      <c r="G30" s="13">
        <v>76</v>
      </c>
      <c r="H30" s="14">
        <f t="shared" si="1"/>
        <v>216</v>
      </c>
      <c r="I30" s="1">
        <v>123</v>
      </c>
      <c r="J30" s="1">
        <v>93</v>
      </c>
      <c r="K30" s="16"/>
      <c r="L30" s="15"/>
    </row>
    <row r="31" spans="1:12" ht="17.25" customHeight="1" x14ac:dyDescent="0.2">
      <c r="A31" s="1">
        <v>1989</v>
      </c>
      <c r="B31" s="13">
        <v>26</v>
      </c>
      <c r="C31" s="14">
        <f t="shared" si="0"/>
        <v>334</v>
      </c>
      <c r="D31" s="1">
        <v>149</v>
      </c>
      <c r="E31" s="1">
        <v>185</v>
      </c>
      <c r="F31" s="1">
        <v>1938</v>
      </c>
      <c r="G31" s="13">
        <v>77</v>
      </c>
      <c r="H31" s="14">
        <f t="shared" si="1"/>
        <v>199</v>
      </c>
      <c r="I31" s="1">
        <v>105</v>
      </c>
      <c r="J31" s="1">
        <v>94</v>
      </c>
      <c r="K31" s="16"/>
      <c r="L31" s="15"/>
    </row>
    <row r="32" spans="1:12" ht="12" customHeight="1" x14ac:dyDescent="0.2">
      <c r="A32" s="1">
        <v>1988</v>
      </c>
      <c r="B32" s="13">
        <v>27</v>
      </c>
      <c r="C32" s="14">
        <f t="shared" si="0"/>
        <v>351</v>
      </c>
      <c r="D32" s="1">
        <v>166</v>
      </c>
      <c r="E32" s="1">
        <v>185</v>
      </c>
      <c r="F32" s="1">
        <v>1937</v>
      </c>
      <c r="G32" s="13">
        <v>78</v>
      </c>
      <c r="H32" s="14">
        <f t="shared" si="1"/>
        <v>196</v>
      </c>
      <c r="I32" s="1">
        <v>107</v>
      </c>
      <c r="J32" s="1">
        <v>89</v>
      </c>
      <c r="K32" s="16"/>
      <c r="L32" s="15"/>
    </row>
    <row r="33" spans="1:12" ht="12" customHeight="1" x14ac:dyDescent="0.2">
      <c r="A33" s="1">
        <v>1987</v>
      </c>
      <c r="B33" s="13">
        <v>28</v>
      </c>
      <c r="C33" s="14">
        <f t="shared" si="0"/>
        <v>335</v>
      </c>
      <c r="D33" s="1">
        <v>159</v>
      </c>
      <c r="E33" s="1">
        <v>176</v>
      </c>
      <c r="F33" s="1">
        <v>1936</v>
      </c>
      <c r="G33" s="13">
        <v>79</v>
      </c>
      <c r="H33" s="14">
        <f t="shared" si="1"/>
        <v>170</v>
      </c>
      <c r="I33" s="1">
        <v>96</v>
      </c>
      <c r="J33" s="1">
        <v>74</v>
      </c>
      <c r="K33" s="16"/>
      <c r="L33" s="15"/>
    </row>
    <row r="34" spans="1:12" ht="12" customHeight="1" x14ac:dyDescent="0.2">
      <c r="A34" s="1">
        <v>1986</v>
      </c>
      <c r="B34" s="13">
        <v>29</v>
      </c>
      <c r="C34" s="14">
        <f t="shared" si="0"/>
        <v>319</v>
      </c>
      <c r="D34" s="1">
        <v>154</v>
      </c>
      <c r="E34" s="1">
        <v>165</v>
      </c>
      <c r="F34" s="1">
        <v>1935</v>
      </c>
      <c r="G34" s="13">
        <v>80</v>
      </c>
      <c r="H34" s="14">
        <f t="shared" si="1"/>
        <v>179</v>
      </c>
      <c r="I34" s="1">
        <v>107</v>
      </c>
      <c r="J34" s="1">
        <v>72</v>
      </c>
      <c r="K34" s="16"/>
      <c r="L34" s="15"/>
    </row>
    <row r="35" spans="1:12" ht="12" customHeight="1" x14ac:dyDescent="0.2">
      <c r="A35" s="1">
        <v>1985</v>
      </c>
      <c r="B35" s="13">
        <v>30</v>
      </c>
      <c r="C35" s="14">
        <f t="shared" si="0"/>
        <v>330</v>
      </c>
      <c r="D35" s="1">
        <v>163</v>
      </c>
      <c r="E35" s="1">
        <v>167</v>
      </c>
      <c r="F35" s="1">
        <v>1934</v>
      </c>
      <c r="G35" s="13">
        <v>81</v>
      </c>
      <c r="H35" s="14">
        <f t="shared" si="1"/>
        <v>162</v>
      </c>
      <c r="I35" s="1">
        <v>89</v>
      </c>
      <c r="J35" s="1">
        <v>73</v>
      </c>
      <c r="K35" s="16"/>
      <c r="L35" s="15"/>
    </row>
    <row r="36" spans="1:12" ht="17.25" customHeight="1" x14ac:dyDescent="0.2">
      <c r="A36" s="1">
        <v>1984</v>
      </c>
      <c r="B36" s="13">
        <v>31</v>
      </c>
      <c r="C36" s="14">
        <f t="shared" si="0"/>
        <v>317</v>
      </c>
      <c r="D36" s="1">
        <v>161</v>
      </c>
      <c r="E36" s="1">
        <v>156</v>
      </c>
      <c r="F36" s="1">
        <v>1933</v>
      </c>
      <c r="G36" s="13">
        <v>82</v>
      </c>
      <c r="H36" s="14">
        <f t="shared" si="1"/>
        <v>148</v>
      </c>
      <c r="I36" s="1">
        <v>81</v>
      </c>
      <c r="J36" s="1">
        <v>67</v>
      </c>
      <c r="K36" s="16"/>
      <c r="L36" s="15"/>
    </row>
    <row r="37" spans="1:12" ht="12" customHeight="1" x14ac:dyDescent="0.2">
      <c r="A37" s="1">
        <v>1983</v>
      </c>
      <c r="B37" s="13">
        <v>32</v>
      </c>
      <c r="C37" s="14">
        <f t="shared" si="0"/>
        <v>335</v>
      </c>
      <c r="D37" s="1">
        <v>173</v>
      </c>
      <c r="E37" s="1">
        <v>162</v>
      </c>
      <c r="F37" s="1">
        <v>1932</v>
      </c>
      <c r="G37" s="13">
        <v>83</v>
      </c>
      <c r="H37" s="14">
        <f t="shared" si="1"/>
        <v>148</v>
      </c>
      <c r="I37" s="1">
        <v>84</v>
      </c>
      <c r="J37" s="1">
        <v>64</v>
      </c>
      <c r="K37" s="16"/>
      <c r="L37" s="15"/>
    </row>
    <row r="38" spans="1:12" ht="12" customHeight="1" x14ac:dyDescent="0.2">
      <c r="A38" s="1">
        <v>1982</v>
      </c>
      <c r="B38" s="13">
        <v>33</v>
      </c>
      <c r="C38" s="14">
        <f t="shared" si="0"/>
        <v>388</v>
      </c>
      <c r="D38" s="1">
        <v>188</v>
      </c>
      <c r="E38" s="1">
        <v>200</v>
      </c>
      <c r="F38" s="1">
        <v>1931</v>
      </c>
      <c r="G38" s="13">
        <v>84</v>
      </c>
      <c r="H38" s="14">
        <f t="shared" si="1"/>
        <v>124</v>
      </c>
      <c r="I38" s="1">
        <v>64</v>
      </c>
      <c r="J38" s="1">
        <v>60</v>
      </c>
      <c r="K38" s="16"/>
      <c r="L38" s="15"/>
    </row>
    <row r="39" spans="1:12" ht="12" customHeight="1" x14ac:dyDescent="0.2">
      <c r="A39" s="1">
        <v>1981</v>
      </c>
      <c r="B39" s="13">
        <v>34</v>
      </c>
      <c r="C39" s="14">
        <f t="shared" si="0"/>
        <v>348</v>
      </c>
      <c r="D39" s="1">
        <v>168</v>
      </c>
      <c r="E39" s="1">
        <v>180</v>
      </c>
      <c r="F39" s="1">
        <v>1930</v>
      </c>
      <c r="G39" s="13">
        <v>85</v>
      </c>
      <c r="H39" s="14">
        <f t="shared" si="1"/>
        <v>90</v>
      </c>
      <c r="I39" s="1">
        <v>55</v>
      </c>
      <c r="J39" s="1">
        <v>35</v>
      </c>
      <c r="K39" s="16"/>
      <c r="L39" s="15"/>
    </row>
    <row r="40" spans="1:12" ht="12" customHeight="1" x14ac:dyDescent="0.2">
      <c r="A40" s="1">
        <v>1980</v>
      </c>
      <c r="B40" s="13">
        <v>35</v>
      </c>
      <c r="C40" s="14">
        <f t="shared" si="0"/>
        <v>378</v>
      </c>
      <c r="D40" s="1">
        <v>174</v>
      </c>
      <c r="E40" s="1">
        <v>204</v>
      </c>
      <c r="F40" s="1">
        <v>1929</v>
      </c>
      <c r="G40" s="13">
        <v>86</v>
      </c>
      <c r="H40" s="14">
        <f t="shared" si="1"/>
        <v>110</v>
      </c>
      <c r="I40" s="1">
        <v>68</v>
      </c>
      <c r="J40" s="1">
        <v>42</v>
      </c>
      <c r="K40" s="16"/>
      <c r="L40" s="15"/>
    </row>
    <row r="41" spans="1:12" ht="17.25" customHeight="1" x14ac:dyDescent="0.2">
      <c r="A41" s="1">
        <v>1979</v>
      </c>
      <c r="B41" s="13">
        <v>36</v>
      </c>
      <c r="C41" s="14">
        <f t="shared" si="0"/>
        <v>340</v>
      </c>
      <c r="D41" s="1">
        <v>163</v>
      </c>
      <c r="E41" s="1">
        <v>177</v>
      </c>
      <c r="F41" s="1">
        <v>1928</v>
      </c>
      <c r="G41" s="13">
        <v>87</v>
      </c>
      <c r="H41" s="14">
        <f t="shared" si="1"/>
        <v>89</v>
      </c>
      <c r="I41" s="1">
        <v>47</v>
      </c>
      <c r="J41" s="1">
        <v>42</v>
      </c>
      <c r="K41" s="16"/>
      <c r="L41" s="15"/>
    </row>
    <row r="42" spans="1:12" ht="12" customHeight="1" x14ac:dyDescent="0.2">
      <c r="A42" s="1">
        <v>1978</v>
      </c>
      <c r="B42" s="13">
        <v>37</v>
      </c>
      <c r="C42" s="14">
        <f t="shared" si="0"/>
        <v>341</v>
      </c>
      <c r="D42" s="1">
        <v>167</v>
      </c>
      <c r="E42" s="1">
        <v>174</v>
      </c>
      <c r="F42" s="1">
        <v>1927</v>
      </c>
      <c r="G42" s="13">
        <v>88</v>
      </c>
      <c r="H42" s="14">
        <f t="shared" si="1"/>
        <v>103</v>
      </c>
      <c r="I42" s="1">
        <v>61</v>
      </c>
      <c r="J42" s="1">
        <v>42</v>
      </c>
      <c r="K42" s="16"/>
      <c r="L42" s="15"/>
    </row>
    <row r="43" spans="1:12" ht="12" customHeight="1" x14ac:dyDescent="0.2">
      <c r="A43" s="1">
        <v>1977</v>
      </c>
      <c r="B43" s="13">
        <v>38</v>
      </c>
      <c r="C43" s="14">
        <f t="shared" si="0"/>
        <v>332</v>
      </c>
      <c r="D43" s="1">
        <v>182</v>
      </c>
      <c r="E43" s="1">
        <v>150</v>
      </c>
      <c r="F43" s="1">
        <v>1926</v>
      </c>
      <c r="G43" s="13">
        <v>89</v>
      </c>
      <c r="H43" s="14">
        <f t="shared" si="1"/>
        <v>82</v>
      </c>
      <c r="I43" s="1">
        <v>65</v>
      </c>
      <c r="J43" s="1">
        <v>17</v>
      </c>
      <c r="K43" s="16"/>
      <c r="L43" s="15"/>
    </row>
    <row r="44" spans="1:12" ht="12" customHeight="1" x14ac:dyDescent="0.2">
      <c r="A44" s="1">
        <v>1976</v>
      </c>
      <c r="B44" s="13">
        <v>39</v>
      </c>
      <c r="C44" s="14">
        <f t="shared" si="0"/>
        <v>380</v>
      </c>
      <c r="D44" s="1">
        <v>189</v>
      </c>
      <c r="E44" s="1">
        <v>191</v>
      </c>
      <c r="F44" s="1">
        <v>1925</v>
      </c>
      <c r="G44" s="13">
        <v>90</v>
      </c>
      <c r="H44" s="14">
        <f t="shared" si="1"/>
        <v>70</v>
      </c>
      <c r="I44" s="1">
        <v>47</v>
      </c>
      <c r="J44" s="1">
        <v>23</v>
      </c>
      <c r="K44" s="16"/>
      <c r="L44" s="15"/>
    </row>
    <row r="45" spans="1:12" ht="12" customHeight="1" x14ac:dyDescent="0.2">
      <c r="A45" s="1">
        <v>1975</v>
      </c>
      <c r="B45" s="13">
        <v>40</v>
      </c>
      <c r="C45" s="14">
        <f t="shared" si="0"/>
        <v>381</v>
      </c>
      <c r="D45" s="1">
        <v>163</v>
      </c>
      <c r="E45" s="1">
        <v>218</v>
      </c>
      <c r="F45" s="1">
        <v>1924</v>
      </c>
      <c r="G45" s="13">
        <v>91</v>
      </c>
      <c r="H45" s="14">
        <f t="shared" si="1"/>
        <v>55</v>
      </c>
      <c r="I45" s="1">
        <v>43</v>
      </c>
      <c r="J45" s="1">
        <v>12</v>
      </c>
      <c r="K45" s="16"/>
      <c r="L45" s="15"/>
    </row>
    <row r="46" spans="1:12" ht="17.25" customHeight="1" x14ac:dyDescent="0.2">
      <c r="A46" s="1">
        <v>1974</v>
      </c>
      <c r="B46" s="13">
        <v>41</v>
      </c>
      <c r="C46" s="14">
        <f t="shared" si="0"/>
        <v>371</v>
      </c>
      <c r="D46" s="1">
        <v>184</v>
      </c>
      <c r="E46" s="1">
        <v>187</v>
      </c>
      <c r="F46" s="1">
        <v>1923</v>
      </c>
      <c r="G46" s="13">
        <v>92</v>
      </c>
      <c r="H46" s="14">
        <f t="shared" si="1"/>
        <v>37</v>
      </c>
      <c r="I46" s="1">
        <v>26</v>
      </c>
      <c r="J46" s="1">
        <v>11</v>
      </c>
      <c r="K46" s="16"/>
      <c r="L46" s="15"/>
    </row>
    <row r="47" spans="1:12" ht="12" customHeight="1" x14ac:dyDescent="0.2">
      <c r="A47" s="1">
        <v>1973</v>
      </c>
      <c r="B47" s="13">
        <v>42</v>
      </c>
      <c r="C47" s="14">
        <f t="shared" si="0"/>
        <v>376</v>
      </c>
      <c r="D47" s="1">
        <v>188</v>
      </c>
      <c r="E47" s="1">
        <v>188</v>
      </c>
      <c r="F47" s="1">
        <v>1922</v>
      </c>
      <c r="G47" s="13">
        <v>93</v>
      </c>
      <c r="H47" s="14">
        <f t="shared" si="1"/>
        <v>32</v>
      </c>
      <c r="I47" s="1">
        <v>22</v>
      </c>
      <c r="J47" s="1">
        <v>10</v>
      </c>
      <c r="K47" s="16"/>
      <c r="L47" s="15"/>
    </row>
    <row r="48" spans="1:12" ht="12" customHeight="1" x14ac:dyDescent="0.2">
      <c r="A48" s="1">
        <v>1972</v>
      </c>
      <c r="B48" s="13">
        <v>43</v>
      </c>
      <c r="C48" s="14">
        <f t="shared" si="0"/>
        <v>368</v>
      </c>
      <c r="D48" s="1">
        <v>189</v>
      </c>
      <c r="E48" s="1">
        <v>179</v>
      </c>
      <c r="F48" s="1">
        <v>1921</v>
      </c>
      <c r="G48" s="13">
        <v>94</v>
      </c>
      <c r="H48" s="14">
        <f t="shared" si="1"/>
        <v>21</v>
      </c>
      <c r="I48" s="1">
        <v>16</v>
      </c>
      <c r="J48" s="1">
        <v>5</v>
      </c>
      <c r="K48" s="16"/>
      <c r="L48" s="15"/>
    </row>
    <row r="49" spans="1:12" ht="12" customHeight="1" x14ac:dyDescent="0.2">
      <c r="A49" s="1">
        <v>1971</v>
      </c>
      <c r="B49" s="13">
        <v>44</v>
      </c>
      <c r="C49" s="14">
        <f t="shared" si="0"/>
        <v>407</v>
      </c>
      <c r="D49" s="1">
        <v>199</v>
      </c>
      <c r="E49" s="1">
        <v>208</v>
      </c>
      <c r="F49" s="1">
        <v>1920</v>
      </c>
      <c r="G49" s="13">
        <v>95</v>
      </c>
      <c r="H49" s="14">
        <f t="shared" si="1"/>
        <v>24</v>
      </c>
      <c r="I49" s="1">
        <v>20</v>
      </c>
      <c r="J49" s="1">
        <v>4</v>
      </c>
      <c r="K49" s="16"/>
      <c r="L49" s="15"/>
    </row>
    <row r="50" spans="1:12" ht="12" customHeight="1" x14ac:dyDescent="0.2">
      <c r="A50" s="1">
        <v>1970</v>
      </c>
      <c r="B50" s="13">
        <v>45</v>
      </c>
      <c r="C50" s="14">
        <f t="shared" si="0"/>
        <v>385</v>
      </c>
      <c r="D50" s="1">
        <v>191</v>
      </c>
      <c r="E50" s="1">
        <v>194</v>
      </c>
      <c r="F50" s="1">
        <v>1919</v>
      </c>
      <c r="G50" s="13">
        <v>96</v>
      </c>
      <c r="H50" s="14">
        <f t="shared" si="1"/>
        <v>10</v>
      </c>
      <c r="I50" s="1">
        <v>8</v>
      </c>
      <c r="J50" s="1">
        <v>2</v>
      </c>
      <c r="K50" s="16"/>
      <c r="L50" s="15"/>
    </row>
    <row r="51" spans="1:12" ht="17.25" customHeight="1" x14ac:dyDescent="0.2">
      <c r="A51" s="1">
        <v>1969</v>
      </c>
      <c r="B51" s="13">
        <v>46</v>
      </c>
      <c r="C51" s="14">
        <f t="shared" si="0"/>
        <v>369</v>
      </c>
      <c r="D51" s="1">
        <v>183</v>
      </c>
      <c r="E51" s="1">
        <v>186</v>
      </c>
      <c r="F51" s="1">
        <v>1918</v>
      </c>
      <c r="G51" s="13">
        <v>97</v>
      </c>
      <c r="H51" s="14">
        <f t="shared" si="1"/>
        <v>17</v>
      </c>
      <c r="I51" s="1">
        <v>16</v>
      </c>
      <c r="J51" s="1">
        <v>1</v>
      </c>
      <c r="K51" s="16"/>
      <c r="L51" s="15"/>
    </row>
    <row r="52" spans="1:12" ht="12" customHeight="1" x14ac:dyDescent="0.2">
      <c r="A52" s="1">
        <v>1968</v>
      </c>
      <c r="B52" s="13">
        <v>47</v>
      </c>
      <c r="C52" s="14">
        <f t="shared" si="0"/>
        <v>425</v>
      </c>
      <c r="D52" s="1">
        <v>217</v>
      </c>
      <c r="E52" s="1">
        <v>208</v>
      </c>
      <c r="F52" s="1">
        <v>1917</v>
      </c>
      <c r="G52" s="13">
        <v>98</v>
      </c>
      <c r="H52" s="14">
        <f t="shared" si="1"/>
        <v>2</v>
      </c>
      <c r="I52" s="1">
        <v>1</v>
      </c>
      <c r="J52" s="1">
        <v>1</v>
      </c>
      <c r="K52" s="18"/>
      <c r="L52" s="15"/>
    </row>
    <row r="53" spans="1:12" ht="12" customHeight="1" x14ac:dyDescent="0.2">
      <c r="A53" s="1">
        <v>1967</v>
      </c>
      <c r="B53" s="13">
        <v>48</v>
      </c>
      <c r="C53" s="14">
        <f t="shared" si="0"/>
        <v>475</v>
      </c>
      <c r="D53" s="1">
        <v>247</v>
      </c>
      <c r="E53" s="1">
        <v>228</v>
      </c>
      <c r="F53" s="1">
        <v>1916</v>
      </c>
      <c r="G53" s="13">
        <v>99</v>
      </c>
      <c r="H53" s="14">
        <f t="shared" si="1"/>
        <v>3</v>
      </c>
      <c r="I53" s="1">
        <v>2</v>
      </c>
      <c r="J53" s="17">
        <v>1</v>
      </c>
      <c r="K53" s="18"/>
      <c r="L53" s="15"/>
    </row>
    <row r="54" spans="1:12" ht="12" customHeight="1" x14ac:dyDescent="0.2">
      <c r="A54" s="1">
        <v>1966</v>
      </c>
      <c r="B54" s="13">
        <v>49</v>
      </c>
      <c r="C54" s="14">
        <f t="shared" si="0"/>
        <v>420</v>
      </c>
      <c r="D54" s="1">
        <v>211</v>
      </c>
      <c r="E54" s="1">
        <v>209</v>
      </c>
      <c r="F54" s="17" t="s">
        <v>8</v>
      </c>
      <c r="G54" s="17" t="s">
        <v>7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1965</v>
      </c>
      <c r="B55" s="33">
        <v>50</v>
      </c>
      <c r="C55" s="21">
        <f t="shared" si="0"/>
        <v>461</v>
      </c>
      <c r="D55" s="20">
        <v>226</v>
      </c>
      <c r="E55" s="20">
        <v>235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6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10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9" x14ac:dyDescent="0.2">
      <c r="A65" s="23"/>
      <c r="C65" s="15"/>
      <c r="E65" s="1"/>
      <c r="I65" s="1"/>
    </row>
    <row r="66" spans="1:9" x14ac:dyDescent="0.2">
      <c r="A66" s="24"/>
      <c r="C66" s="15"/>
      <c r="E66" s="1"/>
      <c r="I66" s="1"/>
    </row>
    <row r="67" spans="1:9" x14ac:dyDescent="0.2">
      <c r="C67" s="15"/>
      <c r="E67" s="1"/>
      <c r="I67" s="1"/>
    </row>
    <row r="68" spans="1:9" x14ac:dyDescent="0.2">
      <c r="C68" s="15"/>
      <c r="E68" s="1"/>
      <c r="I68" s="1"/>
    </row>
    <row r="70" spans="1:9" x14ac:dyDescent="0.2">
      <c r="C70" s="15"/>
      <c r="E70" s="1"/>
      <c r="I70" s="1"/>
    </row>
  </sheetData>
  <phoneticPr fontId="0" type="noConversion"/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showGridLines="0" topLeftCell="A19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13</v>
      </c>
      <c r="B2" s="6"/>
    </row>
    <row r="3" spans="1:13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ht="12" customHeight="1" x14ac:dyDescent="0.2">
      <c r="A4" s="9" t="s">
        <v>2</v>
      </c>
      <c r="B4" s="10"/>
      <c r="C4" s="11">
        <f>SUM(C5:C55,H5:H55)</f>
        <v>28916</v>
      </c>
      <c r="D4" s="12">
        <f>SUM(D5:D55,I5:I55)</f>
        <v>14469</v>
      </c>
      <c r="E4" s="12">
        <f>SUM(E5:E55,J5:J55)</f>
        <v>14447</v>
      </c>
    </row>
    <row r="5" spans="1:13" ht="12" customHeight="1" x14ac:dyDescent="0.2">
      <c r="A5" s="13">
        <v>2014</v>
      </c>
      <c r="B5" s="1">
        <v>0</v>
      </c>
      <c r="C5" s="14">
        <f>SUM(D5:E5)</f>
        <v>285</v>
      </c>
      <c r="D5" s="15">
        <v>136</v>
      </c>
      <c r="E5" s="15">
        <v>149</v>
      </c>
      <c r="F5" s="1">
        <v>1963</v>
      </c>
      <c r="G5" s="1">
        <v>51</v>
      </c>
      <c r="H5" s="14">
        <f>SUM(I5:J5)</f>
        <v>386</v>
      </c>
      <c r="I5" s="1">
        <v>199</v>
      </c>
      <c r="J5" s="1">
        <v>187</v>
      </c>
    </row>
    <row r="6" spans="1:13" ht="12" customHeight="1" x14ac:dyDescent="0.2">
      <c r="A6" s="1">
        <v>2013</v>
      </c>
      <c r="B6" s="13">
        <v>1</v>
      </c>
      <c r="C6" s="14">
        <f>SUM(D6:E6)</f>
        <v>303</v>
      </c>
      <c r="D6" s="15">
        <v>146</v>
      </c>
      <c r="E6" s="15">
        <v>157</v>
      </c>
      <c r="F6" s="1">
        <v>1962</v>
      </c>
      <c r="G6" s="1">
        <v>52</v>
      </c>
      <c r="H6" s="14">
        <f>SUM(I6:J6)</f>
        <v>394</v>
      </c>
      <c r="I6" s="1">
        <v>184</v>
      </c>
      <c r="J6" s="1">
        <v>210</v>
      </c>
      <c r="K6" s="16"/>
      <c r="L6" s="15"/>
      <c r="M6" s="15"/>
    </row>
    <row r="7" spans="1:13" ht="12" customHeight="1" x14ac:dyDescent="0.2">
      <c r="A7" s="1">
        <v>2012</v>
      </c>
      <c r="B7" s="13">
        <v>2</v>
      </c>
      <c r="C7" s="14">
        <f t="shared" ref="C7:C55" si="0">SUM(D7:E7)</f>
        <v>313</v>
      </c>
      <c r="D7" s="1">
        <v>157</v>
      </c>
      <c r="E7" s="13">
        <v>156</v>
      </c>
      <c r="F7" s="1">
        <v>1961</v>
      </c>
      <c r="G7" s="13">
        <v>53</v>
      </c>
      <c r="H7" s="14">
        <f>SUM(I7:J7)</f>
        <v>374</v>
      </c>
      <c r="I7" s="1">
        <v>193</v>
      </c>
      <c r="J7" s="1">
        <v>181</v>
      </c>
      <c r="K7" s="16"/>
      <c r="L7" s="15"/>
    </row>
    <row r="8" spans="1:13" ht="12" customHeight="1" x14ac:dyDescent="0.2">
      <c r="A8" s="1">
        <v>2011</v>
      </c>
      <c r="B8" s="13">
        <v>3</v>
      </c>
      <c r="C8" s="14">
        <f t="shared" si="0"/>
        <v>307</v>
      </c>
      <c r="D8" s="1">
        <v>160</v>
      </c>
      <c r="E8" s="13">
        <v>147</v>
      </c>
      <c r="F8" s="1">
        <v>1960</v>
      </c>
      <c r="G8" s="13">
        <v>54</v>
      </c>
      <c r="H8" s="14">
        <f t="shared" ref="H8:H54" si="1">SUM(I8:J8)</f>
        <v>398</v>
      </c>
      <c r="I8" s="1">
        <v>209</v>
      </c>
      <c r="J8" s="1">
        <v>189</v>
      </c>
      <c r="K8" s="16"/>
      <c r="L8" s="15"/>
    </row>
    <row r="9" spans="1:13" ht="12" customHeight="1" x14ac:dyDescent="0.2">
      <c r="A9" s="1">
        <v>2010</v>
      </c>
      <c r="B9" s="13">
        <v>4</v>
      </c>
      <c r="C9" s="14">
        <f t="shared" si="0"/>
        <v>317</v>
      </c>
      <c r="D9" s="1">
        <v>163</v>
      </c>
      <c r="E9" s="1">
        <v>154</v>
      </c>
      <c r="F9" s="1">
        <v>1959</v>
      </c>
      <c r="G9" s="13">
        <v>55</v>
      </c>
      <c r="H9" s="14">
        <f t="shared" si="1"/>
        <v>401</v>
      </c>
      <c r="I9" s="1">
        <v>212</v>
      </c>
      <c r="J9" s="1">
        <v>189</v>
      </c>
      <c r="K9" s="16"/>
      <c r="L9" s="15"/>
    </row>
    <row r="10" spans="1:13" ht="12" customHeight="1" x14ac:dyDescent="0.2">
      <c r="A10" s="1">
        <v>2009</v>
      </c>
      <c r="B10" s="13">
        <v>5</v>
      </c>
      <c r="C10" s="14">
        <f t="shared" si="0"/>
        <v>292</v>
      </c>
      <c r="D10" s="1">
        <v>124</v>
      </c>
      <c r="E10" s="1">
        <v>168</v>
      </c>
      <c r="F10" s="1">
        <v>1958</v>
      </c>
      <c r="G10" s="13">
        <v>56</v>
      </c>
      <c r="H10" s="14">
        <f t="shared" si="1"/>
        <v>385</v>
      </c>
      <c r="I10" s="1">
        <v>193</v>
      </c>
      <c r="J10" s="1">
        <v>192</v>
      </c>
      <c r="K10" s="16"/>
      <c r="L10" s="15"/>
    </row>
    <row r="11" spans="1:13" ht="17.25" customHeight="1" x14ac:dyDescent="0.2">
      <c r="A11" s="1">
        <v>2008</v>
      </c>
      <c r="B11" s="13">
        <v>6</v>
      </c>
      <c r="C11" s="14">
        <f t="shared" si="0"/>
        <v>325</v>
      </c>
      <c r="D11" s="1">
        <v>159</v>
      </c>
      <c r="E11" s="1">
        <v>166</v>
      </c>
      <c r="F11" s="1">
        <v>1957</v>
      </c>
      <c r="G11" s="13">
        <v>57</v>
      </c>
      <c r="H11" s="14">
        <f t="shared" si="1"/>
        <v>387</v>
      </c>
      <c r="I11" s="1">
        <v>214</v>
      </c>
      <c r="J11" s="1">
        <v>173</v>
      </c>
      <c r="K11" s="16"/>
      <c r="L11" s="15"/>
    </row>
    <row r="12" spans="1:13" ht="12" customHeight="1" x14ac:dyDescent="0.2">
      <c r="A12" s="1">
        <v>2007</v>
      </c>
      <c r="B12" s="13">
        <v>7</v>
      </c>
      <c r="C12" s="14">
        <f t="shared" si="0"/>
        <v>334</v>
      </c>
      <c r="D12" s="1">
        <v>164</v>
      </c>
      <c r="E12" s="1">
        <v>170</v>
      </c>
      <c r="F12" s="1">
        <v>1956</v>
      </c>
      <c r="G12" s="13">
        <v>58</v>
      </c>
      <c r="H12" s="14">
        <f t="shared" si="1"/>
        <v>382</v>
      </c>
      <c r="I12" s="1">
        <v>199</v>
      </c>
      <c r="J12" s="13">
        <v>183</v>
      </c>
      <c r="K12" s="16"/>
      <c r="L12" s="15"/>
    </row>
    <row r="13" spans="1:13" ht="12" customHeight="1" x14ac:dyDescent="0.2">
      <c r="A13" s="1">
        <v>2006</v>
      </c>
      <c r="B13" s="13">
        <v>8</v>
      </c>
      <c r="C13" s="14">
        <f t="shared" si="0"/>
        <v>351</v>
      </c>
      <c r="D13" s="1">
        <v>165</v>
      </c>
      <c r="E13" s="1">
        <v>186</v>
      </c>
      <c r="F13" s="1">
        <v>1955</v>
      </c>
      <c r="G13" s="13">
        <v>59</v>
      </c>
      <c r="H13" s="14">
        <f t="shared" si="1"/>
        <v>376</v>
      </c>
      <c r="I13" s="1">
        <v>201</v>
      </c>
      <c r="J13" s="13">
        <v>175</v>
      </c>
      <c r="K13" s="16"/>
      <c r="L13" s="15"/>
    </row>
    <row r="14" spans="1:13" ht="12" customHeight="1" x14ac:dyDescent="0.2">
      <c r="A14" s="1">
        <v>2005</v>
      </c>
      <c r="B14" s="13">
        <v>9</v>
      </c>
      <c r="C14" s="14">
        <f t="shared" si="0"/>
        <v>309</v>
      </c>
      <c r="D14" s="1">
        <v>153</v>
      </c>
      <c r="E14" s="1">
        <v>156</v>
      </c>
      <c r="F14" s="1">
        <v>1954</v>
      </c>
      <c r="G14" s="13">
        <v>60</v>
      </c>
      <c r="H14" s="14">
        <f t="shared" si="1"/>
        <v>425</v>
      </c>
      <c r="I14" s="1">
        <v>216</v>
      </c>
      <c r="J14" s="1">
        <v>209</v>
      </c>
      <c r="K14" s="16"/>
      <c r="L14" s="15"/>
    </row>
    <row r="15" spans="1:13" ht="12" customHeight="1" x14ac:dyDescent="0.2">
      <c r="A15" s="1">
        <v>2004</v>
      </c>
      <c r="B15" s="13">
        <v>10</v>
      </c>
      <c r="C15" s="14">
        <f t="shared" si="0"/>
        <v>327</v>
      </c>
      <c r="D15" s="1">
        <v>152</v>
      </c>
      <c r="E15" s="1">
        <v>175</v>
      </c>
      <c r="F15" s="1">
        <v>1953</v>
      </c>
      <c r="G15" s="13">
        <v>61</v>
      </c>
      <c r="H15" s="14">
        <f t="shared" si="1"/>
        <v>448</v>
      </c>
      <c r="I15" s="1">
        <v>218</v>
      </c>
      <c r="J15" s="1">
        <v>230</v>
      </c>
      <c r="K15" s="16"/>
      <c r="L15" s="15"/>
    </row>
    <row r="16" spans="1:13" ht="17.25" customHeight="1" x14ac:dyDescent="0.2">
      <c r="A16" s="1">
        <v>2003</v>
      </c>
      <c r="B16" s="13">
        <v>11</v>
      </c>
      <c r="C16" s="14">
        <f t="shared" si="0"/>
        <v>309</v>
      </c>
      <c r="D16" s="1">
        <v>148</v>
      </c>
      <c r="E16" s="1">
        <v>161</v>
      </c>
      <c r="F16" s="1">
        <v>1952</v>
      </c>
      <c r="G16" s="13">
        <v>62</v>
      </c>
      <c r="H16" s="14">
        <f t="shared" si="1"/>
        <v>430</v>
      </c>
      <c r="I16" s="1">
        <v>241</v>
      </c>
      <c r="J16" s="1">
        <v>189</v>
      </c>
      <c r="K16" s="16"/>
      <c r="L16" s="15"/>
    </row>
    <row r="17" spans="1:12" ht="12" customHeight="1" x14ac:dyDescent="0.2">
      <c r="A17" s="1">
        <v>2002</v>
      </c>
      <c r="B17" s="13">
        <v>12</v>
      </c>
      <c r="C17" s="14">
        <f t="shared" si="0"/>
        <v>303</v>
      </c>
      <c r="D17" s="1">
        <v>152</v>
      </c>
      <c r="E17" s="1">
        <v>151</v>
      </c>
      <c r="F17" s="1">
        <v>1951</v>
      </c>
      <c r="G17" s="13">
        <v>63</v>
      </c>
      <c r="H17" s="14">
        <f t="shared" si="1"/>
        <v>380</v>
      </c>
      <c r="I17" s="1">
        <v>200</v>
      </c>
      <c r="J17" s="1">
        <v>180</v>
      </c>
      <c r="K17" s="16"/>
      <c r="L17" s="15"/>
    </row>
    <row r="18" spans="1:12" ht="12" customHeight="1" x14ac:dyDescent="0.2">
      <c r="A18" s="1">
        <v>2001</v>
      </c>
      <c r="B18" s="13">
        <v>13</v>
      </c>
      <c r="C18" s="14">
        <f t="shared" si="0"/>
        <v>313</v>
      </c>
      <c r="D18" s="1">
        <v>147</v>
      </c>
      <c r="E18" s="1">
        <v>166</v>
      </c>
      <c r="F18" s="1">
        <v>1950</v>
      </c>
      <c r="G18" s="13">
        <v>64</v>
      </c>
      <c r="H18" s="14">
        <f t="shared" si="1"/>
        <v>368</v>
      </c>
      <c r="I18" s="1">
        <v>196</v>
      </c>
      <c r="J18" s="1">
        <v>172</v>
      </c>
      <c r="K18" s="16"/>
      <c r="L18" s="15"/>
    </row>
    <row r="19" spans="1:12" ht="12" customHeight="1" x14ac:dyDescent="0.2">
      <c r="A19" s="1">
        <v>2000</v>
      </c>
      <c r="B19" s="13">
        <v>14</v>
      </c>
      <c r="C19" s="14">
        <f t="shared" si="0"/>
        <v>308</v>
      </c>
      <c r="D19" s="1">
        <v>132</v>
      </c>
      <c r="E19" s="1">
        <v>176</v>
      </c>
      <c r="F19" s="1">
        <v>1949</v>
      </c>
      <c r="G19" s="13">
        <v>65</v>
      </c>
      <c r="H19" s="14">
        <f t="shared" si="1"/>
        <v>405</v>
      </c>
      <c r="I19" s="1">
        <v>214</v>
      </c>
      <c r="J19" s="1">
        <v>191</v>
      </c>
      <c r="K19" s="16"/>
      <c r="L19" s="15"/>
    </row>
    <row r="20" spans="1:12" ht="12" customHeight="1" x14ac:dyDescent="0.2">
      <c r="A20" s="1">
        <v>1999</v>
      </c>
      <c r="B20" s="13">
        <v>15</v>
      </c>
      <c r="C20" s="14">
        <f t="shared" si="0"/>
        <v>329</v>
      </c>
      <c r="D20" s="1">
        <v>152</v>
      </c>
      <c r="E20" s="1">
        <v>177</v>
      </c>
      <c r="F20" s="1">
        <v>1948</v>
      </c>
      <c r="G20" s="13">
        <v>66</v>
      </c>
      <c r="H20" s="14">
        <f t="shared" si="1"/>
        <v>414</v>
      </c>
      <c r="I20" s="1">
        <v>188</v>
      </c>
      <c r="J20" s="1">
        <v>226</v>
      </c>
      <c r="K20" s="16"/>
      <c r="L20" s="15"/>
    </row>
    <row r="21" spans="1:12" ht="17.25" customHeight="1" x14ac:dyDescent="0.2">
      <c r="A21" s="1">
        <v>1998</v>
      </c>
      <c r="B21" s="13">
        <v>16</v>
      </c>
      <c r="C21" s="14">
        <f t="shared" si="0"/>
        <v>356</v>
      </c>
      <c r="D21" s="1">
        <v>169</v>
      </c>
      <c r="E21" s="1">
        <v>187</v>
      </c>
      <c r="F21" s="1">
        <v>1947</v>
      </c>
      <c r="G21" s="13">
        <v>67</v>
      </c>
      <c r="H21" s="14">
        <f t="shared" si="1"/>
        <v>406</v>
      </c>
      <c r="I21" s="1">
        <v>202</v>
      </c>
      <c r="J21" s="1">
        <v>204</v>
      </c>
      <c r="K21" s="16"/>
      <c r="L21" s="15"/>
    </row>
    <row r="22" spans="1:12" ht="12" customHeight="1" x14ac:dyDescent="0.2">
      <c r="A22" s="1">
        <v>1997</v>
      </c>
      <c r="B22" s="13">
        <v>17</v>
      </c>
      <c r="C22" s="14">
        <f t="shared" si="0"/>
        <v>327</v>
      </c>
      <c r="D22" s="1">
        <v>171</v>
      </c>
      <c r="E22" s="1">
        <v>156</v>
      </c>
      <c r="F22" s="1">
        <v>1946</v>
      </c>
      <c r="G22" s="13">
        <v>68</v>
      </c>
      <c r="H22" s="14">
        <f t="shared" si="1"/>
        <v>428</v>
      </c>
      <c r="I22" s="1">
        <v>221</v>
      </c>
      <c r="J22" s="1">
        <v>207</v>
      </c>
      <c r="K22" s="16"/>
      <c r="L22" s="15"/>
    </row>
    <row r="23" spans="1:12" ht="12" customHeight="1" x14ac:dyDescent="0.2">
      <c r="A23" s="1">
        <v>1996</v>
      </c>
      <c r="B23" s="13">
        <v>18</v>
      </c>
      <c r="C23" s="14">
        <f t="shared" si="0"/>
        <v>336</v>
      </c>
      <c r="D23" s="1">
        <v>160</v>
      </c>
      <c r="E23" s="1">
        <v>176</v>
      </c>
      <c r="F23" s="1">
        <v>1945</v>
      </c>
      <c r="G23" s="13">
        <v>69</v>
      </c>
      <c r="H23" s="14">
        <f t="shared" si="1"/>
        <v>364</v>
      </c>
      <c r="I23" s="1">
        <v>180</v>
      </c>
      <c r="J23" s="1">
        <v>184</v>
      </c>
      <c r="K23" s="16"/>
      <c r="L23" s="15"/>
    </row>
    <row r="24" spans="1:12" ht="12" customHeight="1" x14ac:dyDescent="0.2">
      <c r="A24" s="1">
        <v>1995</v>
      </c>
      <c r="B24" s="13">
        <v>19</v>
      </c>
      <c r="C24" s="14">
        <f t="shared" si="0"/>
        <v>341</v>
      </c>
      <c r="D24" s="1">
        <v>171</v>
      </c>
      <c r="E24" s="1">
        <v>170</v>
      </c>
      <c r="F24" s="1">
        <v>1944</v>
      </c>
      <c r="G24" s="13">
        <v>70</v>
      </c>
      <c r="H24" s="14">
        <f t="shared" si="1"/>
        <v>329</v>
      </c>
      <c r="I24" s="1">
        <v>164</v>
      </c>
      <c r="J24" s="1">
        <v>165</v>
      </c>
      <c r="K24" s="16"/>
      <c r="L24" s="15"/>
    </row>
    <row r="25" spans="1:12" ht="12" customHeight="1" x14ac:dyDescent="0.2">
      <c r="A25" s="1">
        <v>1994</v>
      </c>
      <c r="B25" s="13">
        <v>20</v>
      </c>
      <c r="C25" s="14">
        <f t="shared" si="0"/>
        <v>271</v>
      </c>
      <c r="D25" s="1">
        <v>143</v>
      </c>
      <c r="E25" s="1">
        <v>128</v>
      </c>
      <c r="F25" s="1">
        <v>1943</v>
      </c>
      <c r="G25" s="13">
        <v>71</v>
      </c>
      <c r="H25" s="14">
        <f t="shared" si="1"/>
        <v>291</v>
      </c>
      <c r="I25" s="1">
        <v>139</v>
      </c>
      <c r="J25" s="1">
        <v>152</v>
      </c>
      <c r="K25" s="16"/>
      <c r="L25" s="15"/>
    </row>
    <row r="26" spans="1:12" ht="17.25" customHeight="1" x14ac:dyDescent="0.2">
      <c r="A26" s="1">
        <v>1993</v>
      </c>
      <c r="B26" s="13">
        <v>21</v>
      </c>
      <c r="C26" s="14">
        <f t="shared" si="0"/>
        <v>291</v>
      </c>
      <c r="D26" s="1">
        <v>133</v>
      </c>
      <c r="E26" s="1">
        <v>158</v>
      </c>
      <c r="F26" s="1">
        <v>1942</v>
      </c>
      <c r="G26" s="13">
        <v>72</v>
      </c>
      <c r="H26" s="14">
        <f t="shared" si="1"/>
        <v>286</v>
      </c>
      <c r="I26" s="1">
        <v>138</v>
      </c>
      <c r="J26" s="1">
        <v>148</v>
      </c>
      <c r="K26" s="16"/>
      <c r="L26" s="15"/>
    </row>
    <row r="27" spans="1:12" ht="12" customHeight="1" x14ac:dyDescent="0.2">
      <c r="A27" s="1">
        <v>1992</v>
      </c>
      <c r="B27" s="13">
        <v>22</v>
      </c>
      <c r="C27" s="14">
        <f t="shared" si="0"/>
        <v>301</v>
      </c>
      <c r="D27" s="1">
        <v>129</v>
      </c>
      <c r="E27" s="1">
        <v>172</v>
      </c>
      <c r="F27" s="1">
        <v>1941</v>
      </c>
      <c r="G27" s="13">
        <v>73</v>
      </c>
      <c r="H27" s="14">
        <f t="shared" si="1"/>
        <v>261</v>
      </c>
      <c r="I27" s="1">
        <v>114</v>
      </c>
      <c r="J27" s="1">
        <v>147</v>
      </c>
      <c r="K27" s="16"/>
      <c r="L27" s="15"/>
    </row>
    <row r="28" spans="1:12" ht="12" customHeight="1" x14ac:dyDescent="0.2">
      <c r="A28" s="1">
        <v>1991</v>
      </c>
      <c r="B28" s="13">
        <v>23</v>
      </c>
      <c r="C28" s="14">
        <f t="shared" si="0"/>
        <v>302</v>
      </c>
      <c r="D28" s="1">
        <v>141</v>
      </c>
      <c r="E28" s="1">
        <v>161</v>
      </c>
      <c r="F28" s="1">
        <v>1940</v>
      </c>
      <c r="G28" s="13">
        <v>74</v>
      </c>
      <c r="H28" s="14">
        <f t="shared" si="1"/>
        <v>233</v>
      </c>
      <c r="I28" s="1">
        <v>107</v>
      </c>
      <c r="J28" s="1">
        <v>126</v>
      </c>
      <c r="K28" s="16"/>
      <c r="L28" s="15"/>
    </row>
    <row r="29" spans="1:12" ht="12" customHeight="1" x14ac:dyDescent="0.2">
      <c r="A29" s="1">
        <v>1990</v>
      </c>
      <c r="B29" s="13">
        <v>24</v>
      </c>
      <c r="C29" s="14">
        <f t="shared" si="0"/>
        <v>353</v>
      </c>
      <c r="D29" s="1">
        <v>153</v>
      </c>
      <c r="E29" s="1">
        <v>200</v>
      </c>
      <c r="F29" s="1">
        <v>1939</v>
      </c>
      <c r="G29" s="13">
        <v>75</v>
      </c>
      <c r="H29" s="14">
        <f t="shared" si="1"/>
        <v>221</v>
      </c>
      <c r="I29" s="1">
        <v>125</v>
      </c>
      <c r="J29" s="1">
        <v>96</v>
      </c>
      <c r="K29" s="16"/>
      <c r="L29" s="15"/>
    </row>
    <row r="30" spans="1:12" ht="12" customHeight="1" x14ac:dyDescent="0.2">
      <c r="A30" s="1">
        <v>1989</v>
      </c>
      <c r="B30" s="13">
        <v>25</v>
      </c>
      <c r="C30" s="14">
        <f t="shared" si="0"/>
        <v>319</v>
      </c>
      <c r="D30" s="1">
        <v>136</v>
      </c>
      <c r="E30" s="1">
        <v>183</v>
      </c>
      <c r="F30" s="1">
        <v>1938</v>
      </c>
      <c r="G30" s="13">
        <v>76</v>
      </c>
      <c r="H30" s="14">
        <f t="shared" si="1"/>
        <v>201</v>
      </c>
      <c r="I30" s="1">
        <v>104</v>
      </c>
      <c r="J30" s="1">
        <v>97</v>
      </c>
      <c r="K30" s="16"/>
      <c r="L30" s="15"/>
    </row>
    <row r="31" spans="1:12" ht="17.25" customHeight="1" x14ac:dyDescent="0.2">
      <c r="A31" s="1">
        <v>1988</v>
      </c>
      <c r="B31" s="13">
        <v>26</v>
      </c>
      <c r="C31" s="14">
        <f t="shared" si="0"/>
        <v>353</v>
      </c>
      <c r="D31" s="1">
        <v>164</v>
      </c>
      <c r="E31" s="1">
        <v>189</v>
      </c>
      <c r="F31" s="1">
        <v>1937</v>
      </c>
      <c r="G31" s="13">
        <v>77</v>
      </c>
      <c r="H31" s="14">
        <f t="shared" si="1"/>
        <v>204</v>
      </c>
      <c r="I31" s="1">
        <v>112</v>
      </c>
      <c r="J31" s="1">
        <v>92</v>
      </c>
      <c r="K31" s="16"/>
      <c r="L31" s="15"/>
    </row>
    <row r="32" spans="1:12" ht="12" customHeight="1" x14ac:dyDescent="0.2">
      <c r="A32" s="1">
        <v>1987</v>
      </c>
      <c r="B32" s="13">
        <v>27</v>
      </c>
      <c r="C32" s="14">
        <f t="shared" si="0"/>
        <v>334</v>
      </c>
      <c r="D32" s="1">
        <v>158</v>
      </c>
      <c r="E32" s="1">
        <v>176</v>
      </c>
      <c r="F32" s="1">
        <v>1936</v>
      </c>
      <c r="G32" s="13">
        <v>78</v>
      </c>
      <c r="H32" s="14">
        <f t="shared" si="1"/>
        <v>181</v>
      </c>
      <c r="I32" s="1">
        <v>98</v>
      </c>
      <c r="J32" s="1">
        <v>83</v>
      </c>
      <c r="K32" s="16"/>
      <c r="L32" s="15"/>
    </row>
    <row r="33" spans="1:12" ht="12" customHeight="1" x14ac:dyDescent="0.2">
      <c r="A33" s="1">
        <v>1986</v>
      </c>
      <c r="B33" s="13">
        <v>28</v>
      </c>
      <c r="C33" s="14">
        <f t="shared" si="0"/>
        <v>302</v>
      </c>
      <c r="D33" s="1">
        <v>144</v>
      </c>
      <c r="E33" s="1">
        <v>158</v>
      </c>
      <c r="F33" s="1">
        <v>1935</v>
      </c>
      <c r="G33" s="13">
        <v>79</v>
      </c>
      <c r="H33" s="14">
        <f t="shared" si="1"/>
        <v>184</v>
      </c>
      <c r="I33" s="1">
        <v>108</v>
      </c>
      <c r="J33" s="1">
        <v>76</v>
      </c>
      <c r="K33" s="16"/>
      <c r="L33" s="15"/>
    </row>
    <row r="34" spans="1:12" ht="12" customHeight="1" x14ac:dyDescent="0.2">
      <c r="A34" s="1">
        <v>1985</v>
      </c>
      <c r="B34" s="13">
        <v>29</v>
      </c>
      <c r="C34" s="14">
        <f t="shared" si="0"/>
        <v>315</v>
      </c>
      <c r="D34" s="1">
        <v>150</v>
      </c>
      <c r="E34" s="1">
        <v>165</v>
      </c>
      <c r="F34" s="1">
        <v>1934</v>
      </c>
      <c r="G34" s="13">
        <v>80</v>
      </c>
      <c r="H34" s="14">
        <f t="shared" si="1"/>
        <v>167</v>
      </c>
      <c r="I34" s="1">
        <v>91</v>
      </c>
      <c r="J34" s="1">
        <v>76</v>
      </c>
      <c r="K34" s="16"/>
      <c r="L34" s="15"/>
    </row>
    <row r="35" spans="1:12" ht="12" customHeight="1" x14ac:dyDescent="0.2">
      <c r="A35" s="1">
        <v>1984</v>
      </c>
      <c r="B35" s="13">
        <v>30</v>
      </c>
      <c r="C35" s="14">
        <f t="shared" si="0"/>
        <v>309</v>
      </c>
      <c r="D35" s="1">
        <v>160</v>
      </c>
      <c r="E35" s="1">
        <v>149</v>
      </c>
      <c r="F35" s="1">
        <v>1933</v>
      </c>
      <c r="G35" s="13">
        <v>81</v>
      </c>
      <c r="H35" s="14">
        <f t="shared" si="1"/>
        <v>155</v>
      </c>
      <c r="I35" s="1">
        <v>84</v>
      </c>
      <c r="J35" s="1">
        <v>71</v>
      </c>
      <c r="K35" s="16"/>
      <c r="L35" s="15"/>
    </row>
    <row r="36" spans="1:12" ht="17.25" customHeight="1" x14ac:dyDescent="0.2">
      <c r="A36" s="1">
        <v>1983</v>
      </c>
      <c r="B36" s="13">
        <v>31</v>
      </c>
      <c r="C36" s="14">
        <f t="shared" si="0"/>
        <v>344</v>
      </c>
      <c r="D36" s="1">
        <v>177</v>
      </c>
      <c r="E36" s="1">
        <v>167</v>
      </c>
      <c r="F36" s="1">
        <v>1932</v>
      </c>
      <c r="G36" s="13">
        <v>82</v>
      </c>
      <c r="H36" s="14">
        <f t="shared" si="1"/>
        <v>154</v>
      </c>
      <c r="I36" s="1">
        <v>85</v>
      </c>
      <c r="J36" s="1">
        <v>69</v>
      </c>
      <c r="K36" s="16"/>
      <c r="L36" s="15"/>
    </row>
    <row r="37" spans="1:12" ht="12" customHeight="1" x14ac:dyDescent="0.2">
      <c r="A37" s="1">
        <v>1982</v>
      </c>
      <c r="B37" s="13">
        <v>32</v>
      </c>
      <c r="C37" s="14">
        <f t="shared" si="0"/>
        <v>370</v>
      </c>
      <c r="D37" s="1">
        <v>177</v>
      </c>
      <c r="E37" s="1">
        <v>193</v>
      </c>
      <c r="F37" s="1">
        <v>1931</v>
      </c>
      <c r="G37" s="13">
        <v>83</v>
      </c>
      <c r="H37" s="14">
        <f t="shared" si="1"/>
        <v>139</v>
      </c>
      <c r="I37" s="1">
        <v>75</v>
      </c>
      <c r="J37" s="1">
        <v>64</v>
      </c>
      <c r="K37" s="16"/>
      <c r="L37" s="15"/>
    </row>
    <row r="38" spans="1:12" ht="12" customHeight="1" x14ac:dyDescent="0.2">
      <c r="A38" s="1">
        <v>1981</v>
      </c>
      <c r="B38" s="13">
        <v>33</v>
      </c>
      <c r="C38" s="14">
        <f t="shared" si="0"/>
        <v>348</v>
      </c>
      <c r="D38" s="1">
        <v>164</v>
      </c>
      <c r="E38" s="1">
        <v>184</v>
      </c>
      <c r="F38" s="1">
        <v>1930</v>
      </c>
      <c r="G38" s="13">
        <v>84</v>
      </c>
      <c r="H38" s="14">
        <f t="shared" si="1"/>
        <v>99</v>
      </c>
      <c r="I38" s="1">
        <v>59</v>
      </c>
      <c r="J38" s="1">
        <v>40</v>
      </c>
      <c r="K38" s="16"/>
      <c r="L38" s="15"/>
    </row>
    <row r="39" spans="1:12" ht="12" customHeight="1" x14ac:dyDescent="0.2">
      <c r="A39" s="1">
        <v>1980</v>
      </c>
      <c r="B39" s="13">
        <v>34</v>
      </c>
      <c r="C39" s="14">
        <f t="shared" si="0"/>
        <v>365</v>
      </c>
      <c r="D39" s="1">
        <v>166</v>
      </c>
      <c r="E39" s="1">
        <v>199</v>
      </c>
      <c r="F39" s="1">
        <v>1929</v>
      </c>
      <c r="G39" s="13">
        <v>85</v>
      </c>
      <c r="H39" s="14">
        <f t="shared" si="1"/>
        <v>118</v>
      </c>
      <c r="I39" s="1">
        <v>72</v>
      </c>
      <c r="J39" s="1">
        <v>46</v>
      </c>
      <c r="K39" s="16"/>
      <c r="L39" s="15"/>
    </row>
    <row r="40" spans="1:12" ht="12" customHeight="1" x14ac:dyDescent="0.2">
      <c r="A40" s="1">
        <v>1979</v>
      </c>
      <c r="B40" s="13">
        <v>35</v>
      </c>
      <c r="C40" s="14">
        <f t="shared" si="0"/>
        <v>338</v>
      </c>
      <c r="D40" s="1">
        <v>160</v>
      </c>
      <c r="E40" s="1">
        <v>178</v>
      </c>
      <c r="F40" s="1">
        <v>1928</v>
      </c>
      <c r="G40" s="13">
        <v>86</v>
      </c>
      <c r="H40" s="14">
        <f t="shared" si="1"/>
        <v>99</v>
      </c>
      <c r="I40" s="1">
        <v>50</v>
      </c>
      <c r="J40" s="1">
        <v>49</v>
      </c>
      <c r="K40" s="16"/>
      <c r="L40" s="15"/>
    </row>
    <row r="41" spans="1:12" ht="17.25" customHeight="1" x14ac:dyDescent="0.2">
      <c r="A41" s="1">
        <v>1978</v>
      </c>
      <c r="B41" s="13">
        <v>36</v>
      </c>
      <c r="C41" s="14">
        <f t="shared" si="0"/>
        <v>340</v>
      </c>
      <c r="D41" s="1">
        <v>165</v>
      </c>
      <c r="E41" s="1">
        <v>175</v>
      </c>
      <c r="F41" s="1">
        <v>1927</v>
      </c>
      <c r="G41" s="13">
        <v>87</v>
      </c>
      <c r="H41" s="14">
        <f t="shared" si="1"/>
        <v>115</v>
      </c>
      <c r="I41" s="1">
        <v>65</v>
      </c>
      <c r="J41" s="1">
        <v>50</v>
      </c>
      <c r="K41" s="16"/>
      <c r="L41" s="15"/>
    </row>
    <row r="42" spans="1:12" ht="12" customHeight="1" x14ac:dyDescent="0.2">
      <c r="A42" s="1">
        <v>1977</v>
      </c>
      <c r="B42" s="13">
        <v>37</v>
      </c>
      <c r="C42" s="14">
        <f t="shared" si="0"/>
        <v>328</v>
      </c>
      <c r="D42" s="1">
        <v>179</v>
      </c>
      <c r="E42" s="1">
        <v>149</v>
      </c>
      <c r="F42" s="1">
        <v>1926</v>
      </c>
      <c r="G42" s="13">
        <v>88</v>
      </c>
      <c r="H42" s="14">
        <f t="shared" si="1"/>
        <v>98</v>
      </c>
      <c r="I42" s="1">
        <v>79</v>
      </c>
      <c r="J42" s="1">
        <v>19</v>
      </c>
      <c r="K42" s="16"/>
      <c r="L42" s="15"/>
    </row>
    <row r="43" spans="1:12" ht="12" customHeight="1" x14ac:dyDescent="0.2">
      <c r="A43" s="1">
        <v>1976</v>
      </c>
      <c r="B43" s="13">
        <v>38</v>
      </c>
      <c r="C43" s="14">
        <f t="shared" si="0"/>
        <v>388</v>
      </c>
      <c r="D43" s="1">
        <v>193</v>
      </c>
      <c r="E43" s="1">
        <v>195</v>
      </c>
      <c r="F43" s="1">
        <v>1925</v>
      </c>
      <c r="G43" s="13">
        <v>89</v>
      </c>
      <c r="H43" s="14">
        <f t="shared" si="1"/>
        <v>84</v>
      </c>
      <c r="I43" s="1">
        <v>54</v>
      </c>
      <c r="J43" s="1">
        <v>30</v>
      </c>
      <c r="K43" s="16"/>
      <c r="L43" s="15"/>
    </row>
    <row r="44" spans="1:12" ht="12" customHeight="1" x14ac:dyDescent="0.2">
      <c r="A44" s="1">
        <v>1975</v>
      </c>
      <c r="B44" s="13">
        <v>39</v>
      </c>
      <c r="C44" s="14">
        <f t="shared" si="0"/>
        <v>378</v>
      </c>
      <c r="D44" s="1">
        <v>158</v>
      </c>
      <c r="E44" s="1">
        <v>220</v>
      </c>
      <c r="F44" s="1">
        <v>1924</v>
      </c>
      <c r="G44" s="13">
        <v>90</v>
      </c>
      <c r="H44" s="14">
        <f t="shared" si="1"/>
        <v>67</v>
      </c>
      <c r="I44" s="1">
        <v>47</v>
      </c>
      <c r="J44" s="1">
        <v>20</v>
      </c>
      <c r="K44" s="16"/>
      <c r="L44" s="15"/>
    </row>
    <row r="45" spans="1:12" ht="12" customHeight="1" x14ac:dyDescent="0.2">
      <c r="A45" s="1">
        <v>1974</v>
      </c>
      <c r="B45" s="13">
        <v>40</v>
      </c>
      <c r="C45" s="14">
        <f t="shared" si="0"/>
        <v>371</v>
      </c>
      <c r="D45" s="1">
        <v>182</v>
      </c>
      <c r="E45" s="1">
        <v>189</v>
      </c>
      <c r="F45" s="1">
        <v>1923</v>
      </c>
      <c r="G45" s="13">
        <v>91</v>
      </c>
      <c r="H45" s="14">
        <f t="shared" si="1"/>
        <v>48</v>
      </c>
      <c r="I45" s="1">
        <v>33</v>
      </c>
      <c r="J45" s="1">
        <v>15</v>
      </c>
      <c r="K45" s="16"/>
      <c r="L45" s="15"/>
    </row>
    <row r="46" spans="1:12" ht="17.25" customHeight="1" x14ac:dyDescent="0.2">
      <c r="A46" s="1">
        <v>1973</v>
      </c>
      <c r="B46" s="13">
        <v>41</v>
      </c>
      <c r="C46" s="14">
        <f t="shared" si="0"/>
        <v>375</v>
      </c>
      <c r="D46" s="1">
        <v>186</v>
      </c>
      <c r="E46" s="1">
        <v>189</v>
      </c>
      <c r="F46" s="1">
        <v>1922</v>
      </c>
      <c r="G46" s="13">
        <v>92</v>
      </c>
      <c r="H46" s="14">
        <f t="shared" si="1"/>
        <v>42</v>
      </c>
      <c r="I46" s="1">
        <v>30</v>
      </c>
      <c r="J46" s="1">
        <v>12</v>
      </c>
      <c r="K46" s="16"/>
      <c r="L46" s="15"/>
    </row>
    <row r="47" spans="1:12" ht="12" customHeight="1" x14ac:dyDescent="0.2">
      <c r="A47" s="1">
        <v>1972</v>
      </c>
      <c r="B47" s="13">
        <v>42</v>
      </c>
      <c r="C47" s="14">
        <f t="shared" si="0"/>
        <v>364</v>
      </c>
      <c r="D47" s="1">
        <v>186</v>
      </c>
      <c r="E47" s="1">
        <v>178</v>
      </c>
      <c r="F47" s="1">
        <v>1921</v>
      </c>
      <c r="G47" s="13">
        <v>93</v>
      </c>
      <c r="H47" s="14">
        <f t="shared" si="1"/>
        <v>26</v>
      </c>
      <c r="I47" s="1">
        <v>19</v>
      </c>
      <c r="J47" s="1">
        <v>7</v>
      </c>
      <c r="K47" s="16"/>
      <c r="L47" s="15"/>
    </row>
    <row r="48" spans="1:12" ht="12" customHeight="1" x14ac:dyDescent="0.2">
      <c r="A48" s="1">
        <v>1971</v>
      </c>
      <c r="B48" s="13">
        <v>43</v>
      </c>
      <c r="C48" s="14">
        <f t="shared" si="0"/>
        <v>401</v>
      </c>
      <c r="D48" s="1">
        <v>199</v>
      </c>
      <c r="E48" s="1">
        <v>202</v>
      </c>
      <c r="F48" s="1">
        <v>1920</v>
      </c>
      <c r="G48" s="13">
        <v>94</v>
      </c>
      <c r="H48" s="14">
        <f t="shared" si="1"/>
        <v>29</v>
      </c>
      <c r="I48" s="1">
        <v>24</v>
      </c>
      <c r="J48" s="1">
        <v>5</v>
      </c>
      <c r="K48" s="16"/>
      <c r="L48" s="15"/>
    </row>
    <row r="49" spans="1:12" ht="12" customHeight="1" x14ac:dyDescent="0.2">
      <c r="A49" s="1">
        <v>1970</v>
      </c>
      <c r="B49" s="13">
        <v>44</v>
      </c>
      <c r="C49" s="14">
        <f t="shared" si="0"/>
        <v>379</v>
      </c>
      <c r="D49" s="1">
        <v>187</v>
      </c>
      <c r="E49" s="1">
        <v>192</v>
      </c>
      <c r="F49" s="1">
        <v>1919</v>
      </c>
      <c r="G49" s="13">
        <v>95</v>
      </c>
      <c r="H49" s="14">
        <f t="shared" si="1"/>
        <v>15</v>
      </c>
      <c r="I49" s="1">
        <v>13</v>
      </c>
      <c r="J49" s="1">
        <v>2</v>
      </c>
      <c r="K49" s="16"/>
      <c r="L49" s="15"/>
    </row>
    <row r="50" spans="1:12" ht="12" customHeight="1" x14ac:dyDescent="0.2">
      <c r="A50" s="1">
        <v>1969</v>
      </c>
      <c r="B50" s="13">
        <v>45</v>
      </c>
      <c r="C50" s="14">
        <f t="shared" si="0"/>
        <v>369</v>
      </c>
      <c r="D50" s="1">
        <v>186</v>
      </c>
      <c r="E50" s="1">
        <v>183</v>
      </c>
      <c r="F50" s="1">
        <v>1918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1968</v>
      </c>
      <c r="B51" s="13">
        <v>46</v>
      </c>
      <c r="C51" s="14">
        <f t="shared" si="0"/>
        <v>429</v>
      </c>
      <c r="D51" s="1">
        <v>218</v>
      </c>
      <c r="E51" s="1">
        <v>211</v>
      </c>
      <c r="F51" s="1">
        <v>1917</v>
      </c>
      <c r="G51" s="13">
        <v>97</v>
      </c>
      <c r="H51" s="14">
        <f t="shared" si="1"/>
        <v>4</v>
      </c>
      <c r="I51" s="1">
        <v>3</v>
      </c>
      <c r="J51" s="1">
        <v>1</v>
      </c>
      <c r="K51" s="16"/>
      <c r="L51" s="15"/>
    </row>
    <row r="52" spans="1:12" ht="12" customHeight="1" x14ac:dyDescent="0.2">
      <c r="A52" s="1">
        <v>1967</v>
      </c>
      <c r="B52" s="13">
        <v>47</v>
      </c>
      <c r="C52" s="14">
        <f t="shared" si="0"/>
        <v>473</v>
      </c>
      <c r="D52" s="1">
        <v>248</v>
      </c>
      <c r="E52" s="1">
        <v>225</v>
      </c>
      <c r="F52" s="1">
        <v>1916</v>
      </c>
      <c r="G52" s="13">
        <v>98</v>
      </c>
      <c r="H52" s="14">
        <f t="shared" si="1"/>
        <v>3</v>
      </c>
      <c r="I52" s="1">
        <v>2</v>
      </c>
      <c r="J52" s="1">
        <v>1</v>
      </c>
      <c r="K52" s="18"/>
      <c r="L52" s="15"/>
    </row>
    <row r="53" spans="1:12" ht="12" customHeight="1" x14ac:dyDescent="0.2">
      <c r="A53" s="1">
        <v>1966</v>
      </c>
      <c r="B53" s="13">
        <v>48</v>
      </c>
      <c r="C53" s="14">
        <f t="shared" si="0"/>
        <v>422</v>
      </c>
      <c r="D53" s="1">
        <v>211</v>
      </c>
      <c r="E53" s="1">
        <v>211</v>
      </c>
      <c r="F53" s="1">
        <v>1915</v>
      </c>
      <c r="G53" s="13">
        <v>99</v>
      </c>
      <c r="H53" s="14">
        <f t="shared" si="1"/>
        <v>5</v>
      </c>
      <c r="I53" s="1">
        <v>2</v>
      </c>
      <c r="J53" s="17">
        <v>3</v>
      </c>
      <c r="K53" s="18"/>
      <c r="L53" s="15"/>
    </row>
    <row r="54" spans="1:12" ht="12" customHeight="1" x14ac:dyDescent="0.2">
      <c r="A54" s="1">
        <v>1965</v>
      </c>
      <c r="B54" s="13">
        <v>49</v>
      </c>
      <c r="C54" s="14">
        <f t="shared" si="0"/>
        <v>454</v>
      </c>
      <c r="D54" s="1">
        <v>223</v>
      </c>
      <c r="E54" s="1">
        <v>231</v>
      </c>
      <c r="F54" s="17" t="s">
        <v>14</v>
      </c>
      <c r="G54" s="17" t="s">
        <v>7</v>
      </c>
      <c r="H54" s="14">
        <f t="shared" si="1"/>
        <v>4</v>
      </c>
      <c r="I54" s="13">
        <v>4</v>
      </c>
      <c r="J54" s="17" t="s">
        <v>15</v>
      </c>
      <c r="K54" s="18"/>
      <c r="L54" s="15"/>
    </row>
    <row r="55" spans="1:12" ht="12" customHeight="1" thickBot="1" x14ac:dyDescent="0.25">
      <c r="A55" s="20">
        <v>1964</v>
      </c>
      <c r="B55" s="33">
        <v>50</v>
      </c>
      <c r="C55" s="21">
        <f t="shared" si="0"/>
        <v>412</v>
      </c>
      <c r="D55" s="20">
        <v>214</v>
      </c>
      <c r="E55" s="20">
        <v>198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6</v>
      </c>
      <c r="G56" s="13"/>
      <c r="H56" s="19"/>
      <c r="I56" s="17"/>
      <c r="J56" s="17"/>
      <c r="K56" s="18"/>
      <c r="L56" s="15"/>
    </row>
    <row r="57" spans="1:12" x14ac:dyDescent="0.2">
      <c r="A57" s="25" t="s">
        <v>16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27 C28:D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2023-04-05T12:21:31Z</cp:lastPrinted>
  <dcterms:created xsi:type="dcterms:W3CDTF">2006-07-19T08:11:14Z</dcterms:created>
  <dcterms:modified xsi:type="dcterms:W3CDTF">2023-04-05T13:56:50Z</dcterms:modified>
</cp:coreProperties>
</file>