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18D652F5-FF5D-4087-A2AA-3DBF273448B8}" xr6:coauthVersionLast="47" xr6:coauthVersionMax="47" xr10:uidLastSave="{00000000-0000-0000-0000-000000000000}"/>
  <bookViews>
    <workbookView xWindow="2805" yWindow="2805" windowWidth="25050" windowHeight="13905" xr2:uid="{00000000-000D-0000-FFFF-FFFF00000000}"/>
  </bookViews>
  <sheets>
    <sheet name="2025" sheetId="20" r:id="rId1"/>
    <sheet name="2024" sheetId="19" r:id="rId2"/>
    <sheet name="2023" sheetId="18" r:id="rId3"/>
    <sheet name="2022" sheetId="17" r:id="rId4"/>
    <sheet name="2021" sheetId="16" r:id="rId5"/>
    <sheet name="2020" sheetId="15" r:id="rId6"/>
    <sheet name="2019" sheetId="14" r:id="rId7"/>
    <sheet name="2018" sheetId="13" r:id="rId8"/>
    <sheet name="2017" sheetId="12" r:id="rId9"/>
    <sheet name="2016" sheetId="2" r:id="rId10"/>
    <sheet name="2015" sheetId="1" r:id="rId11"/>
    <sheet name="2014" sheetId="3" r:id="rId12"/>
    <sheet name="2013" sheetId="4" r:id="rId13"/>
    <sheet name="2012" sheetId="5" r:id="rId14"/>
    <sheet name="2011" sheetId="10" r:id="rId15"/>
    <sheet name="2010" sheetId="6" r:id="rId16"/>
    <sheet name="2009" sheetId="7" r:id="rId17"/>
    <sheet name="2008" sheetId="8" r:id="rId18"/>
    <sheet name="2007" sheetId="9" r:id="rId19"/>
    <sheet name="2006" sheetId="11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5" i="20" l="1"/>
  <c r="H54" i="20"/>
  <c r="C54" i="20"/>
  <c r="H53" i="20"/>
  <c r="C53" i="20"/>
  <c r="H52" i="20"/>
  <c r="C52" i="20"/>
  <c r="H51" i="20"/>
  <c r="C51" i="20"/>
  <c r="H50" i="20"/>
  <c r="C50" i="20"/>
  <c r="H49" i="20"/>
  <c r="C49" i="20"/>
  <c r="H48" i="20"/>
  <c r="C48" i="20"/>
  <c r="H47" i="20"/>
  <c r="C47" i="20"/>
  <c r="H46" i="20"/>
  <c r="C46" i="20"/>
  <c r="H45" i="20"/>
  <c r="C45" i="20"/>
  <c r="H44" i="20"/>
  <c r="C44" i="20"/>
  <c r="H43" i="20"/>
  <c r="C43" i="20"/>
  <c r="H42" i="20"/>
  <c r="C42" i="20"/>
  <c r="H41" i="20"/>
  <c r="C41" i="20"/>
  <c r="H40" i="20"/>
  <c r="C40" i="20"/>
  <c r="H39" i="20"/>
  <c r="C39" i="20"/>
  <c r="H38" i="20"/>
  <c r="C38" i="20"/>
  <c r="H37" i="20"/>
  <c r="C37" i="20"/>
  <c r="H36" i="20"/>
  <c r="C36" i="20"/>
  <c r="H35" i="20"/>
  <c r="C35" i="20"/>
  <c r="H34" i="20"/>
  <c r="C34" i="20"/>
  <c r="H33" i="20"/>
  <c r="C33" i="20"/>
  <c r="H32" i="20"/>
  <c r="C32" i="20"/>
  <c r="H31" i="20"/>
  <c r="C31" i="20"/>
  <c r="H30" i="20"/>
  <c r="C30" i="20"/>
  <c r="H29" i="20"/>
  <c r="C29" i="20"/>
  <c r="H28" i="20"/>
  <c r="C28" i="20"/>
  <c r="H27" i="20"/>
  <c r="C27" i="20"/>
  <c r="H26" i="20"/>
  <c r="C26" i="20"/>
  <c r="H25" i="20"/>
  <c r="C25" i="20"/>
  <c r="H24" i="20"/>
  <c r="C24" i="20"/>
  <c r="H23" i="20"/>
  <c r="C23" i="20"/>
  <c r="H22" i="20"/>
  <c r="C22" i="20"/>
  <c r="H21" i="20"/>
  <c r="C21" i="20"/>
  <c r="H20" i="20"/>
  <c r="C20" i="20"/>
  <c r="H19" i="20"/>
  <c r="C19" i="20"/>
  <c r="H18" i="20"/>
  <c r="C18" i="20"/>
  <c r="H17" i="20"/>
  <c r="C17" i="20"/>
  <c r="H16" i="20"/>
  <c r="C16" i="20"/>
  <c r="H15" i="20"/>
  <c r="C15" i="20"/>
  <c r="H14" i="20"/>
  <c r="C14" i="20"/>
  <c r="H13" i="20"/>
  <c r="C13" i="20"/>
  <c r="H12" i="20"/>
  <c r="C12" i="20"/>
  <c r="H11" i="20"/>
  <c r="C11" i="20"/>
  <c r="H10" i="20"/>
  <c r="C10" i="20"/>
  <c r="H9" i="20"/>
  <c r="C9" i="20"/>
  <c r="H8" i="20"/>
  <c r="C8" i="20"/>
  <c r="H7" i="20"/>
  <c r="C7" i="20"/>
  <c r="H6" i="20"/>
  <c r="C6" i="20"/>
  <c r="H5" i="20"/>
  <c r="C5" i="20"/>
  <c r="E4" i="20"/>
  <c r="D4" i="20"/>
  <c r="C4" i="20" l="1"/>
  <c r="H55" i="19"/>
  <c r="H54" i="19"/>
  <c r="C54" i="19"/>
  <c r="H53" i="19"/>
  <c r="C53" i="19"/>
  <c r="H52" i="19"/>
  <c r="C52" i="19"/>
  <c r="H51" i="19"/>
  <c r="C51" i="19"/>
  <c r="H50" i="19"/>
  <c r="C50" i="19"/>
  <c r="H49" i="19"/>
  <c r="C49" i="19"/>
  <c r="H48" i="19"/>
  <c r="C48" i="19"/>
  <c r="H47" i="19"/>
  <c r="C47" i="19"/>
  <c r="H46" i="19"/>
  <c r="C46" i="19"/>
  <c r="H45" i="19"/>
  <c r="C45" i="19"/>
  <c r="H44" i="19"/>
  <c r="C44" i="19"/>
  <c r="H43" i="19"/>
  <c r="C43" i="19"/>
  <c r="H42" i="19"/>
  <c r="C42" i="19"/>
  <c r="H41" i="19"/>
  <c r="C41" i="19"/>
  <c r="H40" i="19"/>
  <c r="C40" i="19"/>
  <c r="H39" i="19"/>
  <c r="C39" i="19"/>
  <c r="H38" i="19"/>
  <c r="C38" i="19"/>
  <c r="H37" i="19"/>
  <c r="C37" i="19"/>
  <c r="H36" i="19"/>
  <c r="C36" i="19"/>
  <c r="H35" i="19"/>
  <c r="C35" i="19"/>
  <c r="H34" i="19"/>
  <c r="C34" i="19"/>
  <c r="H33" i="19"/>
  <c r="C33" i="19"/>
  <c r="H32" i="19"/>
  <c r="C32" i="19"/>
  <c r="H31" i="19"/>
  <c r="C31" i="19"/>
  <c r="H30" i="19"/>
  <c r="C30" i="19"/>
  <c r="H29" i="19"/>
  <c r="C29" i="19"/>
  <c r="H28" i="19"/>
  <c r="C28" i="19"/>
  <c r="H27" i="19"/>
  <c r="C27" i="19"/>
  <c r="H26" i="19"/>
  <c r="C26" i="19"/>
  <c r="H25" i="19"/>
  <c r="C25" i="19"/>
  <c r="H24" i="19"/>
  <c r="C24" i="19"/>
  <c r="H23" i="19"/>
  <c r="C23" i="19"/>
  <c r="H22" i="19"/>
  <c r="C22" i="19"/>
  <c r="H21" i="19"/>
  <c r="C21" i="19"/>
  <c r="H20" i="19"/>
  <c r="C20" i="19"/>
  <c r="H19" i="19"/>
  <c r="C19" i="19"/>
  <c r="H18" i="19"/>
  <c r="C18" i="19"/>
  <c r="H17" i="19"/>
  <c r="C17" i="19"/>
  <c r="H16" i="19"/>
  <c r="C16" i="19"/>
  <c r="H15" i="19"/>
  <c r="C15" i="19"/>
  <c r="H14" i="19"/>
  <c r="C14" i="19"/>
  <c r="H13" i="19"/>
  <c r="C13" i="19"/>
  <c r="H12" i="19"/>
  <c r="C12" i="19"/>
  <c r="H11" i="19"/>
  <c r="C11" i="19"/>
  <c r="H10" i="19"/>
  <c r="C10" i="19"/>
  <c r="H9" i="19"/>
  <c r="C9" i="19"/>
  <c r="H8" i="19"/>
  <c r="C8" i="19"/>
  <c r="H7" i="19"/>
  <c r="C4" i="19" s="1"/>
  <c r="C7" i="19"/>
  <c r="H6" i="19"/>
  <c r="C6" i="19"/>
  <c r="H5" i="19"/>
  <c r="C5" i="19"/>
  <c r="E4" i="19"/>
  <c r="D4" i="19"/>
  <c r="C5" i="18"/>
  <c r="H5" i="18"/>
  <c r="C6" i="18"/>
  <c r="H6" i="18"/>
  <c r="C7" i="18"/>
  <c r="H7" i="18"/>
  <c r="C8" i="18"/>
  <c r="H8" i="18"/>
  <c r="C9" i="18"/>
  <c r="H9" i="18"/>
  <c r="C10" i="18"/>
  <c r="H10" i="18"/>
  <c r="C11" i="18"/>
  <c r="H11" i="18"/>
  <c r="C12" i="18"/>
  <c r="H12" i="18"/>
  <c r="C13" i="18"/>
  <c r="H13" i="18"/>
  <c r="C14" i="18"/>
  <c r="H14" i="18"/>
  <c r="C15" i="18"/>
  <c r="H15" i="18"/>
  <c r="C16" i="18"/>
  <c r="H16" i="18"/>
  <c r="C17" i="18"/>
  <c r="H17" i="18"/>
  <c r="C18" i="18"/>
  <c r="H18" i="18"/>
  <c r="C19" i="18"/>
  <c r="H19" i="18"/>
  <c r="C20" i="18"/>
  <c r="H20" i="18"/>
  <c r="C21" i="18"/>
  <c r="H21" i="18"/>
  <c r="C22" i="18"/>
  <c r="H22" i="18"/>
  <c r="C23" i="18"/>
  <c r="H23" i="18"/>
  <c r="C24" i="18"/>
  <c r="H24" i="18"/>
  <c r="C25" i="18"/>
  <c r="H25" i="18"/>
  <c r="C26" i="18"/>
  <c r="H26" i="18"/>
  <c r="C27" i="18"/>
  <c r="H27" i="18"/>
  <c r="C28" i="18"/>
  <c r="H28" i="18"/>
  <c r="C29" i="18"/>
  <c r="H29" i="18"/>
  <c r="C30" i="18"/>
  <c r="H30" i="18"/>
  <c r="C31" i="18"/>
  <c r="H31" i="18"/>
  <c r="C32" i="18"/>
  <c r="H32" i="18"/>
  <c r="C33" i="18"/>
  <c r="H33" i="18"/>
  <c r="C34" i="18"/>
  <c r="H34" i="18"/>
  <c r="C35" i="18"/>
  <c r="H35" i="18"/>
  <c r="C36" i="18"/>
  <c r="H36" i="18"/>
  <c r="C37" i="18"/>
  <c r="H37" i="18"/>
  <c r="C38" i="18"/>
  <c r="H38" i="18"/>
  <c r="C39" i="18"/>
  <c r="H39" i="18"/>
  <c r="C40" i="18"/>
  <c r="H40" i="18"/>
  <c r="C41" i="18"/>
  <c r="H41" i="18"/>
  <c r="C42" i="18"/>
  <c r="H42" i="18"/>
  <c r="C43" i="18"/>
  <c r="H43" i="18"/>
  <c r="C44" i="18"/>
  <c r="H44" i="18"/>
  <c r="C45" i="18"/>
  <c r="H45" i="18"/>
  <c r="C46" i="18"/>
  <c r="H46" i="18"/>
  <c r="C47" i="18"/>
  <c r="H47" i="18"/>
  <c r="C48" i="18"/>
  <c r="H48" i="18"/>
  <c r="C49" i="18"/>
  <c r="H49" i="18"/>
  <c r="C50" i="18"/>
  <c r="H50" i="18"/>
  <c r="C51" i="18"/>
  <c r="H51" i="18"/>
  <c r="C52" i="18"/>
  <c r="H52" i="18"/>
  <c r="C53" i="18"/>
  <c r="H53" i="18"/>
  <c r="C54" i="18"/>
  <c r="H54" i="18"/>
  <c r="H55" i="18"/>
  <c r="C4" i="18" l="1"/>
  <c r="E4" i="18"/>
  <c r="D4" i="18"/>
  <c r="D4" i="17" l="1"/>
  <c r="E4" i="17"/>
  <c r="H5" i="17"/>
  <c r="H55" i="17"/>
  <c r="C54" i="17"/>
  <c r="H54" i="17"/>
  <c r="C53" i="17"/>
  <c r="H53" i="17"/>
  <c r="C52" i="17"/>
  <c r="H52" i="17"/>
  <c r="C51" i="17"/>
  <c r="H51" i="17"/>
  <c r="C50" i="17"/>
  <c r="H50" i="17"/>
  <c r="C49" i="17"/>
  <c r="H49" i="17"/>
  <c r="C48" i="17"/>
  <c r="H48" i="17"/>
  <c r="C47" i="17"/>
  <c r="H47" i="17"/>
  <c r="C46" i="17"/>
  <c r="H46" i="17"/>
  <c r="C45" i="17"/>
  <c r="H45" i="17"/>
  <c r="C44" i="17"/>
  <c r="H44" i="17"/>
  <c r="C43" i="17"/>
  <c r="H43" i="17"/>
  <c r="C42" i="17"/>
  <c r="H42" i="17"/>
  <c r="C41" i="17"/>
  <c r="H41" i="17"/>
  <c r="C40" i="17"/>
  <c r="H40" i="17"/>
  <c r="C39" i="17"/>
  <c r="H39" i="17"/>
  <c r="C38" i="17"/>
  <c r="H38" i="17"/>
  <c r="C37" i="17"/>
  <c r="H37" i="17"/>
  <c r="C36" i="17"/>
  <c r="H36" i="17"/>
  <c r="C35" i="17"/>
  <c r="H35" i="17"/>
  <c r="C34" i="17"/>
  <c r="H34" i="17"/>
  <c r="C33" i="17"/>
  <c r="H33" i="17"/>
  <c r="C32" i="17"/>
  <c r="H32" i="17"/>
  <c r="C31" i="17"/>
  <c r="H31" i="17"/>
  <c r="C30" i="17"/>
  <c r="H30" i="17"/>
  <c r="C29" i="17"/>
  <c r="H29" i="17"/>
  <c r="C28" i="17"/>
  <c r="H28" i="17"/>
  <c r="C27" i="17"/>
  <c r="H27" i="17"/>
  <c r="C26" i="17"/>
  <c r="H26" i="17"/>
  <c r="C25" i="17"/>
  <c r="H25" i="17"/>
  <c r="C24" i="17"/>
  <c r="H24" i="17"/>
  <c r="C23" i="17"/>
  <c r="H23" i="17"/>
  <c r="C22" i="17"/>
  <c r="H22" i="17"/>
  <c r="C21" i="17"/>
  <c r="H21" i="17"/>
  <c r="C20" i="17"/>
  <c r="H20" i="17"/>
  <c r="C19" i="17"/>
  <c r="H19" i="17"/>
  <c r="C18" i="17"/>
  <c r="H18" i="17"/>
  <c r="C17" i="17"/>
  <c r="H17" i="17"/>
  <c r="C16" i="17"/>
  <c r="H16" i="17"/>
  <c r="C15" i="17"/>
  <c r="H15" i="17"/>
  <c r="C14" i="17"/>
  <c r="H14" i="17"/>
  <c r="C13" i="17"/>
  <c r="H13" i="17"/>
  <c r="C12" i="17"/>
  <c r="H12" i="17"/>
  <c r="C11" i="17"/>
  <c r="H11" i="17"/>
  <c r="C10" i="17"/>
  <c r="H10" i="17"/>
  <c r="C9" i="17"/>
  <c r="H9" i="17"/>
  <c r="C8" i="17"/>
  <c r="H8" i="17"/>
  <c r="C7" i="17"/>
  <c r="H7" i="17"/>
  <c r="C6" i="17"/>
  <c r="H6" i="17"/>
  <c r="C5" i="17"/>
  <c r="C4" i="17" l="1"/>
  <c r="C55" i="16"/>
  <c r="H54" i="16"/>
  <c r="C54" i="16"/>
  <c r="H53" i="16"/>
  <c r="C53" i="16"/>
  <c r="H52" i="16"/>
  <c r="C52" i="16"/>
  <c r="H51" i="16"/>
  <c r="C51" i="16"/>
  <c r="H50" i="16"/>
  <c r="C50" i="16"/>
  <c r="H49" i="16"/>
  <c r="C49" i="16"/>
  <c r="H48" i="16"/>
  <c r="C48" i="16"/>
  <c r="H47" i="16"/>
  <c r="C47" i="16"/>
  <c r="H46" i="16"/>
  <c r="C46" i="16"/>
  <c r="H45" i="16"/>
  <c r="C45" i="16"/>
  <c r="H44" i="16"/>
  <c r="C44" i="16"/>
  <c r="H43" i="16"/>
  <c r="C43" i="16"/>
  <c r="H42" i="16"/>
  <c r="C42" i="16"/>
  <c r="H41" i="16"/>
  <c r="C41" i="16"/>
  <c r="H40" i="16"/>
  <c r="C40" i="16"/>
  <c r="H39" i="16"/>
  <c r="C39" i="16"/>
  <c r="H38" i="16"/>
  <c r="C38" i="16"/>
  <c r="H37" i="16"/>
  <c r="C37" i="16"/>
  <c r="H36" i="16"/>
  <c r="C36" i="16"/>
  <c r="H35" i="16"/>
  <c r="C35" i="16"/>
  <c r="H34" i="16"/>
  <c r="C34" i="16"/>
  <c r="H33" i="16"/>
  <c r="C33" i="16"/>
  <c r="H32" i="16"/>
  <c r="C32" i="16"/>
  <c r="H31" i="16"/>
  <c r="C31" i="16"/>
  <c r="H30" i="16"/>
  <c r="C30" i="16"/>
  <c r="H29" i="16"/>
  <c r="C29" i="16"/>
  <c r="H28" i="16"/>
  <c r="C28" i="16"/>
  <c r="H27" i="16"/>
  <c r="C27" i="16"/>
  <c r="H26" i="16"/>
  <c r="C26" i="16"/>
  <c r="H25" i="16"/>
  <c r="C25" i="16"/>
  <c r="H24" i="16"/>
  <c r="C24" i="16"/>
  <c r="H23" i="16"/>
  <c r="C23" i="16"/>
  <c r="H22" i="16"/>
  <c r="C22" i="16"/>
  <c r="H21" i="16"/>
  <c r="C21" i="16"/>
  <c r="H20" i="16"/>
  <c r="C20" i="16"/>
  <c r="H19" i="16"/>
  <c r="C19" i="16"/>
  <c r="H18" i="16"/>
  <c r="C18" i="16"/>
  <c r="H17" i="16"/>
  <c r="C17" i="16"/>
  <c r="H16" i="16"/>
  <c r="C16" i="16"/>
  <c r="H15" i="16"/>
  <c r="C15" i="16"/>
  <c r="H14" i="16"/>
  <c r="C14" i="16"/>
  <c r="H13" i="16"/>
  <c r="C13" i="16"/>
  <c r="H12" i="16"/>
  <c r="C12" i="16"/>
  <c r="H11" i="16"/>
  <c r="C11" i="16"/>
  <c r="H10" i="16"/>
  <c r="C10" i="16"/>
  <c r="H9" i="16"/>
  <c r="C9" i="16"/>
  <c r="H8" i="16"/>
  <c r="C8" i="16"/>
  <c r="H7" i="16"/>
  <c r="C7" i="16"/>
  <c r="H6" i="16"/>
  <c r="C6" i="16"/>
  <c r="H5" i="16"/>
  <c r="C5" i="16"/>
  <c r="E4" i="16"/>
  <c r="D4" i="16"/>
  <c r="C4" i="16" l="1"/>
  <c r="C55" i="15"/>
  <c r="H54" i="15"/>
  <c r="C54" i="15"/>
  <c r="H53" i="15"/>
  <c r="C53" i="15"/>
  <c r="H52" i="15"/>
  <c r="C52" i="15"/>
  <c r="H51" i="15"/>
  <c r="C51" i="15"/>
  <c r="H50" i="15"/>
  <c r="C50" i="15"/>
  <c r="H49" i="15"/>
  <c r="C49" i="15"/>
  <c r="H48" i="15"/>
  <c r="C48" i="15"/>
  <c r="H47" i="15"/>
  <c r="C47" i="15"/>
  <c r="H46" i="15"/>
  <c r="C46" i="15"/>
  <c r="H45" i="15"/>
  <c r="C45" i="15"/>
  <c r="H44" i="15"/>
  <c r="C44" i="15"/>
  <c r="H43" i="15"/>
  <c r="C43" i="15"/>
  <c r="H42" i="15"/>
  <c r="C42" i="15"/>
  <c r="H41" i="15"/>
  <c r="C41" i="15"/>
  <c r="H40" i="15"/>
  <c r="C40" i="15"/>
  <c r="H39" i="15"/>
  <c r="C39" i="15"/>
  <c r="H38" i="15"/>
  <c r="C38" i="15"/>
  <c r="H37" i="15"/>
  <c r="C37" i="15"/>
  <c r="H36" i="15"/>
  <c r="C36" i="15"/>
  <c r="H35" i="15"/>
  <c r="C35" i="15"/>
  <c r="H34" i="15"/>
  <c r="C34" i="15"/>
  <c r="H33" i="15"/>
  <c r="C33" i="15"/>
  <c r="H32" i="15"/>
  <c r="C32" i="15"/>
  <c r="H31" i="15"/>
  <c r="C31" i="15"/>
  <c r="H30" i="15"/>
  <c r="C30" i="15"/>
  <c r="H29" i="15"/>
  <c r="C29" i="15"/>
  <c r="H28" i="15"/>
  <c r="C28" i="15"/>
  <c r="H27" i="15"/>
  <c r="C27" i="15"/>
  <c r="H26" i="15"/>
  <c r="C26" i="15"/>
  <c r="H25" i="15"/>
  <c r="C25" i="15"/>
  <c r="H24" i="15"/>
  <c r="C24" i="15"/>
  <c r="H23" i="15"/>
  <c r="C23" i="15"/>
  <c r="H22" i="15"/>
  <c r="C22" i="15"/>
  <c r="H21" i="15"/>
  <c r="C21" i="15"/>
  <c r="H20" i="15"/>
  <c r="C20" i="15"/>
  <c r="H19" i="15"/>
  <c r="C19" i="15"/>
  <c r="H18" i="15"/>
  <c r="C18" i="15"/>
  <c r="H17" i="15"/>
  <c r="C17" i="15"/>
  <c r="H16" i="15"/>
  <c r="C16" i="15"/>
  <c r="H15" i="15"/>
  <c r="C15" i="15"/>
  <c r="H14" i="15"/>
  <c r="C14" i="15"/>
  <c r="H13" i="15"/>
  <c r="C13" i="15"/>
  <c r="H12" i="15"/>
  <c r="C12" i="15"/>
  <c r="H11" i="15"/>
  <c r="C11" i="15"/>
  <c r="H10" i="15"/>
  <c r="C10" i="15"/>
  <c r="H9" i="15"/>
  <c r="C9" i="15"/>
  <c r="H8" i="15"/>
  <c r="C8" i="15"/>
  <c r="H7" i="15"/>
  <c r="C7" i="15"/>
  <c r="H6" i="15"/>
  <c r="C6" i="15"/>
  <c r="H5" i="15"/>
  <c r="C5" i="15"/>
  <c r="C4" i="15" s="1"/>
  <c r="E4" i="15"/>
  <c r="D4" i="15"/>
  <c r="C55" i="14" l="1"/>
  <c r="H54" i="14"/>
  <c r="C54" i="14"/>
  <c r="H53" i="14"/>
  <c r="C53" i="14"/>
  <c r="H52" i="14"/>
  <c r="C52" i="14"/>
  <c r="H51" i="14"/>
  <c r="C51" i="14"/>
  <c r="H50" i="14"/>
  <c r="C50" i="14"/>
  <c r="H49" i="14"/>
  <c r="C49" i="14"/>
  <c r="H48" i="14"/>
  <c r="C48" i="14"/>
  <c r="H47" i="14"/>
  <c r="C47" i="14"/>
  <c r="H46" i="14"/>
  <c r="C46" i="14"/>
  <c r="H45" i="14"/>
  <c r="C45" i="14"/>
  <c r="H44" i="14"/>
  <c r="C44" i="14"/>
  <c r="H43" i="14"/>
  <c r="C43" i="14"/>
  <c r="H42" i="14"/>
  <c r="C42" i="14"/>
  <c r="H41" i="14"/>
  <c r="C41" i="14"/>
  <c r="H40" i="14"/>
  <c r="C40" i="14"/>
  <c r="H39" i="14"/>
  <c r="C39" i="14"/>
  <c r="H38" i="14"/>
  <c r="C38" i="14"/>
  <c r="H37" i="14"/>
  <c r="C37" i="14"/>
  <c r="H36" i="14"/>
  <c r="C36" i="14"/>
  <c r="H35" i="14"/>
  <c r="C35" i="14"/>
  <c r="H34" i="14"/>
  <c r="C34" i="14"/>
  <c r="H33" i="14"/>
  <c r="C33" i="14"/>
  <c r="H32" i="14"/>
  <c r="C32" i="14"/>
  <c r="H31" i="14"/>
  <c r="C31" i="14"/>
  <c r="H30" i="14"/>
  <c r="C30" i="14"/>
  <c r="H29" i="14"/>
  <c r="C29" i="14"/>
  <c r="H28" i="14"/>
  <c r="C28" i="14"/>
  <c r="H27" i="14"/>
  <c r="C27" i="14"/>
  <c r="H26" i="14"/>
  <c r="C26" i="14"/>
  <c r="H25" i="14"/>
  <c r="C25" i="14"/>
  <c r="H24" i="14"/>
  <c r="C24" i="14"/>
  <c r="H23" i="14"/>
  <c r="C23" i="14"/>
  <c r="H22" i="14"/>
  <c r="C22" i="14"/>
  <c r="H21" i="14"/>
  <c r="C21" i="14"/>
  <c r="H20" i="14"/>
  <c r="C20" i="14"/>
  <c r="H19" i="14"/>
  <c r="C19" i="14"/>
  <c r="H18" i="14"/>
  <c r="C18" i="14"/>
  <c r="H17" i="14"/>
  <c r="C17" i="14"/>
  <c r="H16" i="14"/>
  <c r="C16" i="14"/>
  <c r="H15" i="14"/>
  <c r="C15" i="14"/>
  <c r="H14" i="14"/>
  <c r="C14" i="14"/>
  <c r="H13" i="14"/>
  <c r="C13" i="14"/>
  <c r="H12" i="14"/>
  <c r="C12" i="14"/>
  <c r="H11" i="14"/>
  <c r="C11" i="14"/>
  <c r="H10" i="14"/>
  <c r="C10" i="14"/>
  <c r="H9" i="14"/>
  <c r="C9" i="14"/>
  <c r="H8" i="14"/>
  <c r="C8" i="14"/>
  <c r="H7" i="14"/>
  <c r="C7" i="14"/>
  <c r="H6" i="14"/>
  <c r="C6" i="14"/>
  <c r="H5" i="14"/>
  <c r="C5" i="14"/>
  <c r="C4" i="14" l="1"/>
  <c r="E4" i="14"/>
  <c r="D4" i="14"/>
  <c r="C55" i="13" l="1"/>
  <c r="H54" i="13"/>
  <c r="C54" i="13"/>
  <c r="H53" i="13"/>
  <c r="C53" i="13"/>
  <c r="H52" i="13"/>
  <c r="C52" i="13"/>
  <c r="H51" i="13"/>
  <c r="C51" i="13"/>
  <c r="H50" i="13"/>
  <c r="C50" i="13"/>
  <c r="H49" i="13"/>
  <c r="C49" i="13"/>
  <c r="H48" i="13"/>
  <c r="C48" i="13"/>
  <c r="H47" i="13"/>
  <c r="C47" i="13"/>
  <c r="H46" i="13"/>
  <c r="C46" i="13"/>
  <c r="H45" i="13"/>
  <c r="C45" i="13"/>
  <c r="H44" i="13"/>
  <c r="C44" i="13"/>
  <c r="H43" i="13"/>
  <c r="C43" i="13"/>
  <c r="H42" i="13"/>
  <c r="C42" i="13"/>
  <c r="H41" i="13"/>
  <c r="C41" i="13"/>
  <c r="H40" i="13"/>
  <c r="C40" i="13"/>
  <c r="H39" i="13"/>
  <c r="C39" i="13"/>
  <c r="H38" i="13"/>
  <c r="C38" i="13"/>
  <c r="H37" i="13"/>
  <c r="C37" i="13"/>
  <c r="H36" i="13"/>
  <c r="C36" i="13"/>
  <c r="H35" i="13"/>
  <c r="C35" i="13"/>
  <c r="H34" i="13"/>
  <c r="C34" i="13"/>
  <c r="H33" i="13"/>
  <c r="C33" i="13"/>
  <c r="H32" i="13"/>
  <c r="C32" i="13"/>
  <c r="H31" i="13"/>
  <c r="C31" i="13"/>
  <c r="H30" i="13"/>
  <c r="C30" i="13"/>
  <c r="H29" i="13"/>
  <c r="C29" i="13"/>
  <c r="H28" i="13"/>
  <c r="C28" i="13"/>
  <c r="H27" i="13"/>
  <c r="C27" i="13"/>
  <c r="H26" i="13"/>
  <c r="C26" i="13"/>
  <c r="H25" i="13"/>
  <c r="C25" i="13"/>
  <c r="H24" i="13"/>
  <c r="C24" i="13"/>
  <c r="H23" i="13"/>
  <c r="C23" i="13"/>
  <c r="H22" i="13"/>
  <c r="C22" i="13"/>
  <c r="H21" i="13"/>
  <c r="C21" i="13"/>
  <c r="H20" i="13"/>
  <c r="C20" i="13"/>
  <c r="H19" i="13"/>
  <c r="C19" i="13"/>
  <c r="H18" i="13"/>
  <c r="C18" i="13"/>
  <c r="H17" i="13"/>
  <c r="C17" i="13"/>
  <c r="H16" i="13"/>
  <c r="C16" i="13"/>
  <c r="H15" i="13"/>
  <c r="C15" i="13"/>
  <c r="H14" i="13"/>
  <c r="C14" i="13"/>
  <c r="H13" i="13"/>
  <c r="C13" i="13"/>
  <c r="H12" i="13"/>
  <c r="C12" i="13"/>
  <c r="H11" i="13"/>
  <c r="C11" i="13"/>
  <c r="H10" i="13"/>
  <c r="C10" i="13"/>
  <c r="H9" i="13"/>
  <c r="C9" i="13"/>
  <c r="H8" i="13"/>
  <c r="C8" i="13"/>
  <c r="H7" i="13"/>
  <c r="C7" i="13"/>
  <c r="H6" i="13"/>
  <c r="C6" i="13"/>
  <c r="H5" i="13"/>
  <c r="C5" i="13"/>
  <c r="E4" i="13"/>
  <c r="D4" i="13"/>
  <c r="C4" i="13" l="1"/>
  <c r="C55" i="12"/>
  <c r="H54" i="12"/>
  <c r="C54" i="12"/>
  <c r="H53" i="12"/>
  <c r="C53" i="12"/>
  <c r="H52" i="12"/>
  <c r="C52" i="12"/>
  <c r="H51" i="12"/>
  <c r="C51" i="12"/>
  <c r="H50" i="12"/>
  <c r="C50" i="12"/>
  <c r="H49" i="12"/>
  <c r="C49" i="12"/>
  <c r="H48" i="12"/>
  <c r="C48" i="12"/>
  <c r="H47" i="12"/>
  <c r="C47" i="12"/>
  <c r="H46" i="12"/>
  <c r="C46" i="12"/>
  <c r="H45" i="12"/>
  <c r="C45" i="12"/>
  <c r="H44" i="12"/>
  <c r="C44" i="12"/>
  <c r="H43" i="12"/>
  <c r="C43" i="12"/>
  <c r="H42" i="12"/>
  <c r="C42" i="12"/>
  <c r="H41" i="12"/>
  <c r="C41" i="12"/>
  <c r="H40" i="12"/>
  <c r="C40" i="12"/>
  <c r="H39" i="12"/>
  <c r="C39" i="12"/>
  <c r="H38" i="12"/>
  <c r="C38" i="12"/>
  <c r="H37" i="12"/>
  <c r="C37" i="12"/>
  <c r="H36" i="12"/>
  <c r="C36" i="12"/>
  <c r="H35" i="12"/>
  <c r="C35" i="12"/>
  <c r="H34" i="12"/>
  <c r="C34" i="12"/>
  <c r="H33" i="12"/>
  <c r="C33" i="12"/>
  <c r="H32" i="12"/>
  <c r="C32" i="12"/>
  <c r="H31" i="12"/>
  <c r="C31" i="12"/>
  <c r="H30" i="12"/>
  <c r="C30" i="12"/>
  <c r="H29" i="12"/>
  <c r="C29" i="12"/>
  <c r="H28" i="12"/>
  <c r="C28" i="12"/>
  <c r="H27" i="12"/>
  <c r="C27" i="12"/>
  <c r="H26" i="12"/>
  <c r="C26" i="12"/>
  <c r="H25" i="12"/>
  <c r="C25" i="12"/>
  <c r="H24" i="12"/>
  <c r="C24" i="12"/>
  <c r="H23" i="12"/>
  <c r="C23" i="12"/>
  <c r="H22" i="12"/>
  <c r="C22" i="12"/>
  <c r="H21" i="12"/>
  <c r="C21" i="12"/>
  <c r="H20" i="12"/>
  <c r="C20" i="12"/>
  <c r="H19" i="12"/>
  <c r="C19" i="12"/>
  <c r="H18" i="12"/>
  <c r="C18" i="12"/>
  <c r="H17" i="12"/>
  <c r="C17" i="12"/>
  <c r="H16" i="12"/>
  <c r="C16" i="12"/>
  <c r="H15" i="12"/>
  <c r="C15" i="12"/>
  <c r="H14" i="12"/>
  <c r="C14" i="12"/>
  <c r="H13" i="12"/>
  <c r="C13" i="12"/>
  <c r="H12" i="12"/>
  <c r="C12" i="12"/>
  <c r="H11" i="12"/>
  <c r="C11" i="12"/>
  <c r="H10" i="12"/>
  <c r="C10" i="12"/>
  <c r="H9" i="12"/>
  <c r="C9" i="12"/>
  <c r="H8" i="12"/>
  <c r="C8" i="12"/>
  <c r="H7" i="12"/>
  <c r="C7" i="12"/>
  <c r="H6" i="12"/>
  <c r="C6" i="12"/>
  <c r="H5" i="12"/>
  <c r="C5" i="12"/>
  <c r="E4" i="12"/>
  <c r="D4" i="12"/>
  <c r="C4" i="12" l="1"/>
  <c r="H51" i="2"/>
  <c r="H52" i="2"/>
  <c r="H53" i="2"/>
  <c r="D4" i="2" l="1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4" i="2"/>
  <c r="H5" i="2"/>
  <c r="C5" i="2"/>
  <c r="E4" i="4"/>
  <c r="D4" i="4"/>
  <c r="E4" i="1"/>
  <c r="D4" i="1"/>
  <c r="E4" i="3"/>
  <c r="D4" i="3"/>
  <c r="H55" i="11"/>
  <c r="C55" i="11"/>
  <c r="H54" i="11"/>
  <c r="C54" i="11"/>
  <c r="H53" i="11"/>
  <c r="C53" i="11"/>
  <c r="H52" i="11"/>
  <c r="C52" i="11"/>
  <c r="H51" i="11"/>
  <c r="C51" i="11"/>
  <c r="H50" i="11"/>
  <c r="C50" i="11"/>
  <c r="H49" i="11"/>
  <c r="C49" i="11"/>
  <c r="H48" i="11"/>
  <c r="C48" i="11"/>
  <c r="H47" i="11"/>
  <c r="C47" i="11"/>
  <c r="H46" i="11"/>
  <c r="C46" i="11"/>
  <c r="H45" i="11"/>
  <c r="C45" i="11"/>
  <c r="H44" i="11"/>
  <c r="C44" i="11"/>
  <c r="H43" i="11"/>
  <c r="C43" i="11"/>
  <c r="H42" i="11"/>
  <c r="C42" i="11"/>
  <c r="H41" i="11"/>
  <c r="C41" i="11"/>
  <c r="H40" i="11"/>
  <c r="C40" i="11"/>
  <c r="H39" i="11"/>
  <c r="C39" i="11"/>
  <c r="H38" i="11"/>
  <c r="C38" i="11"/>
  <c r="H37" i="11"/>
  <c r="C37" i="11"/>
  <c r="H36" i="11"/>
  <c r="C36" i="11"/>
  <c r="H35" i="11"/>
  <c r="C35" i="11"/>
  <c r="H34" i="11"/>
  <c r="C34" i="11"/>
  <c r="H33" i="11"/>
  <c r="C33" i="11"/>
  <c r="H32" i="11"/>
  <c r="C32" i="11"/>
  <c r="H31" i="11"/>
  <c r="C31" i="11"/>
  <c r="H30" i="11"/>
  <c r="C30" i="11"/>
  <c r="H29" i="11"/>
  <c r="C29" i="11"/>
  <c r="H28" i="11"/>
  <c r="C28" i="11"/>
  <c r="H27" i="11"/>
  <c r="C27" i="11"/>
  <c r="H26" i="11"/>
  <c r="C26" i="11"/>
  <c r="H25" i="11"/>
  <c r="C25" i="11"/>
  <c r="H24" i="11"/>
  <c r="C24" i="11"/>
  <c r="H23" i="11"/>
  <c r="C23" i="11"/>
  <c r="H22" i="11"/>
  <c r="C22" i="11"/>
  <c r="H21" i="11"/>
  <c r="C21" i="11"/>
  <c r="H20" i="11"/>
  <c r="C20" i="11"/>
  <c r="H19" i="11"/>
  <c r="C19" i="11"/>
  <c r="H18" i="11"/>
  <c r="C18" i="11"/>
  <c r="H17" i="11"/>
  <c r="C17" i="11"/>
  <c r="H16" i="11"/>
  <c r="C16" i="11"/>
  <c r="H15" i="11"/>
  <c r="C15" i="11"/>
  <c r="H14" i="11"/>
  <c r="C14" i="11"/>
  <c r="H13" i="11"/>
  <c r="C13" i="11"/>
  <c r="H12" i="11"/>
  <c r="C12" i="11"/>
  <c r="H11" i="11"/>
  <c r="C11" i="11"/>
  <c r="H10" i="11"/>
  <c r="C10" i="11"/>
  <c r="H9" i="11"/>
  <c r="C9" i="11"/>
  <c r="H8" i="11"/>
  <c r="C8" i="11"/>
  <c r="H7" i="11"/>
  <c r="C7" i="11"/>
  <c r="H6" i="11"/>
  <c r="C6" i="11"/>
  <c r="H5" i="11"/>
  <c r="C5" i="11"/>
  <c r="E4" i="11"/>
  <c r="D4" i="11"/>
  <c r="C56" i="9"/>
  <c r="H55" i="9"/>
  <c r="C55" i="9"/>
  <c r="H54" i="9"/>
  <c r="C54" i="9"/>
  <c r="H53" i="9"/>
  <c r="C53" i="9"/>
  <c r="H52" i="9"/>
  <c r="C52" i="9"/>
  <c r="H51" i="9"/>
  <c r="C51" i="9"/>
  <c r="H50" i="9"/>
  <c r="C50" i="9"/>
  <c r="H49" i="9"/>
  <c r="C49" i="9"/>
  <c r="H48" i="9"/>
  <c r="C48" i="9"/>
  <c r="H47" i="9"/>
  <c r="C47" i="9"/>
  <c r="H46" i="9"/>
  <c r="C46" i="9"/>
  <c r="H45" i="9"/>
  <c r="C45" i="9"/>
  <c r="H44" i="9"/>
  <c r="C44" i="9"/>
  <c r="H43" i="9"/>
  <c r="C43" i="9"/>
  <c r="H42" i="9"/>
  <c r="C42" i="9"/>
  <c r="H41" i="9"/>
  <c r="C41" i="9"/>
  <c r="H40" i="9"/>
  <c r="C40" i="9"/>
  <c r="H39" i="9"/>
  <c r="C39" i="9"/>
  <c r="H38" i="9"/>
  <c r="C38" i="9"/>
  <c r="H37" i="9"/>
  <c r="C37" i="9"/>
  <c r="H36" i="9"/>
  <c r="C36" i="9"/>
  <c r="H35" i="9"/>
  <c r="C35" i="9"/>
  <c r="H34" i="9"/>
  <c r="C34" i="9"/>
  <c r="H33" i="9"/>
  <c r="C33" i="9"/>
  <c r="H32" i="9"/>
  <c r="C32" i="9"/>
  <c r="H31" i="9"/>
  <c r="C31" i="9"/>
  <c r="H30" i="9"/>
  <c r="C30" i="9"/>
  <c r="H29" i="9"/>
  <c r="C29" i="9"/>
  <c r="H28" i="9"/>
  <c r="C28" i="9"/>
  <c r="H27" i="9"/>
  <c r="C27" i="9"/>
  <c r="H26" i="9"/>
  <c r="C26" i="9"/>
  <c r="H25" i="9"/>
  <c r="C25" i="9"/>
  <c r="H24" i="9"/>
  <c r="C24" i="9"/>
  <c r="H23" i="9"/>
  <c r="C23" i="9"/>
  <c r="H22" i="9"/>
  <c r="C22" i="9"/>
  <c r="H21" i="9"/>
  <c r="C21" i="9"/>
  <c r="H20" i="9"/>
  <c r="C20" i="9"/>
  <c r="H19" i="9"/>
  <c r="C19" i="9"/>
  <c r="H18" i="9"/>
  <c r="C18" i="9"/>
  <c r="H17" i="9"/>
  <c r="C17" i="9"/>
  <c r="H16" i="9"/>
  <c r="C16" i="9"/>
  <c r="H15" i="9"/>
  <c r="C15" i="9"/>
  <c r="H14" i="9"/>
  <c r="C14" i="9"/>
  <c r="H13" i="9"/>
  <c r="C13" i="9"/>
  <c r="H12" i="9"/>
  <c r="C12" i="9"/>
  <c r="H11" i="9"/>
  <c r="C11" i="9"/>
  <c r="H10" i="9"/>
  <c r="C10" i="9"/>
  <c r="H9" i="9"/>
  <c r="C9" i="9"/>
  <c r="H8" i="9"/>
  <c r="C8" i="9"/>
  <c r="H7" i="9"/>
  <c r="C7" i="9"/>
  <c r="H6" i="9"/>
  <c r="C6" i="9"/>
  <c r="H5" i="9"/>
  <c r="C5" i="9"/>
  <c r="E4" i="9"/>
  <c r="D4" i="9"/>
  <c r="H56" i="8"/>
  <c r="C56" i="8"/>
  <c r="H55" i="8"/>
  <c r="C55" i="8"/>
  <c r="H54" i="8"/>
  <c r="C54" i="8"/>
  <c r="H53" i="8"/>
  <c r="C53" i="8"/>
  <c r="H52" i="8"/>
  <c r="C52" i="8"/>
  <c r="H51" i="8"/>
  <c r="C51" i="8"/>
  <c r="H50" i="8"/>
  <c r="C50" i="8"/>
  <c r="H49" i="8"/>
  <c r="C49" i="8"/>
  <c r="H48" i="8"/>
  <c r="C48" i="8"/>
  <c r="H47" i="8"/>
  <c r="C47" i="8"/>
  <c r="H46" i="8"/>
  <c r="C46" i="8"/>
  <c r="H45" i="8"/>
  <c r="C45" i="8"/>
  <c r="H44" i="8"/>
  <c r="C44" i="8"/>
  <c r="H43" i="8"/>
  <c r="C43" i="8"/>
  <c r="H42" i="8"/>
  <c r="C42" i="8"/>
  <c r="H41" i="8"/>
  <c r="C41" i="8"/>
  <c r="H40" i="8"/>
  <c r="C40" i="8"/>
  <c r="H39" i="8"/>
  <c r="C39" i="8"/>
  <c r="H38" i="8"/>
  <c r="C38" i="8"/>
  <c r="H37" i="8"/>
  <c r="C37" i="8"/>
  <c r="H36" i="8"/>
  <c r="C36" i="8"/>
  <c r="H35" i="8"/>
  <c r="C35" i="8"/>
  <c r="H34" i="8"/>
  <c r="C34" i="8"/>
  <c r="H33" i="8"/>
  <c r="C33" i="8"/>
  <c r="H32" i="8"/>
  <c r="C32" i="8"/>
  <c r="H31" i="8"/>
  <c r="C31" i="8"/>
  <c r="H30" i="8"/>
  <c r="C30" i="8"/>
  <c r="H29" i="8"/>
  <c r="C29" i="8"/>
  <c r="H28" i="8"/>
  <c r="C28" i="8"/>
  <c r="H27" i="8"/>
  <c r="C27" i="8"/>
  <c r="H26" i="8"/>
  <c r="C26" i="8"/>
  <c r="H25" i="8"/>
  <c r="C25" i="8"/>
  <c r="H24" i="8"/>
  <c r="C24" i="8"/>
  <c r="H23" i="8"/>
  <c r="C23" i="8"/>
  <c r="H22" i="8"/>
  <c r="C22" i="8"/>
  <c r="H21" i="8"/>
  <c r="C21" i="8"/>
  <c r="H20" i="8"/>
  <c r="C20" i="8"/>
  <c r="H19" i="8"/>
  <c r="C19" i="8"/>
  <c r="H18" i="8"/>
  <c r="C18" i="8"/>
  <c r="H17" i="8"/>
  <c r="C17" i="8"/>
  <c r="H16" i="8"/>
  <c r="C16" i="8"/>
  <c r="H15" i="8"/>
  <c r="C15" i="8"/>
  <c r="H14" i="8"/>
  <c r="C14" i="8"/>
  <c r="H13" i="8"/>
  <c r="C13" i="8"/>
  <c r="H12" i="8"/>
  <c r="C12" i="8"/>
  <c r="H11" i="8"/>
  <c r="C11" i="8"/>
  <c r="H10" i="8"/>
  <c r="C10" i="8"/>
  <c r="H9" i="8"/>
  <c r="C9" i="8"/>
  <c r="H8" i="8"/>
  <c r="C8" i="8"/>
  <c r="H7" i="8"/>
  <c r="C7" i="8"/>
  <c r="H6" i="8"/>
  <c r="C6" i="8"/>
  <c r="H5" i="8"/>
  <c r="C5" i="8"/>
  <c r="E4" i="8"/>
  <c r="D4" i="8"/>
  <c r="C56" i="7"/>
  <c r="C55" i="7"/>
  <c r="H54" i="7"/>
  <c r="C54" i="7"/>
  <c r="H53" i="7"/>
  <c r="C53" i="7"/>
  <c r="H52" i="7"/>
  <c r="C52" i="7"/>
  <c r="H51" i="7"/>
  <c r="C51" i="7"/>
  <c r="H50" i="7"/>
  <c r="C50" i="7"/>
  <c r="H49" i="7"/>
  <c r="C49" i="7"/>
  <c r="H48" i="7"/>
  <c r="C48" i="7"/>
  <c r="H47" i="7"/>
  <c r="C47" i="7"/>
  <c r="H46" i="7"/>
  <c r="C46" i="7"/>
  <c r="H45" i="7"/>
  <c r="C45" i="7"/>
  <c r="H44" i="7"/>
  <c r="C44" i="7"/>
  <c r="H43" i="7"/>
  <c r="C43" i="7"/>
  <c r="H42" i="7"/>
  <c r="C42" i="7"/>
  <c r="H41" i="7"/>
  <c r="C41" i="7"/>
  <c r="H40" i="7"/>
  <c r="C40" i="7"/>
  <c r="H39" i="7"/>
  <c r="C39" i="7"/>
  <c r="H38" i="7"/>
  <c r="C38" i="7"/>
  <c r="H37" i="7"/>
  <c r="C37" i="7"/>
  <c r="H36" i="7"/>
  <c r="C36" i="7"/>
  <c r="H35" i="7"/>
  <c r="C35" i="7"/>
  <c r="H34" i="7"/>
  <c r="C34" i="7"/>
  <c r="H33" i="7"/>
  <c r="C33" i="7"/>
  <c r="H32" i="7"/>
  <c r="C32" i="7"/>
  <c r="H31" i="7"/>
  <c r="C31" i="7"/>
  <c r="H30" i="7"/>
  <c r="C30" i="7"/>
  <c r="H29" i="7"/>
  <c r="C29" i="7"/>
  <c r="H28" i="7"/>
  <c r="C28" i="7"/>
  <c r="H27" i="7"/>
  <c r="C27" i="7"/>
  <c r="H26" i="7"/>
  <c r="C26" i="7"/>
  <c r="H25" i="7"/>
  <c r="C25" i="7"/>
  <c r="H24" i="7"/>
  <c r="C24" i="7"/>
  <c r="H23" i="7"/>
  <c r="C23" i="7"/>
  <c r="H22" i="7"/>
  <c r="C22" i="7"/>
  <c r="H21" i="7"/>
  <c r="C21" i="7"/>
  <c r="H20" i="7"/>
  <c r="C20" i="7"/>
  <c r="H19" i="7"/>
  <c r="C19" i="7"/>
  <c r="H18" i="7"/>
  <c r="C18" i="7"/>
  <c r="H17" i="7"/>
  <c r="C17" i="7"/>
  <c r="H16" i="7"/>
  <c r="C16" i="7"/>
  <c r="H15" i="7"/>
  <c r="C15" i="7"/>
  <c r="H14" i="7"/>
  <c r="C14" i="7"/>
  <c r="H13" i="7"/>
  <c r="C13" i="7"/>
  <c r="H12" i="7"/>
  <c r="C12" i="7"/>
  <c r="H11" i="7"/>
  <c r="C11" i="7"/>
  <c r="H10" i="7"/>
  <c r="C10" i="7"/>
  <c r="H9" i="7"/>
  <c r="C9" i="7"/>
  <c r="H8" i="7"/>
  <c r="C8" i="7"/>
  <c r="H7" i="7"/>
  <c r="C7" i="7"/>
  <c r="H6" i="7"/>
  <c r="C6" i="7"/>
  <c r="H5" i="7"/>
  <c r="C5" i="7"/>
  <c r="E4" i="7"/>
  <c r="D4" i="7"/>
  <c r="C56" i="6"/>
  <c r="C55" i="6"/>
  <c r="H54" i="6"/>
  <c r="C54" i="6"/>
  <c r="H53" i="6"/>
  <c r="C53" i="6"/>
  <c r="H52" i="6"/>
  <c r="C52" i="6"/>
  <c r="H51" i="6"/>
  <c r="C51" i="6"/>
  <c r="H50" i="6"/>
  <c r="C50" i="6"/>
  <c r="H49" i="6"/>
  <c r="C49" i="6"/>
  <c r="H48" i="6"/>
  <c r="C48" i="6"/>
  <c r="H47" i="6"/>
  <c r="C47" i="6"/>
  <c r="H46" i="6"/>
  <c r="C46" i="6"/>
  <c r="H45" i="6"/>
  <c r="C45" i="6"/>
  <c r="H44" i="6"/>
  <c r="C44" i="6"/>
  <c r="H43" i="6"/>
  <c r="C43" i="6"/>
  <c r="H42" i="6"/>
  <c r="C42" i="6"/>
  <c r="H41" i="6"/>
  <c r="C41" i="6"/>
  <c r="H40" i="6"/>
  <c r="C40" i="6"/>
  <c r="H39" i="6"/>
  <c r="C39" i="6"/>
  <c r="H38" i="6"/>
  <c r="C38" i="6"/>
  <c r="H37" i="6"/>
  <c r="C37" i="6"/>
  <c r="H36" i="6"/>
  <c r="C36" i="6"/>
  <c r="H35" i="6"/>
  <c r="C35" i="6"/>
  <c r="H34" i="6"/>
  <c r="C34" i="6"/>
  <c r="H33" i="6"/>
  <c r="C33" i="6"/>
  <c r="H32" i="6"/>
  <c r="C32" i="6"/>
  <c r="H31" i="6"/>
  <c r="C31" i="6"/>
  <c r="H30" i="6"/>
  <c r="C30" i="6"/>
  <c r="H29" i="6"/>
  <c r="C29" i="6"/>
  <c r="H28" i="6"/>
  <c r="C28" i="6"/>
  <c r="H27" i="6"/>
  <c r="C27" i="6"/>
  <c r="H26" i="6"/>
  <c r="C26" i="6"/>
  <c r="H25" i="6"/>
  <c r="C25" i="6"/>
  <c r="H24" i="6"/>
  <c r="C24" i="6"/>
  <c r="H23" i="6"/>
  <c r="C23" i="6"/>
  <c r="H22" i="6"/>
  <c r="C22" i="6"/>
  <c r="H21" i="6"/>
  <c r="C21" i="6"/>
  <c r="H20" i="6"/>
  <c r="C20" i="6"/>
  <c r="H19" i="6"/>
  <c r="C19" i="6"/>
  <c r="H18" i="6"/>
  <c r="C18" i="6"/>
  <c r="H17" i="6"/>
  <c r="C17" i="6"/>
  <c r="H16" i="6"/>
  <c r="C16" i="6"/>
  <c r="H15" i="6"/>
  <c r="C15" i="6"/>
  <c r="H14" i="6"/>
  <c r="C14" i="6"/>
  <c r="H13" i="6"/>
  <c r="C13" i="6"/>
  <c r="H12" i="6"/>
  <c r="C12" i="6"/>
  <c r="H11" i="6"/>
  <c r="C11" i="6"/>
  <c r="H10" i="6"/>
  <c r="C10" i="6"/>
  <c r="H9" i="6"/>
  <c r="C9" i="6"/>
  <c r="H8" i="6"/>
  <c r="C8" i="6"/>
  <c r="H7" i="6"/>
  <c r="C7" i="6"/>
  <c r="H6" i="6"/>
  <c r="C6" i="6"/>
  <c r="H5" i="6"/>
  <c r="C5" i="6"/>
  <c r="C4" i="6" s="1"/>
  <c r="E4" i="6"/>
  <c r="D4" i="6"/>
  <c r="C56" i="10"/>
  <c r="H55" i="10"/>
  <c r="C55" i="10"/>
  <c r="H54" i="10"/>
  <c r="C54" i="10"/>
  <c r="H53" i="10"/>
  <c r="C53" i="10"/>
  <c r="H52" i="10"/>
  <c r="C52" i="10"/>
  <c r="H51" i="10"/>
  <c r="C51" i="10"/>
  <c r="H50" i="10"/>
  <c r="C50" i="10"/>
  <c r="H49" i="10"/>
  <c r="C49" i="10"/>
  <c r="H48" i="10"/>
  <c r="C48" i="10"/>
  <c r="H47" i="10"/>
  <c r="C47" i="10"/>
  <c r="H46" i="10"/>
  <c r="C46" i="10"/>
  <c r="H45" i="10"/>
  <c r="C45" i="10"/>
  <c r="H44" i="10"/>
  <c r="C44" i="10"/>
  <c r="H43" i="10"/>
  <c r="C43" i="10"/>
  <c r="H42" i="10"/>
  <c r="C42" i="10"/>
  <c r="H41" i="10"/>
  <c r="C41" i="10"/>
  <c r="H40" i="10"/>
  <c r="C40" i="10"/>
  <c r="H39" i="10"/>
  <c r="C39" i="10"/>
  <c r="H38" i="10"/>
  <c r="C38" i="10"/>
  <c r="H37" i="10"/>
  <c r="C37" i="10"/>
  <c r="H36" i="10"/>
  <c r="C36" i="10"/>
  <c r="H35" i="10"/>
  <c r="C35" i="10"/>
  <c r="H34" i="10"/>
  <c r="C34" i="10"/>
  <c r="H33" i="10"/>
  <c r="C33" i="10"/>
  <c r="H32" i="10"/>
  <c r="C32" i="10"/>
  <c r="H31" i="10"/>
  <c r="C31" i="10"/>
  <c r="H30" i="10"/>
  <c r="C30" i="10"/>
  <c r="H29" i="10"/>
  <c r="C29" i="10"/>
  <c r="H28" i="10"/>
  <c r="C28" i="10"/>
  <c r="H27" i="10"/>
  <c r="C27" i="10"/>
  <c r="H26" i="10"/>
  <c r="C26" i="10"/>
  <c r="H25" i="10"/>
  <c r="C25" i="10"/>
  <c r="H24" i="10"/>
  <c r="C24" i="10"/>
  <c r="H23" i="10"/>
  <c r="C23" i="10"/>
  <c r="H22" i="10"/>
  <c r="C22" i="10"/>
  <c r="H21" i="10"/>
  <c r="C21" i="10"/>
  <c r="H20" i="10"/>
  <c r="C20" i="10"/>
  <c r="H19" i="10"/>
  <c r="C19" i="10"/>
  <c r="H18" i="10"/>
  <c r="C18" i="10"/>
  <c r="H17" i="10"/>
  <c r="C17" i="10"/>
  <c r="H16" i="10"/>
  <c r="C16" i="10"/>
  <c r="H15" i="10"/>
  <c r="C15" i="10"/>
  <c r="H14" i="10"/>
  <c r="C14" i="10"/>
  <c r="H13" i="10"/>
  <c r="C13" i="10"/>
  <c r="H12" i="10"/>
  <c r="C12" i="10"/>
  <c r="H11" i="10"/>
  <c r="C11" i="10"/>
  <c r="H10" i="10"/>
  <c r="C10" i="10"/>
  <c r="H9" i="10"/>
  <c r="C9" i="10"/>
  <c r="H8" i="10"/>
  <c r="C8" i="10"/>
  <c r="H7" i="10"/>
  <c r="C7" i="10"/>
  <c r="H6" i="10"/>
  <c r="C6" i="10"/>
  <c r="H5" i="10"/>
  <c r="C5" i="10"/>
  <c r="E4" i="10"/>
  <c r="D4" i="10"/>
  <c r="H56" i="5"/>
  <c r="C56" i="5"/>
  <c r="H55" i="5"/>
  <c r="C55" i="5"/>
  <c r="H54" i="5"/>
  <c r="C54" i="5"/>
  <c r="H53" i="5"/>
  <c r="C53" i="5"/>
  <c r="H52" i="5"/>
  <c r="C52" i="5"/>
  <c r="H51" i="5"/>
  <c r="C51" i="5"/>
  <c r="H50" i="5"/>
  <c r="C50" i="5"/>
  <c r="H49" i="5"/>
  <c r="C49" i="5"/>
  <c r="H48" i="5"/>
  <c r="C48" i="5"/>
  <c r="H47" i="5"/>
  <c r="C47" i="5"/>
  <c r="H46" i="5"/>
  <c r="C46" i="5"/>
  <c r="H45" i="5"/>
  <c r="C45" i="5"/>
  <c r="H44" i="5"/>
  <c r="C44" i="5"/>
  <c r="H43" i="5"/>
  <c r="C43" i="5"/>
  <c r="H42" i="5"/>
  <c r="C42" i="5"/>
  <c r="H41" i="5"/>
  <c r="C41" i="5"/>
  <c r="H40" i="5"/>
  <c r="C40" i="5"/>
  <c r="H39" i="5"/>
  <c r="C39" i="5"/>
  <c r="H38" i="5"/>
  <c r="C38" i="5"/>
  <c r="H37" i="5"/>
  <c r="C37" i="5"/>
  <c r="H36" i="5"/>
  <c r="C36" i="5"/>
  <c r="H35" i="5"/>
  <c r="C35" i="5"/>
  <c r="H34" i="5"/>
  <c r="C34" i="5"/>
  <c r="H33" i="5"/>
  <c r="C33" i="5"/>
  <c r="H32" i="5"/>
  <c r="C32" i="5"/>
  <c r="H31" i="5"/>
  <c r="C31" i="5"/>
  <c r="H30" i="5"/>
  <c r="C30" i="5"/>
  <c r="H29" i="5"/>
  <c r="C29" i="5"/>
  <c r="H28" i="5"/>
  <c r="C28" i="5"/>
  <c r="H27" i="5"/>
  <c r="C27" i="5"/>
  <c r="H26" i="5"/>
  <c r="C26" i="5"/>
  <c r="H25" i="5"/>
  <c r="C25" i="5"/>
  <c r="H24" i="5"/>
  <c r="C24" i="5"/>
  <c r="H23" i="5"/>
  <c r="C23" i="5"/>
  <c r="H22" i="5"/>
  <c r="C22" i="5"/>
  <c r="H21" i="5"/>
  <c r="C21" i="5"/>
  <c r="H20" i="5"/>
  <c r="C20" i="5"/>
  <c r="H19" i="5"/>
  <c r="C19" i="5"/>
  <c r="H18" i="5"/>
  <c r="C18" i="5"/>
  <c r="H17" i="5"/>
  <c r="C17" i="5"/>
  <c r="H16" i="5"/>
  <c r="C16" i="5"/>
  <c r="H15" i="5"/>
  <c r="C15" i="5"/>
  <c r="H14" i="5"/>
  <c r="C14" i="5"/>
  <c r="H13" i="5"/>
  <c r="C13" i="5"/>
  <c r="H12" i="5"/>
  <c r="C12" i="5"/>
  <c r="H11" i="5"/>
  <c r="C11" i="5"/>
  <c r="H10" i="5"/>
  <c r="C10" i="5"/>
  <c r="H9" i="5"/>
  <c r="C9" i="5"/>
  <c r="H8" i="5"/>
  <c r="C8" i="5"/>
  <c r="H7" i="5"/>
  <c r="C7" i="5"/>
  <c r="H6" i="5"/>
  <c r="C6" i="5"/>
  <c r="H5" i="5"/>
  <c r="C5" i="5"/>
  <c r="E4" i="5"/>
  <c r="D4" i="5"/>
  <c r="H6" i="4"/>
  <c r="H5" i="4"/>
  <c r="C55" i="4"/>
  <c r="C54" i="4"/>
  <c r="C53" i="4"/>
  <c r="H54" i="4"/>
  <c r="C52" i="4"/>
  <c r="H53" i="4"/>
  <c r="C51" i="4"/>
  <c r="H52" i="4"/>
  <c r="C50" i="4"/>
  <c r="H51" i="4"/>
  <c r="C49" i="4"/>
  <c r="H50" i="4"/>
  <c r="C48" i="4"/>
  <c r="H49" i="4"/>
  <c r="C47" i="4"/>
  <c r="H48" i="4"/>
  <c r="C46" i="4"/>
  <c r="H47" i="4"/>
  <c r="C45" i="4"/>
  <c r="H46" i="4"/>
  <c r="C44" i="4"/>
  <c r="H45" i="4"/>
  <c r="C43" i="4"/>
  <c r="H44" i="4"/>
  <c r="C42" i="4"/>
  <c r="H43" i="4"/>
  <c r="C41" i="4"/>
  <c r="H42" i="4"/>
  <c r="C40" i="4"/>
  <c r="H41" i="4"/>
  <c r="C39" i="4"/>
  <c r="H40" i="4"/>
  <c r="C38" i="4"/>
  <c r="H39" i="4"/>
  <c r="C37" i="4"/>
  <c r="H38" i="4"/>
  <c r="C36" i="4"/>
  <c r="H37" i="4"/>
  <c r="C35" i="4"/>
  <c r="H36" i="4"/>
  <c r="C34" i="4"/>
  <c r="H35" i="4"/>
  <c r="C33" i="4"/>
  <c r="H34" i="4"/>
  <c r="C32" i="4"/>
  <c r="H33" i="4"/>
  <c r="C31" i="4"/>
  <c r="H32" i="4"/>
  <c r="C30" i="4"/>
  <c r="H31" i="4"/>
  <c r="C29" i="4"/>
  <c r="H30" i="4"/>
  <c r="C28" i="4"/>
  <c r="H29" i="4"/>
  <c r="C27" i="4"/>
  <c r="H28" i="4"/>
  <c r="C26" i="4"/>
  <c r="H27" i="4"/>
  <c r="C25" i="4"/>
  <c r="H26" i="4"/>
  <c r="C24" i="4"/>
  <c r="H25" i="4"/>
  <c r="C23" i="4"/>
  <c r="H24" i="4"/>
  <c r="C22" i="4"/>
  <c r="H23" i="4"/>
  <c r="C21" i="4"/>
  <c r="H22" i="4"/>
  <c r="C20" i="4"/>
  <c r="H21" i="4"/>
  <c r="C19" i="4"/>
  <c r="H20" i="4"/>
  <c r="C18" i="4"/>
  <c r="H19" i="4"/>
  <c r="C17" i="4"/>
  <c r="H18" i="4"/>
  <c r="C16" i="4"/>
  <c r="H17" i="4"/>
  <c r="C15" i="4"/>
  <c r="H16" i="4"/>
  <c r="C14" i="4"/>
  <c r="H15" i="4"/>
  <c r="C13" i="4"/>
  <c r="H14" i="4"/>
  <c r="C12" i="4"/>
  <c r="H13" i="4"/>
  <c r="C11" i="4"/>
  <c r="H12" i="4"/>
  <c r="C10" i="4"/>
  <c r="H11" i="4"/>
  <c r="C9" i="4"/>
  <c r="H10" i="4"/>
  <c r="C8" i="4"/>
  <c r="H9" i="4"/>
  <c r="C7" i="4"/>
  <c r="H8" i="4"/>
  <c r="C6" i="4"/>
  <c r="H7" i="4"/>
  <c r="C5" i="4"/>
  <c r="H6" i="3"/>
  <c r="H5" i="3"/>
  <c r="C55" i="3"/>
  <c r="C54" i="3"/>
  <c r="C53" i="3"/>
  <c r="H54" i="3"/>
  <c r="C52" i="3"/>
  <c r="H53" i="3"/>
  <c r="C51" i="3"/>
  <c r="H52" i="3"/>
  <c r="C50" i="3"/>
  <c r="H51" i="3"/>
  <c r="C49" i="3"/>
  <c r="H50" i="3"/>
  <c r="C48" i="3"/>
  <c r="H49" i="3"/>
  <c r="C47" i="3"/>
  <c r="H48" i="3"/>
  <c r="C46" i="3"/>
  <c r="H47" i="3"/>
  <c r="C45" i="3"/>
  <c r="H46" i="3"/>
  <c r="C44" i="3"/>
  <c r="H45" i="3"/>
  <c r="C43" i="3"/>
  <c r="H44" i="3"/>
  <c r="C42" i="3"/>
  <c r="H43" i="3"/>
  <c r="C41" i="3"/>
  <c r="H42" i="3"/>
  <c r="C40" i="3"/>
  <c r="H41" i="3"/>
  <c r="C39" i="3"/>
  <c r="H40" i="3"/>
  <c r="C38" i="3"/>
  <c r="H39" i="3"/>
  <c r="C37" i="3"/>
  <c r="H38" i="3"/>
  <c r="C36" i="3"/>
  <c r="H37" i="3"/>
  <c r="C35" i="3"/>
  <c r="H36" i="3"/>
  <c r="C34" i="3"/>
  <c r="H35" i="3"/>
  <c r="C33" i="3"/>
  <c r="H34" i="3"/>
  <c r="C32" i="3"/>
  <c r="H33" i="3"/>
  <c r="C31" i="3"/>
  <c r="H32" i="3"/>
  <c r="C30" i="3"/>
  <c r="H31" i="3"/>
  <c r="C29" i="3"/>
  <c r="H30" i="3"/>
  <c r="C28" i="3"/>
  <c r="H29" i="3"/>
  <c r="C27" i="3"/>
  <c r="H28" i="3"/>
  <c r="C26" i="3"/>
  <c r="H27" i="3"/>
  <c r="C25" i="3"/>
  <c r="H26" i="3"/>
  <c r="C24" i="3"/>
  <c r="H25" i="3"/>
  <c r="C23" i="3"/>
  <c r="H24" i="3"/>
  <c r="C22" i="3"/>
  <c r="H23" i="3"/>
  <c r="C21" i="3"/>
  <c r="H22" i="3"/>
  <c r="C20" i="3"/>
  <c r="H21" i="3"/>
  <c r="C19" i="3"/>
  <c r="H20" i="3"/>
  <c r="C18" i="3"/>
  <c r="H19" i="3"/>
  <c r="C17" i="3"/>
  <c r="H18" i="3"/>
  <c r="C16" i="3"/>
  <c r="H17" i="3"/>
  <c r="C15" i="3"/>
  <c r="H16" i="3"/>
  <c r="C14" i="3"/>
  <c r="H15" i="3"/>
  <c r="C13" i="3"/>
  <c r="H14" i="3"/>
  <c r="C12" i="3"/>
  <c r="H13" i="3"/>
  <c r="C11" i="3"/>
  <c r="H12" i="3"/>
  <c r="C10" i="3"/>
  <c r="H11" i="3"/>
  <c r="C9" i="3"/>
  <c r="H10" i="3"/>
  <c r="C8" i="3"/>
  <c r="H9" i="3"/>
  <c r="C7" i="3"/>
  <c r="H8" i="3"/>
  <c r="C6" i="3"/>
  <c r="H7" i="3"/>
  <c r="C5" i="3"/>
  <c r="C4" i="3" l="1"/>
  <c r="C4" i="7"/>
  <c r="C4" i="4"/>
  <c r="C4" i="5"/>
  <c r="C4" i="11"/>
  <c r="C4" i="10"/>
  <c r="C4" i="8"/>
  <c r="C4" i="9"/>
  <c r="E4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4" i="2" l="1"/>
  <c r="C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H5" i="1"/>
  <c r="C4" i="1" l="1"/>
</calcChain>
</file>

<file path=xl/sharedStrings.xml><?xml version="1.0" encoding="utf-8"?>
<sst xmlns="http://schemas.openxmlformats.org/spreadsheetml/2006/main" count="348" uniqueCount="54">
  <si>
    <t>Kvinnor</t>
  </si>
  <si>
    <t>Män</t>
  </si>
  <si>
    <t>Totalt</t>
  </si>
  <si>
    <t>Födelseår</t>
  </si>
  <si>
    <t>Ålder</t>
  </si>
  <si>
    <t>Ålands statistik- och utredningsbyrå</t>
  </si>
  <si>
    <t>Källa: ÅSUB Befolkning, Befolkningsregistercentralen</t>
  </si>
  <si>
    <t>100+</t>
  </si>
  <si>
    <t>-1915</t>
  </si>
  <si>
    <t>Befolkning efter kön och ålder (ettårsgrupper) 31.12.2015</t>
  </si>
  <si>
    <t>Senast uppdaterad 5.4.2016</t>
  </si>
  <si>
    <t>-1916</t>
  </si>
  <si>
    <t>Senast uppdaterad 4.4.2017</t>
  </si>
  <si>
    <t>Befolkning efter kön och ålder (ettårsgrupper) 31.12.2014</t>
  </si>
  <si>
    <t>-1914</t>
  </si>
  <si>
    <t>-</t>
  </si>
  <si>
    <t>Senast uppdaterad 21.4.2015</t>
  </si>
  <si>
    <t>Befolkning efter kön och ålder (ettårsgrupper) 31.12.2013</t>
  </si>
  <si>
    <t>-1913</t>
  </si>
  <si>
    <t>Senast uppdaterad 24.3.2014</t>
  </si>
  <si>
    <t>Befolkning efter kön och ålder (ettårsgrupper) 31.12.2012</t>
  </si>
  <si>
    <t>Senast uppdaterad 26.3.2013</t>
  </si>
  <si>
    <t>Källa: ÅSUB, Befolkningsregistercentralen</t>
  </si>
  <si>
    <t>Befolkning efter kön och ålder (ettårsgrupper) 31.12.2011</t>
  </si>
  <si>
    <t>Befolkning efter kön och ålder (ettårsgrupper) 31.12.2010</t>
  </si>
  <si>
    <t>Befolkning efter kön och ålder (ettårsgrupper) 31.12.2009</t>
  </si>
  <si>
    <t>Befolkning efter kön och ålder (ettårsgrupper) 31.12.2008</t>
  </si>
  <si>
    <t>Befolkning efter kön och ålder (ettårsgrupper) 31.12.2007</t>
  </si>
  <si>
    <t>Befolkning efter kön och ålder (ettårsgrupper) 31.12.2006</t>
  </si>
  <si>
    <t>Befolkning efter kön och ålder (ettårsgrupper) 31.12.2016</t>
  </si>
  <si>
    <t>Se respektive blad för uppgifter gällande 2006-2016</t>
  </si>
  <si>
    <t>Befolkning efter kön och ålder (ettårsgrupper) 31.12.2017</t>
  </si>
  <si>
    <t>Senast uppdaterad 9.4.2018</t>
  </si>
  <si>
    <t>Befolkning efter kön och ålder (ettårsgrupper) 31.12.2018</t>
  </si>
  <si>
    <t>Senast uppdaterad 5.4.2018</t>
  </si>
  <si>
    <t>Befolkning efter kön och ålder (ettårsgrupper) 31.12.2019</t>
  </si>
  <si>
    <t>Senast uppdaterad 5.4.2020</t>
  </si>
  <si>
    <t>Källa: ÅSUB Befolkning, Myndigheten för digitalisering och befolkningsdata</t>
  </si>
  <si>
    <t>Befolkning efter kön och ålder (ettårsgrupper) 31.12.2020</t>
  </si>
  <si>
    <t>Senast uppdaterad 5.4.2021</t>
  </si>
  <si>
    <t>Befolkning efter kön och ålder (ettårsgrupper) 31.12.2021</t>
  </si>
  <si>
    <t>-1921</t>
  </si>
  <si>
    <t>Senast uppdaterad 7.4.2022</t>
  </si>
  <si>
    <t>Befolkning efter kön och ålder (ettårsgrupper) 31.12.2022</t>
  </si>
  <si>
    <t>Senast uppdaterad 11.4.2023</t>
  </si>
  <si>
    <t>Befolkning efter kön och ålder (ettårsgrupper) 31.12.2023</t>
  </si>
  <si>
    <t>Total</t>
  </si>
  <si>
    <t>Senast uppdaterad 2.5.2024</t>
  </si>
  <si>
    <t>Befolkning efter kön och ålder (ettårsgrupper) 31.12.2024</t>
  </si>
  <si>
    <t>Senast uppdaterad 10.4.2025</t>
  </si>
  <si>
    <t>Befolkning efter kön och ålder (ettårsgrupper) 31.12.2025</t>
  </si>
  <si>
    <t>-1925</t>
  </si>
  <si>
    <t>Se respektive blad för uppgifter gällande 2006-2024</t>
  </si>
  <si>
    <t>Senast uppdaterad 7.4.2026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</si>
</sst>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hh\.mm"/>
    <numFmt numFmtId="166" formatCode="hh\.mm\.ss"/>
  </numFmts>
  <fonts count="9" x14ac:knownFonts="1">
    <font>
      <sz val="10"/>
      <name val="Arial"/>
    </font>
    <font>
      <sz val="8"/>
      <name val="Calibri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165" fontId="4" fillId="0" borderId="0" xfId="0" applyNumberFormat="1" applyFont="1"/>
    <xf numFmtId="166" fontId="4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/>
    <xf numFmtId="0" fontId="2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2" xfId="0" applyFont="1" applyBorder="1"/>
    <xf numFmtId="3" fontId="3" fillId="0" borderId="2" xfId="0" applyNumberFormat="1" applyFont="1" applyBorder="1"/>
    <xf numFmtId="3" fontId="2" fillId="0" borderId="2" xfId="0" applyNumberFormat="1" applyFont="1" applyBorder="1"/>
    <xf numFmtId="0" fontId="2" fillId="0" borderId="0" xfId="0" applyFont="1" applyAlignment="1">
      <alignment horizontal="right"/>
    </xf>
    <xf numFmtId="3" fontId="3" fillId="0" borderId="0" xfId="0" applyNumberFormat="1" applyFont="1"/>
    <xf numFmtId="3" fontId="2" fillId="0" borderId="0" xfId="0" applyNumberFormat="1" applyFont="1"/>
    <xf numFmtId="164" fontId="2" fillId="0" borderId="0" xfId="0" applyNumberFormat="1" applyFont="1"/>
    <xf numFmtId="0" fontId="2" fillId="0" borderId="0" xfId="0" quotePrefix="1" applyFont="1" applyAlignment="1">
      <alignment horizontal="right"/>
    </xf>
    <xf numFmtId="164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2" fillId="0" borderId="3" xfId="0" applyFont="1" applyBorder="1"/>
    <xf numFmtId="3" fontId="3" fillId="0" borderId="3" xfId="0" applyNumberFormat="1" applyFont="1" applyBorder="1"/>
    <xf numFmtId="0" fontId="2" fillId="0" borderId="3" xfId="0" quotePrefix="1" applyFont="1" applyBorder="1" applyAlignment="1">
      <alignment horizontal="right"/>
    </xf>
    <xf numFmtId="49" fontId="2" fillId="0" borderId="0" xfId="0" applyNumberFormat="1" applyFont="1"/>
    <xf numFmtId="16" fontId="2" fillId="0" borderId="0" xfId="0" applyNumberFormat="1" applyFont="1"/>
    <xf numFmtId="0" fontId="1" fillId="0" borderId="0" xfId="0" applyFont="1"/>
    <xf numFmtId="0" fontId="6" fillId="0" borderId="0" xfId="0" applyFont="1"/>
    <xf numFmtId="0" fontId="7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right"/>
      <protection locked="0"/>
    </xf>
    <xf numFmtId="3" fontId="6" fillId="0" borderId="0" xfId="0" applyNumberFormat="1" applyFont="1" applyAlignment="1" applyProtection="1">
      <alignment horizontal="right"/>
      <protection locked="0"/>
    </xf>
    <xf numFmtId="2" fontId="2" fillId="0" borderId="0" xfId="0" applyNumberFormat="1" applyFont="1"/>
    <xf numFmtId="3" fontId="8" fillId="0" borderId="0" xfId="0" applyNumberFormat="1" applyFont="1" applyAlignment="1" applyProtection="1">
      <alignment horizontal="left"/>
      <protection locked="0"/>
    </xf>
    <xf numFmtId="0" fontId="2" fillId="0" borderId="3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3" xfId="0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0" fontId="2" fillId="2" borderId="0" xfId="0" applyFont="1" applyFill="1"/>
    <xf numFmtId="0" fontId="3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F4E97-C8A3-46CE-951B-F24B0C2169B7}">
  <dimension ref="A1:AC105"/>
  <sheetViews>
    <sheetView showGridLines="0" tabSelected="1" workbookViewId="0"/>
  </sheetViews>
  <sheetFormatPr defaultColWidth="9.140625" defaultRowHeight="12" x14ac:dyDescent="0.2"/>
  <cols>
    <col min="1" max="1" width="8.5703125" style="1" customWidth="1"/>
    <col min="2" max="2" width="5.5703125" style="1" customWidth="1"/>
    <col min="3" max="3" width="6.5703125" style="1" customWidth="1"/>
    <col min="4" max="4" width="7.42578125" style="1" customWidth="1"/>
    <col min="5" max="5" width="6.42578125" style="2" customWidth="1"/>
    <col min="6" max="6" width="12.85546875" style="1" customWidth="1"/>
    <col min="7" max="7" width="7" style="1" customWidth="1"/>
    <col min="8" max="8" width="6.140625" style="1" customWidth="1"/>
    <col min="9" max="9" width="7.28515625" style="2" customWidth="1"/>
    <col min="10" max="10" width="6.7109375" style="1" customWidth="1"/>
    <col min="11" max="11" width="9.42578125" style="1" bestFit="1" customWidth="1"/>
    <col min="12" max="16384" width="9.140625" style="1"/>
  </cols>
  <sheetData>
    <row r="1" spans="1:29" ht="12.75" x14ac:dyDescent="0.2">
      <c r="A1" s="1" t="s">
        <v>5</v>
      </c>
      <c r="F1" s="37" t="s">
        <v>52</v>
      </c>
      <c r="G1" s="37"/>
      <c r="H1" s="37"/>
      <c r="I1" s="38"/>
      <c r="J1" s="37"/>
      <c r="L1" s="4"/>
      <c r="M1" s="4"/>
      <c r="P1" s="4"/>
      <c r="Q1" s="4"/>
    </row>
    <row r="2" spans="1:29" ht="28.5" customHeight="1" thickBot="1" x14ac:dyDescent="0.25">
      <c r="A2" s="5" t="s">
        <v>50</v>
      </c>
      <c r="B2" s="6"/>
      <c r="I2" s="1"/>
      <c r="M2" s="15"/>
      <c r="Q2" s="15"/>
    </row>
    <row r="3" spans="1:29" ht="12" customHeight="1" x14ac:dyDescent="0.2">
      <c r="A3" s="7" t="s">
        <v>3</v>
      </c>
      <c r="B3" s="7" t="s">
        <v>4</v>
      </c>
      <c r="C3" s="8" t="s">
        <v>2</v>
      </c>
      <c r="D3" s="7" t="s">
        <v>0</v>
      </c>
      <c r="E3" s="7" t="s">
        <v>1</v>
      </c>
      <c r="F3" s="7" t="s">
        <v>3</v>
      </c>
      <c r="G3" s="7" t="s">
        <v>4</v>
      </c>
      <c r="H3" s="8" t="s">
        <v>2</v>
      </c>
      <c r="I3" s="7" t="s">
        <v>0</v>
      </c>
      <c r="J3" s="7" t="s">
        <v>1</v>
      </c>
    </row>
    <row r="4" spans="1:29" ht="17.25" customHeight="1" x14ac:dyDescent="0.2">
      <c r="A4" s="9" t="s">
        <v>46</v>
      </c>
      <c r="B4" s="10"/>
      <c r="C4" s="11">
        <f>SUM(C5:C55,H5:H55)</f>
        <v>30836</v>
      </c>
      <c r="D4" s="12">
        <f t="shared" ref="D4:E4" si="0">SUM(D5:D55,I5:I55)</f>
        <v>15572</v>
      </c>
      <c r="E4" s="12">
        <f t="shared" si="0"/>
        <v>15264</v>
      </c>
      <c r="L4" s="15"/>
      <c r="M4" s="15"/>
      <c r="N4" s="15"/>
      <c r="P4" s="15"/>
      <c r="Q4" s="15"/>
      <c r="R4" s="15"/>
      <c r="U4" s="15"/>
      <c r="V4" s="15"/>
      <c r="W4" s="15"/>
      <c r="X4" s="15"/>
      <c r="Y4" s="15"/>
      <c r="Z4" s="15"/>
      <c r="AA4" s="15"/>
      <c r="AB4" s="15"/>
      <c r="AC4" s="15"/>
    </row>
    <row r="5" spans="1:29" ht="12" customHeight="1" x14ac:dyDescent="0.2">
      <c r="A5" s="1">
        <v>2025</v>
      </c>
      <c r="B5" s="1">
        <v>0</v>
      </c>
      <c r="C5" s="14">
        <f t="shared" ref="C5:C54" si="1">SUM(D5:E5)</f>
        <v>257</v>
      </c>
      <c r="D5" s="15">
        <v>129</v>
      </c>
      <c r="E5" s="15">
        <v>128</v>
      </c>
      <c r="F5" s="1">
        <v>1975</v>
      </c>
      <c r="G5" s="13">
        <v>50</v>
      </c>
      <c r="H5" s="14">
        <f t="shared" ref="H5" si="2">SUM(I5:J5)</f>
        <v>394</v>
      </c>
      <c r="I5" s="1">
        <v>176</v>
      </c>
      <c r="J5" s="1">
        <v>218</v>
      </c>
      <c r="K5" s="16"/>
      <c r="L5" s="15"/>
      <c r="M5" s="15"/>
      <c r="N5" s="15"/>
      <c r="P5" s="15"/>
      <c r="Q5" s="15"/>
      <c r="R5" s="15"/>
      <c r="U5" s="15"/>
      <c r="V5" s="15"/>
      <c r="W5" s="15"/>
      <c r="X5" s="15"/>
      <c r="Y5" s="15"/>
      <c r="Z5" s="15"/>
      <c r="AA5" s="15"/>
      <c r="AB5" s="15"/>
    </row>
    <row r="6" spans="1:29" ht="12" customHeight="1" x14ac:dyDescent="0.2">
      <c r="A6" s="1">
        <v>2024</v>
      </c>
      <c r="B6" s="13">
        <v>1</v>
      </c>
      <c r="C6" s="14">
        <f t="shared" si="1"/>
        <v>220</v>
      </c>
      <c r="D6" s="15">
        <v>110</v>
      </c>
      <c r="E6" s="15">
        <v>110</v>
      </c>
      <c r="F6" s="1">
        <v>1974</v>
      </c>
      <c r="G6" s="1">
        <v>51</v>
      </c>
      <c r="H6" s="14">
        <f>SUM(I6:J6)</f>
        <v>384</v>
      </c>
      <c r="I6" s="1">
        <v>185</v>
      </c>
      <c r="J6" s="1">
        <v>199</v>
      </c>
      <c r="K6" s="16"/>
      <c r="L6" s="15"/>
      <c r="M6" s="15"/>
      <c r="N6" s="15"/>
      <c r="P6" s="15"/>
      <c r="Q6" s="15"/>
      <c r="R6" s="15"/>
      <c r="U6" s="15"/>
      <c r="V6" s="15"/>
      <c r="W6" s="15"/>
      <c r="X6" s="15"/>
      <c r="Y6" s="15"/>
      <c r="Z6" s="15"/>
      <c r="AA6" s="15"/>
      <c r="AB6" s="15"/>
    </row>
    <row r="7" spans="1:29" ht="12" customHeight="1" x14ac:dyDescent="0.2">
      <c r="A7" s="1">
        <v>2023</v>
      </c>
      <c r="B7" s="13">
        <v>2</v>
      </c>
      <c r="C7" s="14">
        <f t="shared" si="1"/>
        <v>281</v>
      </c>
      <c r="D7" s="1">
        <v>144</v>
      </c>
      <c r="E7" s="13">
        <v>137</v>
      </c>
      <c r="F7" s="1">
        <v>1973</v>
      </c>
      <c r="G7" s="1">
        <v>52</v>
      </c>
      <c r="H7" s="14">
        <f t="shared" ref="H7:H55" si="3">SUM(I7:J7)</f>
        <v>405</v>
      </c>
      <c r="I7" s="1">
        <v>204</v>
      </c>
      <c r="J7" s="1">
        <v>201</v>
      </c>
      <c r="K7" s="16"/>
      <c r="L7" s="15"/>
      <c r="M7" s="15"/>
      <c r="N7" s="15"/>
      <c r="P7" s="15"/>
      <c r="Q7" s="15"/>
      <c r="R7" s="15"/>
      <c r="U7" s="15"/>
      <c r="V7" s="15"/>
      <c r="W7" s="15"/>
      <c r="X7" s="15"/>
      <c r="Y7" s="15"/>
      <c r="Z7" s="15"/>
      <c r="AA7" s="15"/>
      <c r="AB7" s="15"/>
    </row>
    <row r="8" spans="1:29" ht="12" customHeight="1" x14ac:dyDescent="0.2">
      <c r="A8" s="1">
        <v>2022</v>
      </c>
      <c r="B8" s="13">
        <v>3</v>
      </c>
      <c r="C8" s="14">
        <f t="shared" si="1"/>
        <v>268</v>
      </c>
      <c r="D8" s="1">
        <v>136</v>
      </c>
      <c r="E8" s="13">
        <v>132</v>
      </c>
      <c r="F8" s="1">
        <v>1972</v>
      </c>
      <c r="G8" s="13">
        <v>53</v>
      </c>
      <c r="H8" s="14">
        <f t="shared" si="3"/>
        <v>399</v>
      </c>
      <c r="I8" s="1">
        <v>210</v>
      </c>
      <c r="J8" s="1">
        <v>189</v>
      </c>
      <c r="K8" s="16"/>
      <c r="L8" s="15"/>
      <c r="M8" s="15"/>
      <c r="N8" s="15"/>
      <c r="P8" s="15"/>
      <c r="Q8" s="15"/>
      <c r="R8" s="15"/>
      <c r="U8" s="15"/>
      <c r="V8" s="15"/>
      <c r="W8" s="15"/>
      <c r="X8" s="15"/>
      <c r="Y8" s="15"/>
      <c r="Z8" s="15"/>
      <c r="AA8" s="15"/>
      <c r="AB8" s="15"/>
    </row>
    <row r="9" spans="1:29" ht="12" customHeight="1" x14ac:dyDescent="0.2">
      <c r="A9" s="1">
        <v>2021</v>
      </c>
      <c r="B9" s="13">
        <v>4</v>
      </c>
      <c r="C9" s="14">
        <f t="shared" si="1"/>
        <v>332</v>
      </c>
      <c r="D9" s="1">
        <v>174</v>
      </c>
      <c r="E9" s="1">
        <v>158</v>
      </c>
      <c r="F9" s="1">
        <v>1971</v>
      </c>
      <c r="G9" s="13">
        <v>54</v>
      </c>
      <c r="H9" s="14">
        <f t="shared" si="3"/>
        <v>414</v>
      </c>
      <c r="I9" s="1">
        <v>209</v>
      </c>
      <c r="J9" s="1">
        <v>205</v>
      </c>
      <c r="K9" s="16"/>
      <c r="L9" s="15"/>
      <c r="M9" s="15"/>
      <c r="N9" s="15"/>
      <c r="P9" s="15"/>
      <c r="Q9" s="15"/>
      <c r="R9" s="15"/>
      <c r="U9" s="15"/>
      <c r="V9" s="15"/>
      <c r="W9" s="15"/>
      <c r="X9" s="15"/>
      <c r="Y9" s="15"/>
      <c r="Z9" s="15"/>
      <c r="AA9" s="15"/>
      <c r="AB9" s="15"/>
    </row>
    <row r="10" spans="1:29" ht="17.25" customHeight="1" x14ac:dyDescent="0.2">
      <c r="A10" s="1">
        <v>2020</v>
      </c>
      <c r="B10" s="13">
        <v>5</v>
      </c>
      <c r="C10" s="14">
        <f t="shared" si="1"/>
        <v>294</v>
      </c>
      <c r="D10" s="1">
        <v>143</v>
      </c>
      <c r="E10" s="1">
        <v>151</v>
      </c>
      <c r="F10" s="1">
        <v>1970</v>
      </c>
      <c r="G10" s="13">
        <v>55</v>
      </c>
      <c r="H10" s="14">
        <f t="shared" si="3"/>
        <v>404</v>
      </c>
      <c r="I10" s="1">
        <v>213</v>
      </c>
      <c r="J10" s="1">
        <v>191</v>
      </c>
      <c r="K10" s="16"/>
      <c r="L10" s="15"/>
      <c r="M10" s="15"/>
      <c r="N10" s="15"/>
      <c r="P10" s="15"/>
      <c r="Q10" s="15"/>
      <c r="R10" s="15"/>
      <c r="U10" s="15"/>
      <c r="V10" s="15"/>
      <c r="W10" s="15"/>
      <c r="X10" s="15"/>
      <c r="Y10" s="15"/>
      <c r="Z10" s="15"/>
      <c r="AA10" s="15"/>
      <c r="AB10" s="15"/>
    </row>
    <row r="11" spans="1:29" ht="12" customHeight="1" x14ac:dyDescent="0.2">
      <c r="A11" s="1">
        <v>2019</v>
      </c>
      <c r="B11" s="13">
        <v>6</v>
      </c>
      <c r="C11" s="14">
        <f t="shared" si="1"/>
        <v>312</v>
      </c>
      <c r="D11" s="1">
        <v>153</v>
      </c>
      <c r="E11" s="1">
        <v>159</v>
      </c>
      <c r="F11" s="1">
        <v>1969</v>
      </c>
      <c r="G11" s="13">
        <v>56</v>
      </c>
      <c r="H11" s="14">
        <f t="shared" si="3"/>
        <v>371</v>
      </c>
      <c r="I11" s="1">
        <v>189</v>
      </c>
      <c r="J11" s="13">
        <v>182</v>
      </c>
      <c r="K11" s="16"/>
      <c r="L11" s="15"/>
      <c r="M11" s="15"/>
      <c r="N11" s="15"/>
      <c r="P11" s="15"/>
      <c r="Q11" s="15"/>
      <c r="R11" s="15"/>
      <c r="U11" s="15"/>
      <c r="V11" s="15"/>
      <c r="W11" s="15"/>
      <c r="X11" s="15"/>
      <c r="Y11" s="15"/>
      <c r="Z11" s="15"/>
      <c r="AA11" s="15"/>
      <c r="AB11" s="15"/>
    </row>
    <row r="12" spans="1:29" ht="12" customHeight="1" x14ac:dyDescent="0.2">
      <c r="A12" s="1">
        <v>2018</v>
      </c>
      <c r="B12" s="13">
        <v>7</v>
      </c>
      <c r="C12" s="14">
        <f t="shared" si="1"/>
        <v>340</v>
      </c>
      <c r="D12" s="1">
        <v>164</v>
      </c>
      <c r="E12" s="1">
        <v>176</v>
      </c>
      <c r="F12" s="1">
        <v>1968</v>
      </c>
      <c r="G12" s="13">
        <v>57</v>
      </c>
      <c r="H12" s="14">
        <f t="shared" si="3"/>
        <v>434</v>
      </c>
      <c r="I12" s="1">
        <v>223</v>
      </c>
      <c r="J12" s="13">
        <v>211</v>
      </c>
      <c r="K12" s="16"/>
      <c r="L12" s="15"/>
      <c r="M12" s="15"/>
      <c r="N12" s="15"/>
      <c r="P12" s="15"/>
      <c r="Q12" s="15"/>
      <c r="R12" s="15"/>
      <c r="U12" s="15"/>
      <c r="V12" s="15"/>
      <c r="W12" s="15"/>
      <c r="X12" s="15"/>
      <c r="Y12" s="15"/>
      <c r="Z12" s="15"/>
      <c r="AA12" s="15"/>
      <c r="AB12" s="15"/>
    </row>
    <row r="13" spans="1:29" ht="12" customHeight="1" x14ac:dyDescent="0.2">
      <c r="A13" s="1">
        <v>2017</v>
      </c>
      <c r="B13" s="13">
        <v>8</v>
      </c>
      <c r="C13" s="14">
        <f t="shared" si="1"/>
        <v>346</v>
      </c>
      <c r="D13" s="1">
        <v>167</v>
      </c>
      <c r="E13" s="1">
        <v>179</v>
      </c>
      <c r="F13" s="1">
        <v>1967</v>
      </c>
      <c r="G13" s="13">
        <v>58</v>
      </c>
      <c r="H13" s="14">
        <f t="shared" si="3"/>
        <v>470</v>
      </c>
      <c r="I13" s="1">
        <v>251</v>
      </c>
      <c r="J13" s="1">
        <v>219</v>
      </c>
      <c r="K13" s="16"/>
      <c r="L13" s="15"/>
      <c r="M13" s="15"/>
      <c r="N13" s="15"/>
      <c r="P13" s="15"/>
      <c r="Q13" s="15"/>
      <c r="R13" s="15"/>
      <c r="U13" s="15"/>
      <c r="V13" s="15"/>
      <c r="W13" s="15"/>
      <c r="X13" s="15"/>
      <c r="Y13" s="15"/>
      <c r="Z13" s="15"/>
      <c r="AA13" s="15"/>
      <c r="AB13" s="15"/>
    </row>
    <row r="14" spans="1:29" ht="12" customHeight="1" x14ac:dyDescent="0.2">
      <c r="A14" s="1">
        <v>2016</v>
      </c>
      <c r="B14" s="13">
        <v>9</v>
      </c>
      <c r="C14" s="14">
        <f t="shared" si="1"/>
        <v>372</v>
      </c>
      <c r="D14" s="1">
        <v>185</v>
      </c>
      <c r="E14" s="1">
        <v>187</v>
      </c>
      <c r="F14" s="1">
        <v>1966</v>
      </c>
      <c r="G14" s="13">
        <v>59</v>
      </c>
      <c r="H14" s="14">
        <f t="shared" si="3"/>
        <v>435</v>
      </c>
      <c r="I14" s="1">
        <v>223</v>
      </c>
      <c r="J14" s="1">
        <v>212</v>
      </c>
      <c r="K14" s="16"/>
      <c r="L14" s="15"/>
      <c r="M14" s="15"/>
      <c r="N14" s="15"/>
      <c r="P14" s="15"/>
      <c r="Q14" s="15"/>
      <c r="R14" s="15"/>
      <c r="U14" s="15"/>
      <c r="V14" s="15"/>
      <c r="W14" s="15"/>
      <c r="X14" s="15"/>
      <c r="Y14" s="15"/>
      <c r="Z14" s="15"/>
      <c r="AA14" s="15"/>
      <c r="AB14" s="15"/>
    </row>
    <row r="15" spans="1:29" ht="17.25" customHeight="1" x14ac:dyDescent="0.2">
      <c r="A15" s="13">
        <v>2015</v>
      </c>
      <c r="B15" s="13">
        <v>10</v>
      </c>
      <c r="C15" s="14">
        <f t="shared" si="1"/>
        <v>357</v>
      </c>
      <c r="D15" s="1">
        <v>174</v>
      </c>
      <c r="E15" s="1">
        <v>183</v>
      </c>
      <c r="F15" s="1">
        <v>1965</v>
      </c>
      <c r="G15" s="13">
        <v>60</v>
      </c>
      <c r="H15" s="14">
        <f t="shared" si="3"/>
        <v>459</v>
      </c>
      <c r="I15" s="1">
        <v>233</v>
      </c>
      <c r="J15" s="1">
        <v>226</v>
      </c>
      <c r="K15" s="16"/>
      <c r="L15" s="15"/>
      <c r="M15" s="15"/>
      <c r="N15" s="15"/>
      <c r="P15" s="15"/>
      <c r="Q15" s="15"/>
      <c r="R15" s="15"/>
      <c r="U15" s="15"/>
      <c r="V15" s="15"/>
      <c r="W15" s="15"/>
      <c r="X15" s="15"/>
      <c r="Y15" s="15"/>
      <c r="Z15" s="15"/>
      <c r="AA15" s="15"/>
      <c r="AB15" s="15"/>
    </row>
    <row r="16" spans="1:29" ht="12" customHeight="1" x14ac:dyDescent="0.2">
      <c r="A16" s="1">
        <v>2014</v>
      </c>
      <c r="B16" s="13">
        <v>11</v>
      </c>
      <c r="C16" s="14">
        <f t="shared" si="1"/>
        <v>362</v>
      </c>
      <c r="D16" s="1">
        <v>178</v>
      </c>
      <c r="E16" s="1">
        <v>184</v>
      </c>
      <c r="F16" s="1">
        <v>1964</v>
      </c>
      <c r="G16" s="13">
        <v>61</v>
      </c>
      <c r="H16" s="14">
        <f t="shared" si="3"/>
        <v>421</v>
      </c>
      <c r="I16" s="1">
        <v>223</v>
      </c>
      <c r="J16" s="1">
        <v>198</v>
      </c>
      <c r="K16" s="16"/>
      <c r="L16" s="15"/>
      <c r="M16" s="15"/>
      <c r="N16" s="15"/>
      <c r="P16" s="15"/>
      <c r="Q16" s="15"/>
      <c r="R16" s="15"/>
      <c r="U16" s="15"/>
      <c r="V16" s="15"/>
      <c r="W16" s="15"/>
      <c r="X16" s="15"/>
      <c r="Y16" s="15"/>
      <c r="Z16" s="15"/>
      <c r="AA16" s="15"/>
      <c r="AB16" s="15"/>
    </row>
    <row r="17" spans="1:28" ht="12" customHeight="1" x14ac:dyDescent="0.2">
      <c r="A17" s="1">
        <v>2013</v>
      </c>
      <c r="B17" s="13">
        <v>12</v>
      </c>
      <c r="C17" s="14">
        <f t="shared" si="1"/>
        <v>367</v>
      </c>
      <c r="D17" s="1">
        <v>177</v>
      </c>
      <c r="E17" s="1">
        <v>190</v>
      </c>
      <c r="F17" s="1">
        <v>1963</v>
      </c>
      <c r="G17" s="13">
        <v>62</v>
      </c>
      <c r="H17" s="14">
        <f t="shared" si="3"/>
        <v>390</v>
      </c>
      <c r="I17" s="1">
        <v>198</v>
      </c>
      <c r="J17" s="1">
        <v>192</v>
      </c>
      <c r="K17" s="16"/>
      <c r="L17" s="15"/>
      <c r="M17" s="15"/>
      <c r="N17" s="15"/>
      <c r="P17" s="15"/>
      <c r="Q17" s="15"/>
      <c r="R17" s="15"/>
      <c r="U17" s="15"/>
      <c r="V17" s="15"/>
      <c r="W17" s="15"/>
      <c r="X17" s="15"/>
      <c r="Y17" s="15"/>
      <c r="Z17" s="15"/>
      <c r="AA17" s="15"/>
      <c r="AB17" s="15"/>
    </row>
    <row r="18" spans="1:28" ht="12" customHeight="1" x14ac:dyDescent="0.2">
      <c r="A18" s="1">
        <v>2012</v>
      </c>
      <c r="B18" s="13">
        <v>13</v>
      </c>
      <c r="C18" s="14">
        <f t="shared" si="1"/>
        <v>361</v>
      </c>
      <c r="D18" s="1">
        <v>177</v>
      </c>
      <c r="E18" s="1">
        <v>184</v>
      </c>
      <c r="F18" s="1">
        <v>1962</v>
      </c>
      <c r="G18" s="13">
        <v>63</v>
      </c>
      <c r="H18" s="14">
        <f t="shared" si="3"/>
        <v>403</v>
      </c>
      <c r="I18" s="1">
        <v>194</v>
      </c>
      <c r="J18" s="1">
        <v>209</v>
      </c>
      <c r="K18" s="16"/>
      <c r="L18" s="15"/>
      <c r="M18" s="15"/>
      <c r="N18" s="15"/>
      <c r="P18" s="15"/>
      <c r="Q18" s="15"/>
      <c r="R18" s="15"/>
      <c r="U18" s="15"/>
      <c r="V18" s="15"/>
      <c r="W18" s="15"/>
      <c r="X18" s="15"/>
      <c r="Y18" s="15"/>
      <c r="Z18" s="15"/>
      <c r="AA18" s="15"/>
      <c r="AB18" s="15"/>
    </row>
    <row r="19" spans="1:28" ht="12" customHeight="1" x14ac:dyDescent="0.2">
      <c r="A19" s="1">
        <v>2011</v>
      </c>
      <c r="B19" s="13">
        <v>14</v>
      </c>
      <c r="C19" s="14">
        <f t="shared" si="1"/>
        <v>373</v>
      </c>
      <c r="D19" s="1">
        <v>186</v>
      </c>
      <c r="E19" s="1">
        <v>187</v>
      </c>
      <c r="F19" s="1">
        <v>1961</v>
      </c>
      <c r="G19" s="13">
        <v>64</v>
      </c>
      <c r="H19" s="14">
        <f t="shared" si="3"/>
        <v>362</v>
      </c>
      <c r="I19" s="1">
        <v>189</v>
      </c>
      <c r="J19" s="1">
        <v>173</v>
      </c>
      <c r="K19" s="16"/>
      <c r="L19" s="15"/>
      <c r="M19" s="15"/>
      <c r="N19" s="15"/>
      <c r="P19" s="15"/>
      <c r="Q19" s="15"/>
      <c r="R19" s="15"/>
      <c r="U19" s="15"/>
      <c r="V19" s="15"/>
      <c r="W19" s="15"/>
      <c r="X19" s="15"/>
      <c r="Y19" s="15"/>
      <c r="Z19" s="15"/>
      <c r="AA19" s="15"/>
      <c r="AB19" s="15"/>
    </row>
    <row r="20" spans="1:28" ht="17.25" customHeight="1" x14ac:dyDescent="0.2">
      <c r="A20" s="1">
        <v>2010</v>
      </c>
      <c r="B20" s="13">
        <v>15</v>
      </c>
      <c r="C20" s="14">
        <f t="shared" si="1"/>
        <v>367</v>
      </c>
      <c r="D20" s="1">
        <v>195</v>
      </c>
      <c r="E20" s="1">
        <v>172</v>
      </c>
      <c r="F20" s="1">
        <v>1960</v>
      </c>
      <c r="G20" s="13">
        <v>65</v>
      </c>
      <c r="H20" s="14">
        <f t="shared" si="3"/>
        <v>382</v>
      </c>
      <c r="I20" s="1">
        <v>207</v>
      </c>
      <c r="J20" s="1">
        <v>175</v>
      </c>
      <c r="K20" s="16"/>
      <c r="L20" s="15"/>
      <c r="M20" s="15"/>
      <c r="N20" s="15"/>
      <c r="P20" s="15"/>
      <c r="Q20" s="15"/>
      <c r="R20" s="15"/>
      <c r="U20" s="15"/>
      <c r="V20" s="15"/>
      <c r="W20" s="15"/>
      <c r="X20" s="15"/>
      <c r="Y20" s="15"/>
      <c r="Z20" s="15"/>
      <c r="AA20" s="15"/>
      <c r="AB20" s="15"/>
    </row>
    <row r="21" spans="1:28" ht="12" customHeight="1" x14ac:dyDescent="0.2">
      <c r="A21" s="1">
        <v>2009</v>
      </c>
      <c r="B21" s="13">
        <v>16</v>
      </c>
      <c r="C21" s="14">
        <f t="shared" si="1"/>
        <v>326</v>
      </c>
      <c r="D21" s="1">
        <v>139</v>
      </c>
      <c r="E21" s="1">
        <v>187</v>
      </c>
      <c r="F21" s="1">
        <v>1959</v>
      </c>
      <c r="G21" s="13">
        <v>66</v>
      </c>
      <c r="H21" s="14">
        <f t="shared" si="3"/>
        <v>389</v>
      </c>
      <c r="I21" s="1">
        <v>206</v>
      </c>
      <c r="J21" s="1">
        <v>183</v>
      </c>
      <c r="K21" s="16"/>
      <c r="L21" s="15"/>
      <c r="M21" s="15"/>
      <c r="N21" s="15"/>
      <c r="P21" s="15"/>
      <c r="Q21" s="15"/>
      <c r="R21" s="15"/>
      <c r="U21" s="15"/>
      <c r="V21" s="15"/>
      <c r="W21" s="15"/>
      <c r="X21" s="15"/>
      <c r="Y21" s="15"/>
      <c r="Z21" s="15"/>
      <c r="AA21" s="15"/>
      <c r="AB21" s="15"/>
    </row>
    <row r="22" spans="1:28" ht="12" customHeight="1" x14ac:dyDescent="0.2">
      <c r="A22" s="1">
        <v>2008</v>
      </c>
      <c r="B22" s="13">
        <v>17</v>
      </c>
      <c r="C22" s="14">
        <f t="shared" si="1"/>
        <v>358</v>
      </c>
      <c r="D22" s="1">
        <v>179</v>
      </c>
      <c r="E22" s="1">
        <v>179</v>
      </c>
      <c r="F22" s="1">
        <v>1958</v>
      </c>
      <c r="G22" s="13">
        <v>67</v>
      </c>
      <c r="H22" s="14">
        <f t="shared" si="3"/>
        <v>371</v>
      </c>
      <c r="I22" s="1">
        <v>195</v>
      </c>
      <c r="J22" s="1">
        <v>176</v>
      </c>
      <c r="K22" s="16"/>
      <c r="L22" s="15"/>
      <c r="M22" s="15"/>
      <c r="N22" s="15"/>
      <c r="P22" s="15"/>
      <c r="Q22" s="15"/>
      <c r="R22" s="15"/>
      <c r="U22" s="15"/>
      <c r="V22" s="15"/>
      <c r="W22" s="15"/>
      <c r="X22" s="15"/>
      <c r="Y22" s="15"/>
      <c r="Z22" s="15"/>
      <c r="AA22" s="15"/>
      <c r="AB22" s="15"/>
    </row>
    <row r="23" spans="1:28" ht="12" customHeight="1" x14ac:dyDescent="0.2">
      <c r="A23" s="1">
        <v>2007</v>
      </c>
      <c r="B23" s="13">
        <v>18</v>
      </c>
      <c r="C23" s="14">
        <f t="shared" si="1"/>
        <v>360</v>
      </c>
      <c r="D23" s="1">
        <v>173</v>
      </c>
      <c r="E23" s="1">
        <v>187</v>
      </c>
      <c r="F23" s="1">
        <v>1957</v>
      </c>
      <c r="G23" s="13">
        <v>68</v>
      </c>
      <c r="H23" s="14">
        <f t="shared" si="3"/>
        <v>371</v>
      </c>
      <c r="I23" s="1">
        <v>211</v>
      </c>
      <c r="J23" s="1">
        <v>160</v>
      </c>
      <c r="K23" s="16"/>
      <c r="L23" s="15"/>
      <c r="M23" s="15"/>
      <c r="N23" s="15"/>
      <c r="P23" s="15"/>
      <c r="Q23" s="15"/>
      <c r="R23" s="15"/>
      <c r="U23" s="15"/>
      <c r="V23" s="15"/>
      <c r="W23" s="15"/>
      <c r="X23" s="15"/>
      <c r="Y23" s="15"/>
      <c r="Z23" s="15"/>
      <c r="AA23" s="15"/>
      <c r="AB23" s="15"/>
    </row>
    <row r="24" spans="1:28" ht="12" customHeight="1" x14ac:dyDescent="0.2">
      <c r="A24" s="1">
        <v>2006</v>
      </c>
      <c r="B24" s="13">
        <v>19</v>
      </c>
      <c r="C24" s="14">
        <f t="shared" si="1"/>
        <v>301</v>
      </c>
      <c r="D24" s="1">
        <v>137</v>
      </c>
      <c r="E24" s="1">
        <v>164</v>
      </c>
      <c r="F24" s="1">
        <v>1956</v>
      </c>
      <c r="G24" s="13">
        <v>69</v>
      </c>
      <c r="H24" s="14">
        <f t="shared" si="3"/>
        <v>365</v>
      </c>
      <c r="I24" s="1">
        <v>196</v>
      </c>
      <c r="J24" s="1">
        <v>169</v>
      </c>
      <c r="K24" s="16"/>
      <c r="L24" s="15"/>
      <c r="M24" s="15"/>
      <c r="N24" s="15"/>
      <c r="P24" s="15"/>
      <c r="Q24" s="15"/>
      <c r="R24" s="15"/>
      <c r="U24" s="15"/>
      <c r="V24" s="15"/>
      <c r="W24" s="15"/>
      <c r="X24" s="15"/>
      <c r="Y24" s="15"/>
      <c r="Z24" s="15"/>
      <c r="AA24" s="15"/>
      <c r="AB24" s="15"/>
    </row>
    <row r="25" spans="1:28" ht="17.25" customHeight="1" x14ac:dyDescent="0.2">
      <c r="A25" s="1">
        <v>2005</v>
      </c>
      <c r="B25" s="13">
        <v>20</v>
      </c>
      <c r="C25" s="14">
        <f t="shared" si="1"/>
        <v>286</v>
      </c>
      <c r="D25" s="1">
        <v>129</v>
      </c>
      <c r="E25" s="1">
        <v>157</v>
      </c>
      <c r="F25" s="1">
        <v>1955</v>
      </c>
      <c r="G25" s="13">
        <v>70</v>
      </c>
      <c r="H25" s="14">
        <f t="shared" si="3"/>
        <v>366</v>
      </c>
      <c r="I25" s="1">
        <v>192</v>
      </c>
      <c r="J25" s="1">
        <v>174</v>
      </c>
      <c r="K25" s="16"/>
      <c r="L25" s="15"/>
      <c r="M25" s="15"/>
      <c r="N25" s="15"/>
      <c r="P25" s="15"/>
      <c r="Q25" s="15"/>
      <c r="R25" s="15"/>
      <c r="U25" s="15"/>
      <c r="V25" s="15"/>
      <c r="W25" s="15"/>
      <c r="X25" s="15"/>
      <c r="Y25" s="15"/>
      <c r="Z25" s="15"/>
      <c r="AA25" s="15"/>
      <c r="AB25" s="15"/>
    </row>
    <row r="26" spans="1:28" ht="12" customHeight="1" x14ac:dyDescent="0.2">
      <c r="A26" s="1">
        <v>2004</v>
      </c>
      <c r="B26" s="13">
        <v>21</v>
      </c>
      <c r="C26" s="14">
        <f t="shared" si="1"/>
        <v>252</v>
      </c>
      <c r="D26" s="1">
        <v>102</v>
      </c>
      <c r="E26" s="1">
        <v>150</v>
      </c>
      <c r="F26" s="1">
        <v>1954</v>
      </c>
      <c r="G26" s="13">
        <v>71</v>
      </c>
      <c r="H26" s="14">
        <f t="shared" si="3"/>
        <v>399</v>
      </c>
      <c r="I26" s="1">
        <v>213</v>
      </c>
      <c r="J26" s="1">
        <v>186</v>
      </c>
      <c r="K26" s="16"/>
      <c r="L26" s="15"/>
      <c r="M26" s="15"/>
      <c r="N26" s="15"/>
      <c r="P26" s="15"/>
      <c r="Q26" s="15"/>
      <c r="R26" s="15"/>
      <c r="U26" s="15"/>
      <c r="V26" s="15"/>
      <c r="W26" s="15"/>
      <c r="X26" s="15"/>
      <c r="Y26" s="15"/>
      <c r="Z26" s="15"/>
      <c r="AA26" s="15"/>
      <c r="AB26" s="15"/>
    </row>
    <row r="27" spans="1:28" ht="12" customHeight="1" x14ac:dyDescent="0.2">
      <c r="A27" s="1">
        <v>2003</v>
      </c>
      <c r="B27" s="13">
        <v>22</v>
      </c>
      <c r="C27" s="14">
        <f t="shared" si="1"/>
        <v>247</v>
      </c>
      <c r="D27" s="1">
        <v>110</v>
      </c>
      <c r="E27" s="1">
        <v>137</v>
      </c>
      <c r="F27" s="1">
        <v>1953</v>
      </c>
      <c r="G27" s="13">
        <v>72</v>
      </c>
      <c r="H27" s="14">
        <f t="shared" si="3"/>
        <v>410</v>
      </c>
      <c r="I27" s="1">
        <v>204</v>
      </c>
      <c r="J27" s="1">
        <v>206</v>
      </c>
      <c r="K27" s="16"/>
      <c r="L27" s="15"/>
      <c r="M27" s="15"/>
      <c r="N27" s="15"/>
      <c r="P27" s="15"/>
      <c r="Q27" s="15"/>
      <c r="R27" s="15"/>
      <c r="U27" s="15"/>
      <c r="V27" s="15"/>
      <c r="W27" s="15"/>
      <c r="X27" s="15"/>
      <c r="Y27" s="15"/>
      <c r="Z27" s="15"/>
      <c r="AA27" s="15"/>
      <c r="AB27" s="15"/>
    </row>
    <row r="28" spans="1:28" ht="12" customHeight="1" x14ac:dyDescent="0.2">
      <c r="A28" s="1">
        <v>2002</v>
      </c>
      <c r="B28" s="13">
        <v>23</v>
      </c>
      <c r="C28" s="14">
        <f t="shared" si="1"/>
        <v>213</v>
      </c>
      <c r="D28" s="1">
        <v>94</v>
      </c>
      <c r="E28" s="1">
        <v>119</v>
      </c>
      <c r="F28" s="1">
        <v>1952</v>
      </c>
      <c r="G28" s="13">
        <v>73</v>
      </c>
      <c r="H28" s="14">
        <f t="shared" si="3"/>
        <v>388</v>
      </c>
      <c r="I28" s="1">
        <v>221</v>
      </c>
      <c r="J28" s="1">
        <v>167</v>
      </c>
      <c r="K28" s="16"/>
      <c r="L28" s="15"/>
      <c r="M28" s="15"/>
      <c r="N28" s="15"/>
      <c r="P28" s="15"/>
      <c r="Q28" s="15"/>
      <c r="R28" s="15"/>
      <c r="U28" s="15"/>
      <c r="V28" s="15"/>
      <c r="W28" s="15"/>
      <c r="X28" s="15"/>
      <c r="Y28" s="15"/>
      <c r="Z28" s="15"/>
      <c r="AA28" s="15"/>
      <c r="AB28" s="15"/>
    </row>
    <row r="29" spans="1:28" ht="12" customHeight="1" x14ac:dyDescent="0.2">
      <c r="A29" s="1">
        <v>2001</v>
      </c>
      <c r="B29" s="13">
        <v>24</v>
      </c>
      <c r="C29" s="14">
        <f t="shared" si="1"/>
        <v>255</v>
      </c>
      <c r="D29" s="1">
        <v>115</v>
      </c>
      <c r="E29" s="1">
        <v>140</v>
      </c>
      <c r="F29" s="1">
        <v>1951</v>
      </c>
      <c r="G29" s="13">
        <v>74</v>
      </c>
      <c r="H29" s="14">
        <f t="shared" si="3"/>
        <v>341</v>
      </c>
      <c r="I29" s="1">
        <v>187</v>
      </c>
      <c r="J29" s="1">
        <v>154</v>
      </c>
      <c r="K29" s="16"/>
      <c r="L29" s="15"/>
      <c r="M29" s="15"/>
      <c r="N29" s="15"/>
      <c r="P29" s="15"/>
      <c r="Q29" s="15"/>
      <c r="R29" s="15"/>
      <c r="U29" s="15"/>
      <c r="V29" s="15"/>
      <c r="W29" s="15"/>
      <c r="X29" s="15"/>
      <c r="Y29" s="15"/>
      <c r="Z29" s="15"/>
      <c r="AA29" s="15"/>
      <c r="AB29" s="15"/>
    </row>
    <row r="30" spans="1:28" ht="17.25" customHeight="1" x14ac:dyDescent="0.2">
      <c r="A30" s="1">
        <v>2000</v>
      </c>
      <c r="B30" s="13">
        <v>25</v>
      </c>
      <c r="C30" s="14">
        <f t="shared" si="1"/>
        <v>243</v>
      </c>
      <c r="D30" s="1">
        <v>98</v>
      </c>
      <c r="E30" s="1">
        <v>145</v>
      </c>
      <c r="F30" s="1">
        <v>1950</v>
      </c>
      <c r="G30" s="13">
        <v>75</v>
      </c>
      <c r="H30" s="14">
        <f t="shared" si="3"/>
        <v>316</v>
      </c>
      <c r="I30" s="1">
        <v>177</v>
      </c>
      <c r="J30" s="1">
        <v>139</v>
      </c>
      <c r="K30" s="16"/>
      <c r="L30" s="15"/>
      <c r="M30" s="15"/>
      <c r="N30" s="15"/>
      <c r="P30" s="15"/>
      <c r="Q30" s="15"/>
      <c r="R30" s="15"/>
      <c r="U30" s="15"/>
      <c r="V30" s="15"/>
      <c r="W30" s="15"/>
      <c r="X30" s="15"/>
      <c r="Y30" s="15"/>
      <c r="Z30" s="15"/>
      <c r="AA30" s="15"/>
      <c r="AB30" s="15"/>
    </row>
    <row r="31" spans="1:28" ht="12" customHeight="1" x14ac:dyDescent="0.2">
      <c r="A31" s="1">
        <v>1999</v>
      </c>
      <c r="B31" s="13">
        <v>26</v>
      </c>
      <c r="C31" s="14">
        <f t="shared" si="1"/>
        <v>286</v>
      </c>
      <c r="D31" s="1">
        <v>135</v>
      </c>
      <c r="E31" s="1">
        <v>151</v>
      </c>
      <c r="F31" s="1">
        <v>1949</v>
      </c>
      <c r="G31" s="13">
        <v>76</v>
      </c>
      <c r="H31" s="14">
        <f t="shared" si="3"/>
        <v>359</v>
      </c>
      <c r="I31" s="1">
        <v>196</v>
      </c>
      <c r="J31" s="1">
        <v>163</v>
      </c>
      <c r="K31" s="16"/>
      <c r="L31" s="15"/>
      <c r="M31" s="15"/>
      <c r="N31" s="15"/>
      <c r="P31" s="15"/>
      <c r="Q31" s="15"/>
      <c r="R31" s="15"/>
      <c r="U31" s="15"/>
      <c r="V31" s="15"/>
      <c r="W31" s="15"/>
      <c r="X31" s="15"/>
      <c r="Y31" s="15"/>
      <c r="Z31" s="15"/>
      <c r="AA31" s="15"/>
      <c r="AB31" s="15"/>
    </row>
    <row r="32" spans="1:28" ht="12" customHeight="1" x14ac:dyDescent="0.2">
      <c r="A32" s="1">
        <v>1998</v>
      </c>
      <c r="B32" s="13">
        <v>27</v>
      </c>
      <c r="C32" s="14">
        <f t="shared" si="1"/>
        <v>288</v>
      </c>
      <c r="D32" s="1">
        <v>126</v>
      </c>
      <c r="E32" s="1">
        <v>162</v>
      </c>
      <c r="F32" s="1">
        <v>1948</v>
      </c>
      <c r="G32" s="13">
        <v>77</v>
      </c>
      <c r="H32" s="14">
        <f t="shared" si="3"/>
        <v>358</v>
      </c>
      <c r="I32" s="1">
        <v>175</v>
      </c>
      <c r="J32" s="1">
        <v>183</v>
      </c>
      <c r="K32" s="16"/>
      <c r="L32" s="15"/>
      <c r="M32" s="15"/>
      <c r="N32" s="15"/>
      <c r="P32" s="15"/>
      <c r="Q32" s="15"/>
      <c r="R32" s="15"/>
      <c r="U32" s="15"/>
      <c r="V32" s="15"/>
      <c r="W32" s="15"/>
      <c r="X32" s="15"/>
      <c r="Y32" s="15"/>
      <c r="Z32" s="15"/>
      <c r="AA32" s="15"/>
      <c r="AB32" s="15"/>
    </row>
    <row r="33" spans="1:28" ht="12" customHeight="1" x14ac:dyDescent="0.2">
      <c r="A33" s="1">
        <v>1997</v>
      </c>
      <c r="B33" s="13">
        <v>28</v>
      </c>
      <c r="C33" s="14">
        <f t="shared" si="1"/>
        <v>265</v>
      </c>
      <c r="D33" s="1">
        <v>128</v>
      </c>
      <c r="E33" s="1">
        <v>137</v>
      </c>
      <c r="F33" s="1">
        <v>1947</v>
      </c>
      <c r="G33" s="13">
        <v>78</v>
      </c>
      <c r="H33" s="14">
        <f t="shared" si="3"/>
        <v>339</v>
      </c>
      <c r="I33" s="1">
        <v>175</v>
      </c>
      <c r="J33" s="1">
        <v>164</v>
      </c>
      <c r="K33" s="16"/>
      <c r="L33" s="15"/>
      <c r="M33" s="15"/>
      <c r="N33" s="15"/>
      <c r="P33" s="15"/>
      <c r="Q33" s="15"/>
      <c r="R33" s="15"/>
      <c r="U33" s="15"/>
      <c r="V33" s="15"/>
      <c r="W33" s="15"/>
      <c r="X33" s="15"/>
      <c r="Y33" s="15"/>
      <c r="Z33" s="15"/>
      <c r="AA33" s="15"/>
      <c r="AB33" s="15"/>
    </row>
    <row r="34" spans="1:28" ht="12" customHeight="1" x14ac:dyDescent="0.2">
      <c r="A34" s="1">
        <v>1996</v>
      </c>
      <c r="B34" s="13">
        <v>29</v>
      </c>
      <c r="C34" s="14">
        <f t="shared" si="1"/>
        <v>293</v>
      </c>
      <c r="D34" s="1">
        <v>138</v>
      </c>
      <c r="E34" s="1">
        <v>155</v>
      </c>
      <c r="F34" s="1">
        <v>1946</v>
      </c>
      <c r="G34" s="13">
        <v>79</v>
      </c>
      <c r="H34" s="14">
        <f t="shared" si="3"/>
        <v>337</v>
      </c>
      <c r="I34" s="1">
        <v>181</v>
      </c>
      <c r="J34" s="1">
        <v>156</v>
      </c>
      <c r="K34" s="16"/>
      <c r="L34" s="15"/>
      <c r="M34" s="15"/>
      <c r="N34" s="15"/>
      <c r="P34" s="15"/>
      <c r="Q34" s="15"/>
      <c r="R34" s="15"/>
      <c r="U34" s="15"/>
      <c r="V34" s="15"/>
      <c r="W34" s="15"/>
      <c r="X34" s="15"/>
      <c r="Y34" s="15"/>
      <c r="Z34" s="15"/>
      <c r="AA34" s="15"/>
      <c r="AB34" s="15"/>
    </row>
    <row r="35" spans="1:28" ht="17.25" customHeight="1" x14ac:dyDescent="0.2">
      <c r="A35" s="1">
        <v>1995</v>
      </c>
      <c r="B35" s="13">
        <v>30</v>
      </c>
      <c r="C35" s="14">
        <f t="shared" si="1"/>
        <v>325</v>
      </c>
      <c r="D35" s="1">
        <v>159</v>
      </c>
      <c r="E35" s="1">
        <v>166</v>
      </c>
      <c r="F35" s="1">
        <v>1945</v>
      </c>
      <c r="G35" s="13">
        <v>80</v>
      </c>
      <c r="H35" s="14">
        <f t="shared" si="3"/>
        <v>300</v>
      </c>
      <c r="I35" s="1">
        <v>151</v>
      </c>
      <c r="J35" s="1">
        <v>149</v>
      </c>
      <c r="K35" s="16"/>
      <c r="L35" s="15"/>
      <c r="M35" s="15"/>
      <c r="N35" s="15"/>
      <c r="P35" s="15"/>
      <c r="Q35" s="15"/>
      <c r="R35" s="15"/>
      <c r="U35" s="15"/>
      <c r="V35" s="15"/>
      <c r="W35" s="15"/>
      <c r="X35" s="15"/>
      <c r="Y35" s="15"/>
      <c r="Z35" s="15"/>
      <c r="AA35" s="15"/>
      <c r="AB35" s="15"/>
    </row>
    <row r="36" spans="1:28" ht="12" customHeight="1" x14ac:dyDescent="0.2">
      <c r="A36" s="1">
        <v>1994</v>
      </c>
      <c r="B36" s="13">
        <v>31</v>
      </c>
      <c r="C36" s="14">
        <f t="shared" si="1"/>
        <v>309</v>
      </c>
      <c r="D36" s="1">
        <v>168</v>
      </c>
      <c r="E36" s="1">
        <v>141</v>
      </c>
      <c r="F36" s="1">
        <v>1944</v>
      </c>
      <c r="G36" s="13">
        <v>81</v>
      </c>
      <c r="H36" s="14">
        <f t="shared" si="3"/>
        <v>269</v>
      </c>
      <c r="I36" s="1">
        <v>138</v>
      </c>
      <c r="J36" s="1">
        <v>131</v>
      </c>
      <c r="K36" s="16"/>
      <c r="L36" s="15"/>
      <c r="M36" s="15"/>
      <c r="N36" s="15"/>
      <c r="P36" s="15"/>
      <c r="Q36" s="15"/>
      <c r="R36" s="15"/>
      <c r="U36" s="15"/>
      <c r="V36" s="15"/>
      <c r="W36" s="15"/>
      <c r="X36" s="15"/>
      <c r="Y36" s="15"/>
      <c r="Z36" s="15"/>
      <c r="AA36" s="15"/>
      <c r="AB36" s="15"/>
    </row>
    <row r="37" spans="1:28" ht="12" customHeight="1" x14ac:dyDescent="0.2">
      <c r="A37" s="1">
        <v>1993</v>
      </c>
      <c r="B37" s="13">
        <v>32</v>
      </c>
      <c r="C37" s="14">
        <f t="shared" si="1"/>
        <v>355</v>
      </c>
      <c r="D37" s="1">
        <v>178</v>
      </c>
      <c r="E37" s="1">
        <v>177</v>
      </c>
      <c r="F37" s="1">
        <v>1943</v>
      </c>
      <c r="G37" s="13">
        <v>82</v>
      </c>
      <c r="H37" s="14">
        <f t="shared" si="3"/>
        <v>216</v>
      </c>
      <c r="I37" s="1">
        <v>110</v>
      </c>
      <c r="J37" s="1">
        <v>106</v>
      </c>
      <c r="K37" s="16"/>
      <c r="L37" s="15"/>
      <c r="M37" s="15"/>
      <c r="N37" s="15"/>
      <c r="P37" s="15"/>
      <c r="Q37" s="15"/>
      <c r="R37" s="15"/>
      <c r="U37" s="15"/>
      <c r="V37" s="15"/>
      <c r="W37" s="15"/>
      <c r="X37" s="15"/>
      <c r="Y37" s="15"/>
      <c r="Z37" s="15"/>
      <c r="AA37" s="15"/>
      <c r="AB37" s="15"/>
    </row>
    <row r="38" spans="1:28" ht="12" customHeight="1" x14ac:dyDescent="0.2">
      <c r="A38" s="1">
        <v>1992</v>
      </c>
      <c r="B38" s="13">
        <v>33</v>
      </c>
      <c r="C38" s="14">
        <f t="shared" si="1"/>
        <v>375</v>
      </c>
      <c r="D38" s="1">
        <v>181</v>
      </c>
      <c r="E38" s="1">
        <v>194</v>
      </c>
      <c r="F38" s="1">
        <v>1942</v>
      </c>
      <c r="G38" s="13">
        <v>83</v>
      </c>
      <c r="H38" s="14">
        <f t="shared" si="3"/>
        <v>207</v>
      </c>
      <c r="I38" s="1">
        <v>112</v>
      </c>
      <c r="J38" s="1">
        <v>95</v>
      </c>
      <c r="K38" s="16"/>
      <c r="L38" s="15"/>
      <c r="M38" s="15"/>
      <c r="N38" s="15"/>
      <c r="P38" s="15"/>
      <c r="Q38" s="15"/>
      <c r="R38" s="15"/>
      <c r="U38" s="15"/>
      <c r="V38" s="15"/>
      <c r="W38" s="15"/>
      <c r="X38" s="15"/>
      <c r="Y38" s="15"/>
      <c r="Z38" s="15"/>
      <c r="AA38" s="15"/>
      <c r="AB38" s="15"/>
    </row>
    <row r="39" spans="1:28" ht="12" customHeight="1" x14ac:dyDescent="0.2">
      <c r="A39" s="1">
        <v>1991</v>
      </c>
      <c r="B39" s="13">
        <v>34</v>
      </c>
      <c r="C39" s="14">
        <f t="shared" si="1"/>
        <v>407</v>
      </c>
      <c r="D39" s="1">
        <v>200</v>
      </c>
      <c r="E39" s="1">
        <v>207</v>
      </c>
      <c r="F39" s="1">
        <v>1941</v>
      </c>
      <c r="G39" s="13">
        <v>84</v>
      </c>
      <c r="H39" s="14">
        <f t="shared" si="3"/>
        <v>178</v>
      </c>
      <c r="I39" s="1">
        <v>86</v>
      </c>
      <c r="J39" s="1">
        <v>92</v>
      </c>
      <c r="K39" s="16"/>
      <c r="L39" s="15"/>
      <c r="M39" s="15"/>
      <c r="N39" s="15"/>
      <c r="P39" s="15"/>
      <c r="Q39" s="15"/>
      <c r="R39" s="15"/>
      <c r="U39" s="15"/>
      <c r="V39" s="15"/>
      <c r="W39" s="15"/>
      <c r="X39" s="15"/>
      <c r="Y39" s="15"/>
      <c r="Z39" s="15"/>
      <c r="AA39" s="15"/>
      <c r="AB39" s="15"/>
    </row>
    <row r="40" spans="1:28" ht="17.25" customHeight="1" x14ac:dyDescent="0.2">
      <c r="A40" s="1">
        <v>1990</v>
      </c>
      <c r="B40" s="13">
        <v>35</v>
      </c>
      <c r="C40" s="14">
        <f t="shared" si="1"/>
        <v>452</v>
      </c>
      <c r="D40" s="1">
        <v>212</v>
      </c>
      <c r="E40" s="1">
        <v>240</v>
      </c>
      <c r="F40" s="1">
        <v>1940</v>
      </c>
      <c r="G40" s="13">
        <v>85</v>
      </c>
      <c r="H40" s="14">
        <f t="shared" si="3"/>
        <v>159</v>
      </c>
      <c r="I40" s="1">
        <v>82</v>
      </c>
      <c r="J40" s="1">
        <v>77</v>
      </c>
      <c r="K40" s="16"/>
      <c r="L40" s="15"/>
      <c r="M40" s="15"/>
      <c r="N40" s="15"/>
      <c r="P40" s="15"/>
      <c r="Q40" s="15"/>
      <c r="R40" s="15"/>
      <c r="U40" s="15"/>
      <c r="V40" s="15"/>
      <c r="W40" s="15"/>
      <c r="X40" s="15"/>
      <c r="Y40" s="15"/>
      <c r="Z40" s="15"/>
      <c r="AA40" s="15"/>
      <c r="AB40" s="15"/>
    </row>
    <row r="41" spans="1:28" ht="12" customHeight="1" x14ac:dyDescent="0.2">
      <c r="A41" s="1">
        <v>1989</v>
      </c>
      <c r="B41" s="13">
        <v>36</v>
      </c>
      <c r="C41" s="14">
        <f t="shared" si="1"/>
        <v>420</v>
      </c>
      <c r="D41" s="1">
        <v>210</v>
      </c>
      <c r="E41" s="1">
        <v>210</v>
      </c>
      <c r="F41" s="1">
        <v>1939</v>
      </c>
      <c r="G41" s="13">
        <v>86</v>
      </c>
      <c r="H41" s="14">
        <f t="shared" si="3"/>
        <v>135</v>
      </c>
      <c r="I41" s="1">
        <v>82</v>
      </c>
      <c r="J41" s="1">
        <v>53</v>
      </c>
      <c r="K41" s="16"/>
      <c r="L41" s="15"/>
      <c r="M41" s="15"/>
      <c r="N41" s="15"/>
      <c r="P41" s="15"/>
      <c r="Q41" s="15"/>
      <c r="R41" s="15"/>
      <c r="U41" s="15"/>
      <c r="V41" s="15"/>
      <c r="W41" s="15"/>
      <c r="X41" s="15"/>
      <c r="Y41" s="15"/>
      <c r="Z41" s="15"/>
      <c r="AA41" s="15"/>
      <c r="AB41" s="15"/>
    </row>
    <row r="42" spans="1:28" ht="12" customHeight="1" x14ac:dyDescent="0.2">
      <c r="A42" s="1">
        <v>1988</v>
      </c>
      <c r="B42" s="13">
        <v>37</v>
      </c>
      <c r="C42" s="14">
        <f t="shared" si="1"/>
        <v>444</v>
      </c>
      <c r="D42" s="1">
        <v>216</v>
      </c>
      <c r="E42" s="1">
        <v>228</v>
      </c>
      <c r="F42" s="1">
        <v>1938</v>
      </c>
      <c r="G42" s="13">
        <v>87</v>
      </c>
      <c r="H42" s="14">
        <f t="shared" si="3"/>
        <v>117</v>
      </c>
      <c r="I42" s="1">
        <v>68</v>
      </c>
      <c r="J42" s="1">
        <v>49</v>
      </c>
      <c r="K42" s="16"/>
      <c r="L42" s="15"/>
      <c r="M42" s="15"/>
      <c r="N42" s="15"/>
      <c r="P42" s="15"/>
      <c r="Q42" s="15"/>
      <c r="R42" s="15"/>
      <c r="U42" s="15"/>
      <c r="V42" s="15"/>
      <c r="W42" s="15"/>
      <c r="X42" s="15"/>
      <c r="Y42" s="15"/>
      <c r="Z42" s="15"/>
      <c r="AA42" s="15"/>
      <c r="AB42" s="15"/>
    </row>
    <row r="43" spans="1:28" ht="12" customHeight="1" x14ac:dyDescent="0.2">
      <c r="A43" s="1">
        <v>1987</v>
      </c>
      <c r="B43" s="13">
        <v>38</v>
      </c>
      <c r="C43" s="14">
        <f t="shared" si="1"/>
        <v>414</v>
      </c>
      <c r="D43" s="1">
        <v>207</v>
      </c>
      <c r="E43" s="1">
        <v>207</v>
      </c>
      <c r="F43" s="1">
        <v>1937</v>
      </c>
      <c r="G43" s="13">
        <v>88</v>
      </c>
      <c r="H43" s="14">
        <f t="shared" si="3"/>
        <v>113</v>
      </c>
      <c r="I43" s="1">
        <v>64</v>
      </c>
      <c r="J43" s="1">
        <v>49</v>
      </c>
      <c r="K43" s="16"/>
      <c r="L43" s="15"/>
      <c r="M43" s="15"/>
      <c r="N43" s="15"/>
      <c r="P43" s="15"/>
      <c r="Q43" s="15"/>
      <c r="R43" s="15"/>
      <c r="U43" s="15"/>
      <c r="V43" s="15"/>
      <c r="W43" s="15"/>
      <c r="X43" s="15"/>
      <c r="Y43" s="15"/>
      <c r="Z43" s="15"/>
      <c r="AA43" s="15"/>
      <c r="AB43" s="15"/>
    </row>
    <row r="44" spans="1:28" ht="12" customHeight="1" x14ac:dyDescent="0.2">
      <c r="A44" s="1">
        <v>1986</v>
      </c>
      <c r="B44" s="13">
        <v>39</v>
      </c>
      <c r="C44" s="14">
        <f t="shared" si="1"/>
        <v>382</v>
      </c>
      <c r="D44" s="1">
        <v>194</v>
      </c>
      <c r="E44" s="1">
        <v>188</v>
      </c>
      <c r="F44" s="1">
        <v>1936</v>
      </c>
      <c r="G44" s="13">
        <v>89</v>
      </c>
      <c r="H44" s="14">
        <f t="shared" si="3"/>
        <v>98</v>
      </c>
      <c r="I44" s="1">
        <v>60</v>
      </c>
      <c r="J44" s="1">
        <v>38</v>
      </c>
      <c r="K44" s="16"/>
      <c r="L44" s="15"/>
      <c r="M44" s="15"/>
      <c r="N44" s="15"/>
      <c r="P44" s="15"/>
      <c r="Q44" s="15"/>
      <c r="R44" s="15"/>
      <c r="U44" s="15"/>
      <c r="V44" s="15"/>
      <c r="W44" s="15"/>
      <c r="X44" s="15"/>
      <c r="Y44" s="15"/>
      <c r="Z44" s="15"/>
      <c r="AA44" s="15"/>
      <c r="AB44" s="15"/>
    </row>
    <row r="45" spans="1:28" ht="17.25" customHeight="1" x14ac:dyDescent="0.2">
      <c r="A45" s="1">
        <v>1985</v>
      </c>
      <c r="B45" s="13">
        <v>40</v>
      </c>
      <c r="C45" s="14">
        <f t="shared" si="1"/>
        <v>423</v>
      </c>
      <c r="D45" s="1">
        <v>205</v>
      </c>
      <c r="E45" s="1">
        <v>218</v>
      </c>
      <c r="F45" s="1">
        <v>1935</v>
      </c>
      <c r="G45" s="13">
        <v>90</v>
      </c>
      <c r="H45" s="14">
        <f t="shared" si="3"/>
        <v>71</v>
      </c>
      <c r="I45" s="1">
        <v>44</v>
      </c>
      <c r="J45" s="1">
        <v>27</v>
      </c>
      <c r="K45" s="16"/>
      <c r="L45" s="15"/>
      <c r="M45" s="15"/>
      <c r="N45" s="15"/>
      <c r="P45" s="15"/>
      <c r="Q45" s="15"/>
      <c r="R45" s="15"/>
      <c r="U45" s="15"/>
      <c r="V45" s="15"/>
      <c r="W45" s="15"/>
      <c r="X45" s="15"/>
      <c r="Y45" s="15"/>
      <c r="Z45" s="15"/>
      <c r="AA45" s="15"/>
      <c r="AB45" s="15"/>
    </row>
    <row r="46" spans="1:28" ht="12" customHeight="1" x14ac:dyDescent="0.2">
      <c r="A46" s="1">
        <v>1984</v>
      </c>
      <c r="B46" s="13">
        <v>41</v>
      </c>
      <c r="C46" s="14">
        <f t="shared" si="1"/>
        <v>394</v>
      </c>
      <c r="D46" s="1">
        <v>197</v>
      </c>
      <c r="E46" s="1">
        <v>197</v>
      </c>
      <c r="F46" s="1">
        <v>1934</v>
      </c>
      <c r="G46" s="13">
        <v>91</v>
      </c>
      <c r="H46" s="14">
        <f t="shared" si="3"/>
        <v>66</v>
      </c>
      <c r="I46" s="1">
        <v>34</v>
      </c>
      <c r="J46" s="1">
        <v>32</v>
      </c>
      <c r="K46" s="16"/>
      <c r="L46" s="15"/>
      <c r="M46" s="15"/>
      <c r="N46" s="15"/>
      <c r="P46" s="15"/>
      <c r="Q46" s="15"/>
      <c r="R46" s="15"/>
      <c r="U46" s="15"/>
      <c r="V46" s="15"/>
      <c r="W46" s="15"/>
      <c r="X46" s="15"/>
      <c r="Y46" s="15"/>
      <c r="Z46" s="15"/>
      <c r="AA46" s="15"/>
      <c r="AB46" s="15"/>
    </row>
    <row r="47" spans="1:28" ht="12" customHeight="1" x14ac:dyDescent="0.2">
      <c r="A47" s="1">
        <v>1983</v>
      </c>
      <c r="B47" s="13">
        <v>42</v>
      </c>
      <c r="C47" s="14">
        <f t="shared" si="1"/>
        <v>390</v>
      </c>
      <c r="D47" s="1">
        <v>205</v>
      </c>
      <c r="E47" s="1">
        <v>185</v>
      </c>
      <c r="F47" s="1">
        <v>1933</v>
      </c>
      <c r="G47" s="13">
        <v>92</v>
      </c>
      <c r="H47" s="14">
        <f t="shared" si="3"/>
        <v>57</v>
      </c>
      <c r="I47" s="1">
        <v>39</v>
      </c>
      <c r="J47" s="1">
        <v>18</v>
      </c>
      <c r="K47" s="16"/>
      <c r="L47" s="15"/>
      <c r="M47" s="15"/>
      <c r="N47" s="15"/>
      <c r="P47" s="15"/>
      <c r="Q47" s="15"/>
      <c r="R47" s="15"/>
      <c r="U47" s="15"/>
      <c r="V47" s="15"/>
      <c r="W47" s="15"/>
      <c r="X47" s="15"/>
      <c r="Y47" s="15"/>
      <c r="Z47" s="15"/>
      <c r="AA47" s="15"/>
      <c r="AB47" s="15"/>
    </row>
    <row r="48" spans="1:28" ht="12" customHeight="1" x14ac:dyDescent="0.2">
      <c r="A48" s="1">
        <v>1982</v>
      </c>
      <c r="B48" s="13">
        <v>43</v>
      </c>
      <c r="C48" s="14">
        <f t="shared" si="1"/>
        <v>426</v>
      </c>
      <c r="D48" s="1">
        <v>212</v>
      </c>
      <c r="E48" s="1">
        <v>214</v>
      </c>
      <c r="F48" s="1">
        <v>1932</v>
      </c>
      <c r="G48" s="13">
        <v>93</v>
      </c>
      <c r="H48" s="14">
        <f t="shared" si="3"/>
        <v>51</v>
      </c>
      <c r="I48" s="1">
        <v>30</v>
      </c>
      <c r="J48" s="1">
        <v>21</v>
      </c>
      <c r="K48" s="16"/>
      <c r="L48" s="15"/>
      <c r="M48" s="15"/>
      <c r="N48" s="15"/>
      <c r="P48" s="15"/>
      <c r="Q48" s="15"/>
      <c r="R48" s="15"/>
      <c r="U48" s="15"/>
      <c r="V48" s="15"/>
      <c r="W48" s="15"/>
      <c r="X48" s="15"/>
      <c r="Y48" s="15"/>
      <c r="Z48" s="15"/>
      <c r="AA48" s="15"/>
      <c r="AB48" s="15"/>
    </row>
    <row r="49" spans="1:28" ht="12" customHeight="1" x14ac:dyDescent="0.2">
      <c r="A49" s="1">
        <v>1981</v>
      </c>
      <c r="B49" s="13">
        <v>44</v>
      </c>
      <c r="C49" s="14">
        <f t="shared" si="1"/>
        <v>411</v>
      </c>
      <c r="D49" s="1">
        <v>209</v>
      </c>
      <c r="E49" s="1">
        <v>202</v>
      </c>
      <c r="F49" s="1">
        <v>1931</v>
      </c>
      <c r="G49" s="13">
        <v>94</v>
      </c>
      <c r="H49" s="14">
        <f t="shared" si="3"/>
        <v>37</v>
      </c>
      <c r="I49" s="1">
        <v>25</v>
      </c>
      <c r="J49" s="1">
        <v>12</v>
      </c>
      <c r="K49" s="16"/>
      <c r="L49" s="15"/>
      <c r="M49" s="15"/>
      <c r="N49" s="15"/>
      <c r="P49" s="15"/>
      <c r="Q49" s="15"/>
      <c r="R49" s="15"/>
      <c r="U49" s="15"/>
      <c r="V49" s="15"/>
      <c r="W49" s="15"/>
      <c r="X49" s="15"/>
      <c r="Y49" s="15"/>
      <c r="Z49" s="15"/>
      <c r="AA49" s="15"/>
      <c r="AB49" s="15"/>
    </row>
    <row r="50" spans="1:28" ht="17.25" customHeight="1" x14ac:dyDescent="0.2">
      <c r="A50" s="1">
        <v>1980</v>
      </c>
      <c r="B50" s="13">
        <v>45</v>
      </c>
      <c r="C50" s="14">
        <f t="shared" si="1"/>
        <v>424</v>
      </c>
      <c r="D50" s="1">
        <v>206</v>
      </c>
      <c r="E50" s="1">
        <v>218</v>
      </c>
      <c r="F50" s="1">
        <v>1930</v>
      </c>
      <c r="G50" s="13">
        <v>95</v>
      </c>
      <c r="H50" s="14">
        <f t="shared" si="3"/>
        <v>15</v>
      </c>
      <c r="I50" s="1">
        <v>11</v>
      </c>
      <c r="J50" s="1">
        <v>4</v>
      </c>
      <c r="K50" s="16"/>
      <c r="L50" s="15"/>
      <c r="M50" s="15"/>
      <c r="N50" s="15"/>
      <c r="P50" s="15"/>
      <c r="Q50" s="15"/>
      <c r="R50" s="15"/>
      <c r="U50" s="15"/>
      <c r="V50" s="15"/>
      <c r="W50" s="15"/>
      <c r="X50" s="15"/>
      <c r="Y50" s="15"/>
      <c r="Z50" s="15"/>
      <c r="AA50" s="15"/>
      <c r="AB50" s="15"/>
    </row>
    <row r="51" spans="1:28" ht="12" customHeight="1" x14ac:dyDescent="0.2">
      <c r="A51" s="1">
        <v>1979</v>
      </c>
      <c r="B51" s="13">
        <v>46</v>
      </c>
      <c r="C51" s="14">
        <f t="shared" si="1"/>
        <v>370</v>
      </c>
      <c r="D51" s="1">
        <v>175</v>
      </c>
      <c r="E51" s="1">
        <v>195</v>
      </c>
      <c r="F51" s="1">
        <v>1929</v>
      </c>
      <c r="G51" s="13">
        <v>96</v>
      </c>
      <c r="H51" s="14">
        <f t="shared" si="3"/>
        <v>19</v>
      </c>
      <c r="I51" s="1">
        <v>15</v>
      </c>
      <c r="J51" s="1">
        <v>4</v>
      </c>
      <c r="K51" s="18"/>
      <c r="L51" s="15"/>
      <c r="M51" s="15"/>
      <c r="N51" s="15"/>
      <c r="P51" s="15"/>
      <c r="Q51" s="15"/>
      <c r="R51" s="15"/>
      <c r="U51" s="15"/>
      <c r="V51" s="15"/>
      <c r="W51" s="15"/>
      <c r="X51" s="15"/>
      <c r="Y51" s="15"/>
      <c r="Z51" s="15"/>
      <c r="AA51" s="15"/>
      <c r="AB51" s="15"/>
    </row>
    <row r="52" spans="1:28" ht="12" customHeight="1" x14ac:dyDescent="0.2">
      <c r="A52" s="1">
        <v>1978</v>
      </c>
      <c r="B52" s="13">
        <v>47</v>
      </c>
      <c r="C52" s="14">
        <f t="shared" si="1"/>
        <v>375</v>
      </c>
      <c r="D52" s="1">
        <v>186</v>
      </c>
      <c r="E52" s="1">
        <v>189</v>
      </c>
      <c r="F52" s="1">
        <v>1928</v>
      </c>
      <c r="G52" s="13">
        <v>97</v>
      </c>
      <c r="H52" s="19">
        <f>IF(SUM(I52:J52)=0,"-",(SUM(I52:J52)))</f>
        <v>13</v>
      </c>
      <c r="I52" s="1">
        <v>11</v>
      </c>
      <c r="J52" s="17">
        <v>2</v>
      </c>
      <c r="K52" s="18"/>
      <c r="L52" s="15"/>
      <c r="M52" s="15"/>
      <c r="N52" s="15"/>
      <c r="P52" s="15"/>
      <c r="Q52" s="15"/>
      <c r="R52" s="15"/>
      <c r="U52" s="15"/>
      <c r="V52" s="15"/>
      <c r="W52" s="15"/>
      <c r="X52" s="15"/>
      <c r="Y52" s="15"/>
      <c r="Z52" s="15"/>
      <c r="AA52" s="15"/>
      <c r="AB52" s="15"/>
    </row>
    <row r="53" spans="1:28" ht="12" customHeight="1" x14ac:dyDescent="0.2">
      <c r="A53" s="1">
        <v>1977</v>
      </c>
      <c r="B53" s="13">
        <v>48</v>
      </c>
      <c r="C53" s="14">
        <f t="shared" si="1"/>
        <v>361</v>
      </c>
      <c r="D53" s="1">
        <v>199</v>
      </c>
      <c r="E53" s="1">
        <v>162</v>
      </c>
      <c r="F53" s="1">
        <v>1927</v>
      </c>
      <c r="G53" s="13">
        <v>98</v>
      </c>
      <c r="H53" s="19">
        <f>IF(SUM(I53:J53)=0,"-",(SUM(I53:J53)))</f>
        <v>13</v>
      </c>
      <c r="I53" s="13">
        <v>11</v>
      </c>
      <c r="J53" s="17">
        <v>2</v>
      </c>
      <c r="K53" s="18"/>
      <c r="L53" s="15"/>
      <c r="M53" s="15"/>
      <c r="N53" s="15"/>
      <c r="P53" s="15"/>
      <c r="Q53" s="15"/>
      <c r="R53" s="15"/>
      <c r="U53" s="15"/>
      <c r="V53" s="15"/>
      <c r="W53" s="15"/>
      <c r="X53" s="15"/>
      <c r="Y53" s="15"/>
      <c r="Z53" s="15"/>
      <c r="AA53" s="15"/>
      <c r="AB53" s="15"/>
    </row>
    <row r="54" spans="1:28" ht="12" customHeight="1" x14ac:dyDescent="0.2">
      <c r="A54" s="1">
        <v>1976</v>
      </c>
      <c r="B54" s="13">
        <v>49</v>
      </c>
      <c r="C54" s="14">
        <f t="shared" si="1"/>
        <v>414</v>
      </c>
      <c r="D54" s="1">
        <v>218</v>
      </c>
      <c r="E54" s="1">
        <v>196</v>
      </c>
      <c r="F54" s="1">
        <v>1926</v>
      </c>
      <c r="G54" s="13">
        <v>99</v>
      </c>
      <c r="H54" s="19">
        <f>IF(SUM(I54:J54)=0,"-",(SUM(I54:J54)))</f>
        <v>5</v>
      </c>
      <c r="I54" s="17">
        <v>4</v>
      </c>
      <c r="J54" s="17">
        <v>1</v>
      </c>
      <c r="K54" s="18"/>
      <c r="L54" s="15"/>
      <c r="M54" s="15"/>
      <c r="N54" s="15"/>
      <c r="P54" s="15"/>
      <c r="Q54" s="15"/>
      <c r="R54" s="15"/>
      <c r="U54" s="15"/>
      <c r="V54" s="15"/>
      <c r="W54" s="15"/>
      <c r="X54" s="15"/>
      <c r="Y54" s="15"/>
      <c r="Z54" s="15"/>
      <c r="AA54" s="15"/>
      <c r="AB54" s="15"/>
    </row>
    <row r="55" spans="1:28" ht="17.25" customHeight="1" thickBot="1" x14ac:dyDescent="0.25">
      <c r="A55" s="20"/>
      <c r="B55" s="33"/>
      <c r="C55" s="21"/>
      <c r="D55" s="20"/>
      <c r="E55" s="20"/>
      <c r="F55" s="22" t="s">
        <v>51</v>
      </c>
      <c r="G55" s="22" t="s">
        <v>7</v>
      </c>
      <c r="H55" s="21">
        <f t="shared" si="3"/>
        <v>8</v>
      </c>
      <c r="I55" s="33">
        <v>7</v>
      </c>
      <c r="J55" s="22">
        <v>1</v>
      </c>
      <c r="L55" s="15"/>
      <c r="N55" s="15"/>
      <c r="P55" s="15"/>
      <c r="Q55" s="15"/>
      <c r="R55" s="15"/>
      <c r="U55" s="15"/>
      <c r="V55" s="15"/>
      <c r="W55" s="15"/>
      <c r="X55" s="15"/>
      <c r="Y55" s="15"/>
      <c r="Z55" s="15"/>
      <c r="AA55" s="15"/>
      <c r="AB55" s="15"/>
    </row>
    <row r="56" spans="1:28" ht="12" customHeight="1" x14ac:dyDescent="0.2">
      <c r="A56" s="25" t="s">
        <v>37</v>
      </c>
      <c r="L56" s="15"/>
      <c r="Q56" s="15"/>
      <c r="R56" s="15"/>
    </row>
    <row r="57" spans="1:28" x14ac:dyDescent="0.2">
      <c r="A57" s="26" t="s">
        <v>53</v>
      </c>
      <c r="I57" s="1"/>
      <c r="Q57" s="15"/>
      <c r="R57" s="15"/>
    </row>
    <row r="58" spans="1:28" x14ac:dyDescent="0.2">
      <c r="Q58" s="15"/>
      <c r="R58" s="15"/>
    </row>
    <row r="59" spans="1:28" x14ac:dyDescent="0.2">
      <c r="Q59" s="15"/>
      <c r="R59" s="15"/>
    </row>
    <row r="60" spans="1:28" x14ac:dyDescent="0.2">
      <c r="Q60" s="15"/>
      <c r="R60" s="15"/>
    </row>
    <row r="61" spans="1:28" x14ac:dyDescent="0.2">
      <c r="Q61" s="15"/>
      <c r="R61" s="15"/>
    </row>
    <row r="62" spans="1:28" x14ac:dyDescent="0.2">
      <c r="A62" s="23"/>
      <c r="C62" s="15"/>
      <c r="E62" s="1"/>
      <c r="I62" s="1"/>
      <c r="Q62" s="15"/>
      <c r="R62" s="15"/>
    </row>
    <row r="63" spans="1:28" x14ac:dyDescent="0.2">
      <c r="A63" s="24"/>
      <c r="C63" s="15"/>
      <c r="E63" s="1"/>
      <c r="I63" s="1"/>
      <c r="Q63" s="15"/>
      <c r="R63" s="15"/>
    </row>
    <row r="64" spans="1:28" x14ac:dyDescent="0.2">
      <c r="C64" s="15"/>
      <c r="E64" s="1"/>
      <c r="I64" s="1"/>
      <c r="Q64" s="15"/>
      <c r="R64" s="15"/>
    </row>
    <row r="65" spans="3:18" x14ac:dyDescent="0.2">
      <c r="C65" s="15"/>
      <c r="E65" s="1"/>
      <c r="I65" s="1"/>
      <c r="Q65" s="15"/>
      <c r="R65" s="15"/>
    </row>
    <row r="66" spans="3:18" x14ac:dyDescent="0.2">
      <c r="Q66" s="15"/>
      <c r="R66" s="15"/>
    </row>
    <row r="67" spans="3:18" x14ac:dyDescent="0.2">
      <c r="C67" s="15"/>
      <c r="E67" s="1"/>
      <c r="I67" s="1"/>
      <c r="Q67" s="15"/>
      <c r="R67" s="15"/>
    </row>
    <row r="68" spans="3:18" x14ac:dyDescent="0.2">
      <c r="Q68" s="15"/>
      <c r="R68" s="15"/>
    </row>
    <row r="69" spans="3:18" x14ac:dyDescent="0.2">
      <c r="Q69" s="15"/>
      <c r="R69" s="15"/>
    </row>
    <row r="70" spans="3:18" x14ac:dyDescent="0.2">
      <c r="Q70" s="15"/>
      <c r="R70" s="15"/>
    </row>
    <row r="71" spans="3:18" x14ac:dyDescent="0.2">
      <c r="Q71" s="15"/>
      <c r="R71" s="15"/>
    </row>
    <row r="72" spans="3:18" x14ac:dyDescent="0.2">
      <c r="Q72" s="15"/>
      <c r="R72" s="15"/>
    </row>
    <row r="73" spans="3:18" x14ac:dyDescent="0.2">
      <c r="Q73" s="15"/>
      <c r="R73" s="15"/>
    </row>
    <row r="74" spans="3:18" x14ac:dyDescent="0.2">
      <c r="Q74" s="15"/>
      <c r="R74" s="15"/>
    </row>
    <row r="75" spans="3:18" x14ac:dyDescent="0.2">
      <c r="Q75" s="15"/>
      <c r="R75" s="15"/>
    </row>
    <row r="76" spans="3:18" x14ac:dyDescent="0.2">
      <c r="Q76" s="15"/>
      <c r="R76" s="15"/>
    </row>
    <row r="77" spans="3:18" x14ac:dyDescent="0.2">
      <c r="Q77" s="15"/>
      <c r="R77" s="15"/>
    </row>
    <row r="78" spans="3:18" x14ac:dyDescent="0.2">
      <c r="Q78" s="15"/>
      <c r="R78" s="15"/>
    </row>
    <row r="79" spans="3:18" x14ac:dyDescent="0.2">
      <c r="Q79" s="15"/>
      <c r="R79" s="15"/>
    </row>
    <row r="80" spans="3:18" x14ac:dyDescent="0.2">
      <c r="Q80" s="15"/>
      <c r="R80" s="15"/>
    </row>
    <row r="81" spans="17:18" x14ac:dyDescent="0.2">
      <c r="Q81" s="15"/>
      <c r="R81" s="15"/>
    </row>
    <row r="82" spans="17:18" x14ac:dyDescent="0.2">
      <c r="Q82" s="15"/>
      <c r="R82" s="15"/>
    </row>
    <row r="83" spans="17:18" x14ac:dyDescent="0.2">
      <c r="Q83" s="15"/>
      <c r="R83" s="15"/>
    </row>
    <row r="84" spans="17:18" x14ac:dyDescent="0.2">
      <c r="Q84" s="15"/>
      <c r="R84" s="15"/>
    </row>
    <row r="85" spans="17:18" x14ac:dyDescent="0.2">
      <c r="Q85" s="15"/>
      <c r="R85" s="15"/>
    </row>
    <row r="86" spans="17:18" x14ac:dyDescent="0.2">
      <c r="Q86" s="15"/>
      <c r="R86" s="15"/>
    </row>
    <row r="87" spans="17:18" x14ac:dyDescent="0.2">
      <c r="Q87" s="15"/>
      <c r="R87" s="15"/>
    </row>
    <row r="88" spans="17:18" x14ac:dyDescent="0.2">
      <c r="Q88" s="15"/>
      <c r="R88" s="15"/>
    </row>
    <row r="89" spans="17:18" x14ac:dyDescent="0.2">
      <c r="Q89" s="15"/>
      <c r="R89" s="15"/>
    </row>
    <row r="90" spans="17:18" x14ac:dyDescent="0.2">
      <c r="Q90" s="15"/>
      <c r="R90" s="15"/>
    </row>
    <row r="91" spans="17:18" x14ac:dyDescent="0.2">
      <c r="Q91" s="15"/>
      <c r="R91" s="15"/>
    </row>
    <row r="92" spans="17:18" x14ac:dyDescent="0.2">
      <c r="Q92" s="15"/>
      <c r="R92" s="15"/>
    </row>
    <row r="93" spans="17:18" x14ac:dyDescent="0.2">
      <c r="Q93" s="15"/>
      <c r="R93" s="15"/>
    </row>
    <row r="94" spans="17:18" x14ac:dyDescent="0.2">
      <c r="Q94" s="15"/>
      <c r="R94" s="15"/>
    </row>
    <row r="95" spans="17:18" x14ac:dyDescent="0.2">
      <c r="Q95" s="15"/>
      <c r="R95" s="15"/>
    </row>
    <row r="96" spans="17:18" x14ac:dyDescent="0.2">
      <c r="Q96" s="15"/>
      <c r="R96" s="15"/>
    </row>
    <row r="97" spans="17:18" x14ac:dyDescent="0.2">
      <c r="Q97" s="15"/>
      <c r="R97" s="15"/>
    </row>
    <row r="98" spans="17:18" x14ac:dyDescent="0.2">
      <c r="Q98" s="15"/>
      <c r="R98" s="15"/>
    </row>
    <row r="99" spans="17:18" x14ac:dyDescent="0.2">
      <c r="Q99" s="15"/>
      <c r="R99" s="15"/>
    </row>
    <row r="100" spans="17:18" x14ac:dyDescent="0.2">
      <c r="Q100" s="15"/>
      <c r="R100" s="15"/>
    </row>
    <row r="101" spans="17:18" x14ac:dyDescent="0.2">
      <c r="Q101" s="15"/>
      <c r="R101" s="15"/>
    </row>
    <row r="102" spans="17:18" x14ac:dyDescent="0.2">
      <c r="Q102" s="15"/>
      <c r="R102" s="15"/>
    </row>
    <row r="103" spans="17:18" x14ac:dyDescent="0.2">
      <c r="Q103" s="15"/>
      <c r="R103" s="15"/>
    </row>
    <row r="104" spans="17:18" x14ac:dyDescent="0.2">
      <c r="Q104" s="15"/>
      <c r="R104" s="15"/>
    </row>
    <row r="105" spans="17:18" x14ac:dyDescent="0.2">
      <c r="Q105" s="15"/>
      <c r="R105" s="15"/>
    </row>
  </sheetData>
  <pageMargins left="0.70866141732283472" right="0.70866141732283472" top="0.55118110236220474" bottom="0.35433070866141736" header="0.31496062992125984" footer="0.31496062992125984"/>
  <pageSetup paperSize="9" orientation="portrait" r:id="rId1"/>
  <ignoredErrors>
    <ignoredError sqref="F55" numberStoredAsText="1"/>
    <ignoredError sqref="C5:C54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8"/>
  <sheetViews>
    <sheetView showGridLines="0" topLeftCell="A22" workbookViewId="0">
      <selection activeCell="M7" sqref="M7"/>
    </sheetView>
  </sheetViews>
  <sheetFormatPr defaultColWidth="9.140625" defaultRowHeight="12" x14ac:dyDescent="0.2"/>
  <cols>
    <col min="1" max="1" width="8.5703125" style="1" customWidth="1"/>
    <col min="2" max="2" width="5.5703125" style="1" customWidth="1"/>
    <col min="3" max="3" width="6.5703125" style="1" customWidth="1"/>
    <col min="4" max="4" width="7.42578125" style="1" customWidth="1"/>
    <col min="5" max="5" width="6.42578125" style="2" customWidth="1"/>
    <col min="6" max="6" width="12.85546875" style="1" customWidth="1"/>
    <col min="7" max="7" width="7" style="1" customWidth="1"/>
    <col min="8" max="8" width="6.140625" style="1" customWidth="1"/>
    <col min="9" max="9" width="7.28515625" style="2" customWidth="1"/>
    <col min="10" max="10" width="6.7109375" style="1" customWidth="1"/>
    <col min="11" max="11" width="9.42578125" style="1" bestFit="1" customWidth="1"/>
    <col min="12" max="16384" width="9.140625" style="1"/>
  </cols>
  <sheetData>
    <row r="1" spans="1:14" ht="12.75" x14ac:dyDescent="0.2">
      <c r="A1" s="1" t="s">
        <v>5</v>
      </c>
      <c r="F1" s="4"/>
      <c r="G1" s="4"/>
      <c r="H1" s="4"/>
      <c r="I1" s="4"/>
      <c r="J1" s="4"/>
      <c r="K1" s="4"/>
      <c r="L1" s="4"/>
      <c r="M1" s="4"/>
    </row>
    <row r="2" spans="1:14" ht="28.5" customHeight="1" thickBot="1" x14ac:dyDescent="0.25">
      <c r="A2" s="5" t="s">
        <v>29</v>
      </c>
      <c r="B2" s="6"/>
      <c r="I2" s="1"/>
    </row>
    <row r="3" spans="1:14" ht="12" customHeight="1" x14ac:dyDescent="0.2">
      <c r="A3" s="7" t="s">
        <v>3</v>
      </c>
      <c r="B3" s="7" t="s">
        <v>4</v>
      </c>
      <c r="C3" s="8" t="s">
        <v>2</v>
      </c>
      <c r="D3" s="7" t="s">
        <v>0</v>
      </c>
      <c r="E3" s="7" t="s">
        <v>1</v>
      </c>
      <c r="F3" s="7" t="s">
        <v>3</v>
      </c>
      <c r="G3" s="7" t="s">
        <v>4</v>
      </c>
      <c r="H3" s="8" t="s">
        <v>2</v>
      </c>
      <c r="I3" s="7" t="s">
        <v>0</v>
      </c>
      <c r="J3" s="7" t="s">
        <v>1</v>
      </c>
      <c r="M3" s="15"/>
    </row>
    <row r="4" spans="1:14" ht="12" customHeight="1" x14ac:dyDescent="0.2">
      <c r="A4" s="9" t="s">
        <v>2</v>
      </c>
      <c r="B4" s="10"/>
      <c r="C4" s="11">
        <f>SUM(C5:C55,H5:H55)</f>
        <v>29214</v>
      </c>
      <c r="D4" s="12">
        <f>SUM(D5:D55,I5:I55)</f>
        <v>14647</v>
      </c>
      <c r="E4" s="12">
        <f>SUM(E5:E55,J5:J55)</f>
        <v>14567</v>
      </c>
    </row>
    <row r="5" spans="1:14" ht="12" customHeight="1" x14ac:dyDescent="0.2">
      <c r="A5" s="1">
        <v>2016</v>
      </c>
      <c r="B5" s="1">
        <v>0</v>
      </c>
      <c r="C5" s="14">
        <f t="shared" ref="C5:C36" si="0">SUM(D5:E5)</f>
        <v>294</v>
      </c>
      <c r="D5" s="15">
        <v>145</v>
      </c>
      <c r="E5" s="15">
        <v>149</v>
      </c>
      <c r="F5" s="1">
        <v>1965</v>
      </c>
      <c r="G5" s="1">
        <v>51</v>
      </c>
      <c r="H5" s="14">
        <f>SUM(I5:J5)</f>
        <v>460</v>
      </c>
      <c r="I5" s="1">
        <v>228</v>
      </c>
      <c r="J5" s="1">
        <v>232</v>
      </c>
      <c r="L5" s="15"/>
      <c r="M5" s="15"/>
      <c r="N5" s="15"/>
    </row>
    <row r="6" spans="1:14" ht="12" customHeight="1" x14ac:dyDescent="0.2">
      <c r="A6" s="1">
        <v>2015</v>
      </c>
      <c r="B6" s="13">
        <v>1</v>
      </c>
      <c r="C6" s="14">
        <f t="shared" si="0"/>
        <v>294</v>
      </c>
      <c r="D6" s="15">
        <v>147</v>
      </c>
      <c r="E6" s="15">
        <v>147</v>
      </c>
      <c r="F6" s="1">
        <v>1964</v>
      </c>
      <c r="G6" s="1">
        <v>52</v>
      </c>
      <c r="H6" s="14">
        <f t="shared" ref="H6:H54" si="1">SUM(I6:J6)</f>
        <v>411</v>
      </c>
      <c r="I6" s="1">
        <v>213</v>
      </c>
      <c r="J6" s="1">
        <v>198</v>
      </c>
      <c r="K6" s="16"/>
      <c r="L6" s="15"/>
    </row>
    <row r="7" spans="1:14" ht="12" customHeight="1" x14ac:dyDescent="0.2">
      <c r="A7" s="13">
        <v>2014</v>
      </c>
      <c r="B7" s="13">
        <v>2</v>
      </c>
      <c r="C7" s="14">
        <f t="shared" si="0"/>
        <v>309</v>
      </c>
      <c r="D7" s="1">
        <v>152</v>
      </c>
      <c r="E7" s="13">
        <v>157</v>
      </c>
      <c r="F7" s="1">
        <v>1963</v>
      </c>
      <c r="G7" s="13">
        <v>53</v>
      </c>
      <c r="H7" s="14">
        <f t="shared" si="1"/>
        <v>390</v>
      </c>
      <c r="I7" s="1">
        <v>201</v>
      </c>
      <c r="J7" s="1">
        <v>189</v>
      </c>
      <c r="K7" s="16"/>
      <c r="L7" s="15"/>
      <c r="M7" s="15"/>
      <c r="N7" s="15"/>
    </row>
    <row r="8" spans="1:14" ht="12" customHeight="1" x14ac:dyDescent="0.2">
      <c r="A8" s="1">
        <v>2013</v>
      </c>
      <c r="B8" s="13">
        <v>3</v>
      </c>
      <c r="C8" s="14">
        <f t="shared" si="0"/>
        <v>318</v>
      </c>
      <c r="D8" s="1">
        <v>154</v>
      </c>
      <c r="E8" s="13">
        <v>164</v>
      </c>
      <c r="F8" s="1">
        <v>1962</v>
      </c>
      <c r="G8" s="13">
        <v>54</v>
      </c>
      <c r="H8" s="14">
        <f t="shared" si="1"/>
        <v>401</v>
      </c>
      <c r="I8" s="1">
        <v>189</v>
      </c>
      <c r="J8" s="1">
        <v>212</v>
      </c>
      <c r="K8" s="16"/>
      <c r="L8" s="15"/>
    </row>
    <row r="9" spans="1:14" ht="12" customHeight="1" x14ac:dyDescent="0.2">
      <c r="A9" s="1">
        <v>2012</v>
      </c>
      <c r="B9" s="13">
        <v>4</v>
      </c>
      <c r="C9" s="14">
        <f t="shared" si="0"/>
        <v>322</v>
      </c>
      <c r="D9" s="1">
        <v>164</v>
      </c>
      <c r="E9" s="1">
        <v>158</v>
      </c>
      <c r="F9" s="1">
        <v>1961</v>
      </c>
      <c r="G9" s="13">
        <v>55</v>
      </c>
      <c r="H9" s="14">
        <f t="shared" si="1"/>
        <v>373</v>
      </c>
      <c r="I9" s="1">
        <v>192</v>
      </c>
      <c r="J9" s="1">
        <v>181</v>
      </c>
      <c r="K9" s="16"/>
      <c r="L9" s="15"/>
    </row>
    <row r="10" spans="1:14" ht="12" customHeight="1" x14ac:dyDescent="0.2">
      <c r="A10" s="1">
        <v>2011</v>
      </c>
      <c r="B10" s="13">
        <v>5</v>
      </c>
      <c r="C10" s="14">
        <f t="shared" si="0"/>
        <v>320</v>
      </c>
      <c r="D10" s="1">
        <v>166</v>
      </c>
      <c r="E10" s="1">
        <v>154</v>
      </c>
      <c r="F10" s="1">
        <v>1960</v>
      </c>
      <c r="G10" s="13">
        <v>56</v>
      </c>
      <c r="H10" s="14">
        <f t="shared" si="1"/>
        <v>403</v>
      </c>
      <c r="I10" s="1">
        <v>212</v>
      </c>
      <c r="J10" s="13">
        <v>191</v>
      </c>
      <c r="K10" s="16"/>
      <c r="L10" s="15"/>
      <c r="M10" s="15"/>
    </row>
    <row r="11" spans="1:14" ht="17.25" customHeight="1" x14ac:dyDescent="0.2">
      <c r="A11" s="1">
        <v>2010</v>
      </c>
      <c r="B11" s="13">
        <v>6</v>
      </c>
      <c r="C11" s="14">
        <f t="shared" si="0"/>
        <v>327</v>
      </c>
      <c r="D11" s="1">
        <v>167</v>
      </c>
      <c r="E11" s="1">
        <v>160</v>
      </c>
      <c r="F11" s="1">
        <v>1959</v>
      </c>
      <c r="G11" s="13">
        <v>57</v>
      </c>
      <c r="H11" s="14">
        <f t="shared" si="1"/>
        <v>398</v>
      </c>
      <c r="I11" s="1">
        <v>208</v>
      </c>
      <c r="J11" s="13">
        <v>190</v>
      </c>
      <c r="K11" s="16"/>
      <c r="L11" s="15"/>
    </row>
    <row r="12" spans="1:14" ht="12" customHeight="1" x14ac:dyDescent="0.2">
      <c r="A12" s="1">
        <v>2009</v>
      </c>
      <c r="B12" s="13">
        <v>7</v>
      </c>
      <c r="C12" s="14">
        <f t="shared" si="0"/>
        <v>310</v>
      </c>
      <c r="D12" s="1">
        <v>138</v>
      </c>
      <c r="E12" s="1">
        <v>172</v>
      </c>
      <c r="F12" s="1">
        <v>1958</v>
      </c>
      <c r="G12" s="13">
        <v>58</v>
      </c>
      <c r="H12" s="14">
        <f t="shared" si="1"/>
        <v>379</v>
      </c>
      <c r="I12" s="1">
        <v>191</v>
      </c>
      <c r="J12" s="1">
        <v>188</v>
      </c>
      <c r="K12" s="16"/>
      <c r="L12" s="15"/>
    </row>
    <row r="13" spans="1:14" ht="12" customHeight="1" x14ac:dyDescent="0.2">
      <c r="A13" s="1">
        <v>2008</v>
      </c>
      <c r="B13" s="13">
        <v>8</v>
      </c>
      <c r="C13" s="14">
        <f t="shared" si="0"/>
        <v>335</v>
      </c>
      <c r="D13" s="1">
        <v>164</v>
      </c>
      <c r="E13" s="1">
        <v>171</v>
      </c>
      <c r="F13" s="1">
        <v>1957</v>
      </c>
      <c r="G13" s="13">
        <v>59</v>
      </c>
      <c r="H13" s="14">
        <f t="shared" si="1"/>
        <v>378</v>
      </c>
      <c r="I13" s="1">
        <v>209</v>
      </c>
      <c r="J13" s="1">
        <v>169</v>
      </c>
      <c r="K13" s="16"/>
      <c r="L13" s="15"/>
    </row>
    <row r="14" spans="1:14" ht="12" customHeight="1" x14ac:dyDescent="0.2">
      <c r="A14" s="1">
        <v>2007</v>
      </c>
      <c r="B14" s="13">
        <v>9</v>
      </c>
      <c r="C14" s="14">
        <f t="shared" si="0"/>
        <v>336</v>
      </c>
      <c r="D14" s="1">
        <v>165</v>
      </c>
      <c r="E14" s="1">
        <v>171</v>
      </c>
      <c r="F14" s="1">
        <v>1956</v>
      </c>
      <c r="G14" s="13">
        <v>60</v>
      </c>
      <c r="H14" s="14">
        <f t="shared" si="1"/>
        <v>382</v>
      </c>
      <c r="I14" s="1">
        <v>203</v>
      </c>
      <c r="J14" s="1">
        <v>179</v>
      </c>
      <c r="K14" s="16"/>
      <c r="L14" s="15"/>
    </row>
    <row r="15" spans="1:14" ht="12" customHeight="1" x14ac:dyDescent="0.2">
      <c r="A15" s="1">
        <v>2006</v>
      </c>
      <c r="B15" s="13">
        <v>10</v>
      </c>
      <c r="C15" s="14">
        <f t="shared" si="0"/>
        <v>348</v>
      </c>
      <c r="D15" s="1">
        <v>165</v>
      </c>
      <c r="E15" s="1">
        <v>183</v>
      </c>
      <c r="F15" s="1">
        <v>1955</v>
      </c>
      <c r="G15" s="13">
        <v>61</v>
      </c>
      <c r="H15" s="14">
        <f t="shared" si="1"/>
        <v>367</v>
      </c>
      <c r="I15" s="1">
        <v>196</v>
      </c>
      <c r="J15" s="1">
        <v>171</v>
      </c>
      <c r="K15" s="16"/>
      <c r="L15" s="15"/>
    </row>
    <row r="16" spans="1:14" ht="17.25" customHeight="1" x14ac:dyDescent="0.2">
      <c r="A16" s="1">
        <v>2005</v>
      </c>
      <c r="B16" s="13">
        <v>11</v>
      </c>
      <c r="C16" s="14">
        <f t="shared" si="0"/>
        <v>315</v>
      </c>
      <c r="D16" s="1">
        <v>157</v>
      </c>
      <c r="E16" s="1">
        <v>158</v>
      </c>
      <c r="F16" s="1">
        <v>1954</v>
      </c>
      <c r="G16" s="13">
        <v>62</v>
      </c>
      <c r="H16" s="14">
        <f t="shared" si="1"/>
        <v>418</v>
      </c>
      <c r="I16" s="1">
        <v>216</v>
      </c>
      <c r="J16" s="1">
        <v>202</v>
      </c>
      <c r="K16" s="16"/>
      <c r="L16" s="15"/>
    </row>
    <row r="17" spans="1:12" ht="12" customHeight="1" x14ac:dyDescent="0.2">
      <c r="A17" s="1">
        <v>2004</v>
      </c>
      <c r="B17" s="13">
        <v>12</v>
      </c>
      <c r="C17" s="14">
        <f t="shared" si="0"/>
        <v>328</v>
      </c>
      <c r="D17" s="1">
        <v>153</v>
      </c>
      <c r="E17" s="1">
        <v>175</v>
      </c>
      <c r="F17" s="1">
        <v>1953</v>
      </c>
      <c r="G17" s="13">
        <v>63</v>
      </c>
      <c r="H17" s="14">
        <f t="shared" si="1"/>
        <v>445</v>
      </c>
      <c r="I17" s="1">
        <v>216</v>
      </c>
      <c r="J17" s="1">
        <v>229</v>
      </c>
      <c r="K17" s="16"/>
      <c r="L17" s="15"/>
    </row>
    <row r="18" spans="1:12" ht="12" customHeight="1" x14ac:dyDescent="0.2">
      <c r="A18" s="1">
        <v>2003</v>
      </c>
      <c r="B18" s="13">
        <v>13</v>
      </c>
      <c r="C18" s="14">
        <f t="shared" si="0"/>
        <v>318</v>
      </c>
      <c r="D18" s="1">
        <v>151</v>
      </c>
      <c r="E18" s="1">
        <v>167</v>
      </c>
      <c r="F18" s="1">
        <v>1952</v>
      </c>
      <c r="G18" s="13">
        <v>64</v>
      </c>
      <c r="H18" s="14">
        <f t="shared" si="1"/>
        <v>418</v>
      </c>
      <c r="I18" s="1">
        <v>236</v>
      </c>
      <c r="J18" s="1">
        <v>182</v>
      </c>
      <c r="K18" s="16"/>
      <c r="L18" s="15"/>
    </row>
    <row r="19" spans="1:12" ht="12" customHeight="1" x14ac:dyDescent="0.2">
      <c r="A19" s="1">
        <v>2002</v>
      </c>
      <c r="B19" s="13">
        <v>14</v>
      </c>
      <c r="C19" s="14">
        <f t="shared" si="0"/>
        <v>305</v>
      </c>
      <c r="D19" s="1">
        <v>152</v>
      </c>
      <c r="E19" s="1">
        <v>153</v>
      </c>
      <c r="F19" s="1">
        <v>1951</v>
      </c>
      <c r="G19" s="13">
        <v>65</v>
      </c>
      <c r="H19" s="14">
        <f t="shared" si="1"/>
        <v>376</v>
      </c>
      <c r="I19" s="1">
        <v>199</v>
      </c>
      <c r="J19" s="1">
        <v>177</v>
      </c>
      <c r="K19" s="16"/>
      <c r="L19" s="15"/>
    </row>
    <row r="20" spans="1:12" ht="12" customHeight="1" x14ac:dyDescent="0.2">
      <c r="A20" s="1">
        <v>2001</v>
      </c>
      <c r="B20" s="13">
        <v>15</v>
      </c>
      <c r="C20" s="14">
        <f t="shared" si="0"/>
        <v>318</v>
      </c>
      <c r="D20" s="1">
        <v>149</v>
      </c>
      <c r="E20" s="1">
        <v>169</v>
      </c>
      <c r="F20" s="1">
        <v>1950</v>
      </c>
      <c r="G20" s="13">
        <v>66</v>
      </c>
      <c r="H20" s="14">
        <f t="shared" si="1"/>
        <v>351</v>
      </c>
      <c r="I20" s="1">
        <v>187</v>
      </c>
      <c r="J20" s="1">
        <v>164</v>
      </c>
      <c r="K20" s="16"/>
      <c r="L20" s="15"/>
    </row>
    <row r="21" spans="1:12" ht="17.25" customHeight="1" x14ac:dyDescent="0.2">
      <c r="A21" s="1">
        <v>2000</v>
      </c>
      <c r="B21" s="13">
        <v>16</v>
      </c>
      <c r="C21" s="14">
        <f t="shared" si="0"/>
        <v>306</v>
      </c>
      <c r="D21" s="1">
        <v>132</v>
      </c>
      <c r="E21" s="1">
        <v>174</v>
      </c>
      <c r="F21" s="1">
        <v>1949</v>
      </c>
      <c r="G21" s="13">
        <v>67</v>
      </c>
      <c r="H21" s="14">
        <f t="shared" si="1"/>
        <v>399</v>
      </c>
      <c r="I21" s="1">
        <v>210</v>
      </c>
      <c r="J21" s="1">
        <v>189</v>
      </c>
      <c r="K21" s="16"/>
      <c r="L21" s="15"/>
    </row>
    <row r="22" spans="1:12" ht="12" customHeight="1" x14ac:dyDescent="0.2">
      <c r="A22" s="1">
        <v>1999</v>
      </c>
      <c r="B22" s="13">
        <v>17</v>
      </c>
      <c r="C22" s="14">
        <f t="shared" si="0"/>
        <v>332</v>
      </c>
      <c r="D22" s="1">
        <v>155</v>
      </c>
      <c r="E22" s="1">
        <v>177</v>
      </c>
      <c r="F22" s="1">
        <v>1948</v>
      </c>
      <c r="G22" s="13">
        <v>68</v>
      </c>
      <c r="H22" s="14">
        <f t="shared" si="1"/>
        <v>403</v>
      </c>
      <c r="I22" s="1">
        <v>184</v>
      </c>
      <c r="J22" s="1">
        <v>219</v>
      </c>
      <c r="K22" s="16"/>
      <c r="L22" s="15"/>
    </row>
    <row r="23" spans="1:12" ht="12" customHeight="1" x14ac:dyDescent="0.2">
      <c r="A23" s="1">
        <v>1998</v>
      </c>
      <c r="B23" s="13">
        <v>18</v>
      </c>
      <c r="C23" s="14">
        <f t="shared" si="0"/>
        <v>351</v>
      </c>
      <c r="D23" s="1">
        <v>163</v>
      </c>
      <c r="E23" s="1">
        <v>188</v>
      </c>
      <c r="F23" s="1">
        <v>1947</v>
      </c>
      <c r="G23" s="13">
        <v>69</v>
      </c>
      <c r="H23" s="14">
        <f t="shared" si="1"/>
        <v>406</v>
      </c>
      <c r="I23" s="1">
        <v>200</v>
      </c>
      <c r="J23" s="1">
        <v>206</v>
      </c>
      <c r="K23" s="16"/>
      <c r="L23" s="15"/>
    </row>
    <row r="24" spans="1:12" ht="12" customHeight="1" x14ac:dyDescent="0.2">
      <c r="A24" s="1">
        <v>1997</v>
      </c>
      <c r="B24" s="13">
        <v>19</v>
      </c>
      <c r="C24" s="14">
        <f t="shared" si="0"/>
        <v>275</v>
      </c>
      <c r="D24" s="1">
        <v>147</v>
      </c>
      <c r="E24" s="1">
        <v>128</v>
      </c>
      <c r="F24" s="1">
        <v>1946</v>
      </c>
      <c r="G24" s="13">
        <v>70</v>
      </c>
      <c r="H24" s="14">
        <f t="shared" si="1"/>
        <v>415</v>
      </c>
      <c r="I24" s="1">
        <v>216</v>
      </c>
      <c r="J24" s="1">
        <v>199</v>
      </c>
      <c r="K24" s="16"/>
      <c r="L24" s="15"/>
    </row>
    <row r="25" spans="1:12" ht="12" customHeight="1" x14ac:dyDescent="0.2">
      <c r="A25" s="1">
        <v>1996</v>
      </c>
      <c r="B25" s="13">
        <v>20</v>
      </c>
      <c r="C25" s="14">
        <f t="shared" si="0"/>
        <v>237</v>
      </c>
      <c r="D25" s="1">
        <v>100</v>
      </c>
      <c r="E25" s="1">
        <v>137</v>
      </c>
      <c r="F25" s="1">
        <v>1945</v>
      </c>
      <c r="G25" s="13">
        <v>71</v>
      </c>
      <c r="H25" s="14">
        <f t="shared" si="1"/>
        <v>354</v>
      </c>
      <c r="I25" s="1">
        <v>179</v>
      </c>
      <c r="J25" s="1">
        <v>175</v>
      </c>
      <c r="K25" s="16"/>
      <c r="L25" s="15"/>
    </row>
    <row r="26" spans="1:12" ht="17.25" customHeight="1" x14ac:dyDescent="0.2">
      <c r="A26" s="1">
        <v>1995</v>
      </c>
      <c r="B26" s="13">
        <v>21</v>
      </c>
      <c r="C26" s="14">
        <f t="shared" si="0"/>
        <v>299</v>
      </c>
      <c r="D26" s="1">
        <v>137</v>
      </c>
      <c r="E26" s="1">
        <v>162</v>
      </c>
      <c r="F26" s="1">
        <v>1944</v>
      </c>
      <c r="G26" s="13">
        <v>72</v>
      </c>
      <c r="H26" s="14">
        <f t="shared" si="1"/>
        <v>322</v>
      </c>
      <c r="I26" s="1">
        <v>161</v>
      </c>
      <c r="J26" s="1">
        <v>161</v>
      </c>
      <c r="K26" s="16"/>
      <c r="L26" s="15"/>
    </row>
    <row r="27" spans="1:12" ht="12" customHeight="1" x14ac:dyDescent="0.2">
      <c r="A27" s="1">
        <v>1994</v>
      </c>
      <c r="B27" s="13">
        <v>22</v>
      </c>
      <c r="C27" s="14">
        <f t="shared" si="0"/>
        <v>264</v>
      </c>
      <c r="D27" s="1">
        <v>139</v>
      </c>
      <c r="E27" s="1">
        <v>125</v>
      </c>
      <c r="F27" s="1">
        <v>1943</v>
      </c>
      <c r="G27" s="13">
        <v>73</v>
      </c>
      <c r="H27" s="14">
        <f t="shared" si="1"/>
        <v>279</v>
      </c>
      <c r="I27" s="1">
        <v>135</v>
      </c>
      <c r="J27" s="1">
        <v>144</v>
      </c>
      <c r="K27" s="16"/>
      <c r="L27" s="15"/>
    </row>
    <row r="28" spans="1:12" ht="12" customHeight="1" x14ac:dyDescent="0.2">
      <c r="A28" s="1">
        <v>1993</v>
      </c>
      <c r="B28" s="13">
        <v>23</v>
      </c>
      <c r="C28" s="14">
        <f t="shared" si="0"/>
        <v>300</v>
      </c>
      <c r="D28" s="1">
        <v>138</v>
      </c>
      <c r="E28" s="1">
        <v>162</v>
      </c>
      <c r="F28" s="1">
        <v>1942</v>
      </c>
      <c r="G28" s="13">
        <v>74</v>
      </c>
      <c r="H28" s="14">
        <f t="shared" si="1"/>
        <v>278</v>
      </c>
      <c r="I28" s="1">
        <v>136</v>
      </c>
      <c r="J28" s="1">
        <v>142</v>
      </c>
      <c r="K28" s="16"/>
      <c r="L28" s="15"/>
    </row>
    <row r="29" spans="1:12" ht="12" customHeight="1" x14ac:dyDescent="0.2">
      <c r="A29" s="1">
        <v>1992</v>
      </c>
      <c r="B29" s="13">
        <v>24</v>
      </c>
      <c r="C29" s="14">
        <f t="shared" si="0"/>
        <v>315</v>
      </c>
      <c r="D29" s="1">
        <v>137</v>
      </c>
      <c r="E29" s="1">
        <v>178</v>
      </c>
      <c r="F29" s="1">
        <v>1941</v>
      </c>
      <c r="G29" s="13">
        <v>75</v>
      </c>
      <c r="H29" s="14">
        <f t="shared" si="1"/>
        <v>249</v>
      </c>
      <c r="I29" s="1">
        <v>107</v>
      </c>
      <c r="J29" s="1">
        <v>142</v>
      </c>
      <c r="K29" s="16"/>
      <c r="L29" s="15"/>
    </row>
    <row r="30" spans="1:12" ht="12" customHeight="1" x14ac:dyDescent="0.2">
      <c r="A30" s="1">
        <v>1991</v>
      </c>
      <c r="B30" s="13">
        <v>25</v>
      </c>
      <c r="C30" s="14">
        <f t="shared" si="0"/>
        <v>338</v>
      </c>
      <c r="D30" s="1">
        <v>159</v>
      </c>
      <c r="E30" s="1">
        <v>179</v>
      </c>
      <c r="F30" s="1">
        <v>1940</v>
      </c>
      <c r="G30" s="13">
        <v>76</v>
      </c>
      <c r="H30" s="14">
        <f t="shared" si="1"/>
        <v>227</v>
      </c>
      <c r="I30" s="1">
        <v>105</v>
      </c>
      <c r="J30" s="1">
        <v>122</v>
      </c>
      <c r="K30" s="16"/>
      <c r="L30" s="15"/>
    </row>
    <row r="31" spans="1:12" ht="17.25" customHeight="1" x14ac:dyDescent="0.2">
      <c r="A31" s="1">
        <v>1990</v>
      </c>
      <c r="B31" s="13">
        <v>26</v>
      </c>
      <c r="C31" s="14">
        <f t="shared" si="0"/>
        <v>369</v>
      </c>
      <c r="D31" s="1">
        <v>169</v>
      </c>
      <c r="E31" s="1">
        <v>200</v>
      </c>
      <c r="F31" s="1">
        <v>1939</v>
      </c>
      <c r="G31" s="13">
        <v>77</v>
      </c>
      <c r="H31" s="14">
        <f t="shared" si="1"/>
        <v>205</v>
      </c>
      <c r="I31" s="1">
        <v>118</v>
      </c>
      <c r="J31" s="1">
        <v>87</v>
      </c>
      <c r="K31" s="16"/>
      <c r="L31" s="15"/>
    </row>
    <row r="32" spans="1:12" ht="12" customHeight="1" x14ac:dyDescent="0.2">
      <c r="A32" s="1">
        <v>1989</v>
      </c>
      <c r="B32" s="13">
        <v>27</v>
      </c>
      <c r="C32" s="14">
        <f t="shared" si="0"/>
        <v>333</v>
      </c>
      <c r="D32" s="1">
        <v>149</v>
      </c>
      <c r="E32" s="1">
        <v>184</v>
      </c>
      <c r="F32" s="1">
        <v>1938</v>
      </c>
      <c r="G32" s="13">
        <v>78</v>
      </c>
      <c r="H32" s="14">
        <f t="shared" si="1"/>
        <v>195</v>
      </c>
      <c r="I32" s="1">
        <v>101</v>
      </c>
      <c r="J32" s="1">
        <v>94</v>
      </c>
      <c r="K32" s="16"/>
      <c r="L32" s="15"/>
    </row>
    <row r="33" spans="1:12" ht="12" customHeight="1" x14ac:dyDescent="0.2">
      <c r="A33" s="1">
        <v>1988</v>
      </c>
      <c r="B33" s="13">
        <v>28</v>
      </c>
      <c r="C33" s="14">
        <f t="shared" si="0"/>
        <v>369</v>
      </c>
      <c r="D33" s="1">
        <v>176</v>
      </c>
      <c r="E33" s="1">
        <v>193</v>
      </c>
      <c r="F33" s="1">
        <v>1937</v>
      </c>
      <c r="G33" s="13">
        <v>79</v>
      </c>
      <c r="H33" s="14">
        <f t="shared" si="1"/>
        <v>193</v>
      </c>
      <c r="I33" s="1">
        <v>106</v>
      </c>
      <c r="J33" s="1">
        <v>87</v>
      </c>
      <c r="K33" s="16"/>
      <c r="L33" s="15"/>
    </row>
    <row r="34" spans="1:12" ht="12" customHeight="1" x14ac:dyDescent="0.2">
      <c r="A34" s="1">
        <v>1987</v>
      </c>
      <c r="B34" s="13">
        <v>29</v>
      </c>
      <c r="C34" s="14">
        <f t="shared" si="0"/>
        <v>342</v>
      </c>
      <c r="D34" s="1">
        <v>167</v>
      </c>
      <c r="E34" s="1">
        <v>175</v>
      </c>
      <c r="F34" s="1">
        <v>1936</v>
      </c>
      <c r="G34" s="13">
        <v>80</v>
      </c>
      <c r="H34" s="14">
        <f t="shared" si="1"/>
        <v>166</v>
      </c>
      <c r="I34" s="1">
        <v>93</v>
      </c>
      <c r="J34" s="1">
        <v>73</v>
      </c>
      <c r="K34" s="16"/>
      <c r="L34" s="15"/>
    </row>
    <row r="35" spans="1:12" ht="12" customHeight="1" x14ac:dyDescent="0.2">
      <c r="A35" s="1">
        <v>1986</v>
      </c>
      <c r="B35" s="13">
        <v>30</v>
      </c>
      <c r="C35" s="14">
        <f t="shared" si="0"/>
        <v>325</v>
      </c>
      <c r="D35" s="1">
        <v>156</v>
      </c>
      <c r="E35" s="1">
        <v>169</v>
      </c>
      <c r="F35" s="1">
        <v>1935</v>
      </c>
      <c r="G35" s="13">
        <v>81</v>
      </c>
      <c r="H35" s="14">
        <f t="shared" si="1"/>
        <v>171</v>
      </c>
      <c r="I35" s="1">
        <v>104</v>
      </c>
      <c r="J35" s="1">
        <v>67</v>
      </c>
      <c r="K35" s="16"/>
      <c r="L35" s="15"/>
    </row>
    <row r="36" spans="1:12" ht="17.25" customHeight="1" x14ac:dyDescent="0.2">
      <c r="A36" s="1">
        <v>1985</v>
      </c>
      <c r="B36" s="13">
        <v>31</v>
      </c>
      <c r="C36" s="14">
        <f t="shared" si="0"/>
        <v>344</v>
      </c>
      <c r="D36" s="1">
        <v>166</v>
      </c>
      <c r="E36" s="1">
        <v>178</v>
      </c>
      <c r="F36" s="1">
        <v>1934</v>
      </c>
      <c r="G36" s="13">
        <v>82</v>
      </c>
      <c r="H36" s="14">
        <f t="shared" si="1"/>
        <v>156</v>
      </c>
      <c r="I36" s="1">
        <v>88</v>
      </c>
      <c r="J36" s="1">
        <v>68</v>
      </c>
      <c r="K36" s="16"/>
      <c r="L36" s="15"/>
    </row>
    <row r="37" spans="1:12" ht="12" customHeight="1" x14ac:dyDescent="0.2">
      <c r="A37" s="1">
        <v>1984</v>
      </c>
      <c r="B37" s="13">
        <v>32</v>
      </c>
      <c r="C37" s="14">
        <f t="shared" ref="C37:C55" si="2">SUM(D37:E37)</f>
        <v>325</v>
      </c>
      <c r="D37" s="1">
        <v>168</v>
      </c>
      <c r="E37" s="1">
        <v>157</v>
      </c>
      <c r="F37" s="1">
        <v>1933</v>
      </c>
      <c r="G37" s="13">
        <v>83</v>
      </c>
      <c r="H37" s="14">
        <f t="shared" si="1"/>
        <v>139</v>
      </c>
      <c r="I37" s="1">
        <v>78</v>
      </c>
      <c r="J37" s="1">
        <v>61</v>
      </c>
      <c r="K37" s="16"/>
      <c r="L37" s="15"/>
    </row>
    <row r="38" spans="1:12" ht="12" customHeight="1" x14ac:dyDescent="0.2">
      <c r="A38" s="1">
        <v>1983</v>
      </c>
      <c r="B38" s="13">
        <v>33</v>
      </c>
      <c r="C38" s="14">
        <f t="shared" si="2"/>
        <v>350</v>
      </c>
      <c r="D38" s="1">
        <v>183</v>
      </c>
      <c r="E38" s="1">
        <v>167</v>
      </c>
      <c r="F38" s="1">
        <v>1932</v>
      </c>
      <c r="G38" s="13">
        <v>84</v>
      </c>
      <c r="H38" s="14">
        <f t="shared" si="1"/>
        <v>140</v>
      </c>
      <c r="I38" s="1">
        <v>79</v>
      </c>
      <c r="J38" s="1">
        <v>61</v>
      </c>
      <c r="K38" s="16"/>
      <c r="L38" s="15"/>
    </row>
    <row r="39" spans="1:12" ht="12" customHeight="1" x14ac:dyDescent="0.2">
      <c r="A39" s="1">
        <v>1982</v>
      </c>
      <c r="B39" s="13">
        <v>34</v>
      </c>
      <c r="C39" s="14">
        <f t="shared" si="2"/>
        <v>397</v>
      </c>
      <c r="D39" s="1">
        <v>189</v>
      </c>
      <c r="E39" s="1">
        <v>208</v>
      </c>
      <c r="F39" s="1">
        <v>1931</v>
      </c>
      <c r="G39" s="13">
        <v>85</v>
      </c>
      <c r="H39" s="14">
        <f t="shared" si="1"/>
        <v>120</v>
      </c>
      <c r="I39" s="1">
        <v>62</v>
      </c>
      <c r="J39" s="1">
        <v>58</v>
      </c>
      <c r="K39" s="16"/>
      <c r="L39" s="15"/>
    </row>
    <row r="40" spans="1:12" ht="12" customHeight="1" x14ac:dyDescent="0.2">
      <c r="A40" s="1">
        <v>1981</v>
      </c>
      <c r="B40" s="13">
        <v>35</v>
      </c>
      <c r="C40" s="14">
        <f t="shared" si="2"/>
        <v>359</v>
      </c>
      <c r="D40" s="1">
        <v>171</v>
      </c>
      <c r="E40" s="1">
        <v>188</v>
      </c>
      <c r="F40" s="1">
        <v>1930</v>
      </c>
      <c r="G40" s="13">
        <v>86</v>
      </c>
      <c r="H40" s="14">
        <f t="shared" si="1"/>
        <v>82</v>
      </c>
      <c r="I40" s="1">
        <v>53</v>
      </c>
      <c r="J40" s="1">
        <v>29</v>
      </c>
      <c r="K40" s="16"/>
      <c r="L40" s="15"/>
    </row>
    <row r="41" spans="1:12" ht="17.25" customHeight="1" x14ac:dyDescent="0.2">
      <c r="A41" s="1">
        <v>1980</v>
      </c>
      <c r="B41" s="13">
        <v>36</v>
      </c>
      <c r="C41" s="14">
        <f t="shared" si="2"/>
        <v>383</v>
      </c>
      <c r="D41" s="1">
        <v>177</v>
      </c>
      <c r="E41" s="1">
        <v>206</v>
      </c>
      <c r="F41" s="1">
        <v>1929</v>
      </c>
      <c r="G41" s="13">
        <v>87</v>
      </c>
      <c r="H41" s="14">
        <f t="shared" si="1"/>
        <v>98</v>
      </c>
      <c r="I41" s="1">
        <v>62</v>
      </c>
      <c r="J41" s="1">
        <v>36</v>
      </c>
      <c r="K41" s="16"/>
      <c r="L41" s="15"/>
    </row>
    <row r="42" spans="1:12" ht="12" customHeight="1" x14ac:dyDescent="0.2">
      <c r="A42" s="1">
        <v>1979</v>
      </c>
      <c r="B42" s="13">
        <v>37</v>
      </c>
      <c r="C42" s="14">
        <f t="shared" si="2"/>
        <v>337</v>
      </c>
      <c r="D42" s="1">
        <v>156</v>
      </c>
      <c r="E42" s="1">
        <v>181</v>
      </c>
      <c r="F42" s="1">
        <v>1928</v>
      </c>
      <c r="G42" s="13">
        <v>88</v>
      </c>
      <c r="H42" s="14">
        <f t="shared" si="1"/>
        <v>78</v>
      </c>
      <c r="I42" s="1">
        <v>44</v>
      </c>
      <c r="J42" s="1">
        <v>34</v>
      </c>
      <c r="K42" s="16"/>
      <c r="L42" s="15"/>
    </row>
    <row r="43" spans="1:12" ht="12" customHeight="1" x14ac:dyDescent="0.2">
      <c r="A43" s="1">
        <v>1978</v>
      </c>
      <c r="B43" s="13">
        <v>38</v>
      </c>
      <c r="C43" s="14">
        <f t="shared" si="2"/>
        <v>350</v>
      </c>
      <c r="D43" s="1">
        <v>172</v>
      </c>
      <c r="E43" s="1">
        <v>178</v>
      </c>
      <c r="F43" s="1">
        <v>1927</v>
      </c>
      <c r="G43" s="13">
        <v>89</v>
      </c>
      <c r="H43" s="14">
        <f t="shared" si="1"/>
        <v>83</v>
      </c>
      <c r="I43" s="1">
        <v>52</v>
      </c>
      <c r="J43" s="1">
        <v>31</v>
      </c>
      <c r="K43" s="16"/>
      <c r="L43" s="15"/>
    </row>
    <row r="44" spans="1:12" ht="12" customHeight="1" x14ac:dyDescent="0.2">
      <c r="A44" s="1">
        <v>1977</v>
      </c>
      <c r="B44" s="13">
        <v>39</v>
      </c>
      <c r="C44" s="14">
        <f t="shared" si="2"/>
        <v>336</v>
      </c>
      <c r="D44" s="1">
        <v>183</v>
      </c>
      <c r="E44" s="1">
        <v>153</v>
      </c>
      <c r="F44" s="1">
        <v>1926</v>
      </c>
      <c r="G44" s="13">
        <v>90</v>
      </c>
      <c r="H44" s="14">
        <f t="shared" si="1"/>
        <v>66</v>
      </c>
      <c r="I44" s="1">
        <v>54</v>
      </c>
      <c r="J44" s="1">
        <v>12</v>
      </c>
      <c r="K44" s="16"/>
      <c r="L44" s="15"/>
    </row>
    <row r="45" spans="1:12" ht="12" customHeight="1" x14ac:dyDescent="0.2">
      <c r="A45" s="1">
        <v>1976</v>
      </c>
      <c r="B45" s="13">
        <v>40</v>
      </c>
      <c r="C45" s="14">
        <f t="shared" si="2"/>
        <v>386</v>
      </c>
      <c r="D45" s="1">
        <v>194</v>
      </c>
      <c r="E45" s="1">
        <v>192</v>
      </c>
      <c r="F45" s="1">
        <v>1925</v>
      </c>
      <c r="G45" s="13">
        <v>91</v>
      </c>
      <c r="H45" s="14">
        <f t="shared" si="1"/>
        <v>60</v>
      </c>
      <c r="I45" s="1">
        <v>42</v>
      </c>
      <c r="J45" s="1">
        <v>18</v>
      </c>
      <c r="K45" s="16"/>
      <c r="L45" s="15"/>
    </row>
    <row r="46" spans="1:12" ht="17.25" customHeight="1" x14ac:dyDescent="0.2">
      <c r="A46" s="1">
        <v>1975</v>
      </c>
      <c r="B46" s="13">
        <v>41</v>
      </c>
      <c r="C46" s="14">
        <f t="shared" si="2"/>
        <v>378</v>
      </c>
      <c r="D46" s="1">
        <v>162</v>
      </c>
      <c r="E46" s="1">
        <v>216</v>
      </c>
      <c r="F46" s="1">
        <v>1924</v>
      </c>
      <c r="G46" s="13">
        <v>92</v>
      </c>
      <c r="H46" s="14">
        <f t="shared" si="1"/>
        <v>45</v>
      </c>
      <c r="I46" s="1">
        <v>34</v>
      </c>
      <c r="J46" s="1">
        <v>11</v>
      </c>
      <c r="K46" s="16"/>
      <c r="L46" s="15"/>
    </row>
    <row r="47" spans="1:12" ht="12" customHeight="1" x14ac:dyDescent="0.2">
      <c r="A47" s="1">
        <v>1974</v>
      </c>
      <c r="B47" s="13">
        <v>42</v>
      </c>
      <c r="C47" s="14">
        <f t="shared" si="2"/>
        <v>370</v>
      </c>
      <c r="D47" s="1">
        <v>184</v>
      </c>
      <c r="E47" s="1">
        <v>186</v>
      </c>
      <c r="F47" s="1">
        <v>1923</v>
      </c>
      <c r="G47" s="13">
        <v>93</v>
      </c>
      <c r="H47" s="14">
        <f t="shared" si="1"/>
        <v>31</v>
      </c>
      <c r="I47" s="1">
        <v>22</v>
      </c>
      <c r="J47" s="1">
        <v>9</v>
      </c>
      <c r="K47" s="16"/>
      <c r="L47" s="15"/>
    </row>
    <row r="48" spans="1:12" ht="12" customHeight="1" x14ac:dyDescent="0.2">
      <c r="A48" s="1">
        <v>1973</v>
      </c>
      <c r="B48" s="13">
        <v>43</v>
      </c>
      <c r="C48" s="14">
        <f t="shared" si="2"/>
        <v>383</v>
      </c>
      <c r="D48" s="1">
        <v>193</v>
      </c>
      <c r="E48" s="1">
        <v>190</v>
      </c>
      <c r="F48" s="1">
        <v>1922</v>
      </c>
      <c r="G48" s="13">
        <v>94</v>
      </c>
      <c r="H48" s="14">
        <f t="shared" si="1"/>
        <v>23</v>
      </c>
      <c r="I48" s="1">
        <v>16</v>
      </c>
      <c r="J48" s="1">
        <v>7</v>
      </c>
      <c r="K48" s="16"/>
      <c r="L48" s="15"/>
    </row>
    <row r="49" spans="1:12" ht="12" customHeight="1" x14ac:dyDescent="0.2">
      <c r="A49" s="1">
        <v>1972</v>
      </c>
      <c r="B49" s="13">
        <v>44</v>
      </c>
      <c r="C49" s="14">
        <f t="shared" si="2"/>
        <v>369</v>
      </c>
      <c r="D49" s="1">
        <v>189</v>
      </c>
      <c r="E49" s="1">
        <v>180</v>
      </c>
      <c r="F49" s="1">
        <v>1921</v>
      </c>
      <c r="G49" s="13">
        <v>95</v>
      </c>
      <c r="H49" s="14">
        <f t="shared" si="1"/>
        <v>14</v>
      </c>
      <c r="I49" s="1">
        <v>11</v>
      </c>
      <c r="J49" s="1">
        <v>3</v>
      </c>
      <c r="K49" s="16"/>
      <c r="L49" s="15"/>
    </row>
    <row r="50" spans="1:12" ht="12" customHeight="1" x14ac:dyDescent="0.2">
      <c r="A50" s="1">
        <v>1971</v>
      </c>
      <c r="B50" s="13">
        <v>45</v>
      </c>
      <c r="C50" s="14">
        <f t="shared" si="2"/>
        <v>411</v>
      </c>
      <c r="D50" s="1">
        <v>202</v>
      </c>
      <c r="E50" s="1">
        <v>209</v>
      </c>
      <c r="F50" s="1">
        <v>1920</v>
      </c>
      <c r="G50" s="13">
        <v>96</v>
      </c>
      <c r="H50" s="14">
        <f t="shared" si="1"/>
        <v>20</v>
      </c>
      <c r="I50" s="1">
        <v>18</v>
      </c>
      <c r="J50" s="1">
        <v>2</v>
      </c>
      <c r="K50" s="16"/>
      <c r="L50" s="15"/>
    </row>
    <row r="51" spans="1:12" ht="17.25" customHeight="1" x14ac:dyDescent="0.2">
      <c r="A51" s="1">
        <v>1970</v>
      </c>
      <c r="B51" s="13">
        <v>46</v>
      </c>
      <c r="C51" s="14">
        <f t="shared" si="2"/>
        <v>387</v>
      </c>
      <c r="D51" s="1">
        <v>195</v>
      </c>
      <c r="E51" s="1">
        <v>192</v>
      </c>
      <c r="F51" s="1">
        <v>1919</v>
      </c>
      <c r="G51" s="13">
        <v>97</v>
      </c>
      <c r="H51" s="19">
        <f>IF(SUM(I51:J51)=0,"-",(SUM(I51:J51)))</f>
        <v>8</v>
      </c>
      <c r="I51" s="1">
        <v>6</v>
      </c>
      <c r="J51" s="17">
        <v>2</v>
      </c>
      <c r="K51" s="16"/>
      <c r="L51" s="15"/>
    </row>
    <row r="52" spans="1:12" ht="12" customHeight="1" x14ac:dyDescent="0.2">
      <c r="A52" s="1">
        <v>1969</v>
      </c>
      <c r="B52" s="13">
        <v>47</v>
      </c>
      <c r="C52" s="14">
        <f t="shared" si="2"/>
        <v>374</v>
      </c>
      <c r="D52" s="1">
        <v>183</v>
      </c>
      <c r="E52" s="1">
        <v>191</v>
      </c>
      <c r="F52" s="1">
        <v>1918</v>
      </c>
      <c r="G52" s="13">
        <v>98</v>
      </c>
      <c r="H52" s="19">
        <f>IF(SUM(I52:J52)=0,"-",(SUM(I52:J52)))</f>
        <v>12</v>
      </c>
      <c r="I52" s="13">
        <v>12</v>
      </c>
      <c r="J52" s="17" t="s">
        <v>15</v>
      </c>
      <c r="K52" s="18"/>
      <c r="L52" s="15"/>
    </row>
    <row r="53" spans="1:12" ht="12" customHeight="1" x14ac:dyDescent="0.2">
      <c r="A53" s="1">
        <v>1968</v>
      </c>
      <c r="B53" s="13">
        <v>48</v>
      </c>
      <c r="C53" s="14">
        <f t="shared" si="2"/>
        <v>432</v>
      </c>
      <c r="D53" s="1">
        <v>218</v>
      </c>
      <c r="E53" s="1">
        <v>214</v>
      </c>
      <c r="F53" s="1">
        <v>1917</v>
      </c>
      <c r="G53" s="13">
        <v>99</v>
      </c>
      <c r="H53" s="19" t="str">
        <f>IF(SUM(I53:J53)=0,"-",(SUM(I53:J53)))</f>
        <v>-</v>
      </c>
      <c r="I53" s="17" t="s">
        <v>15</v>
      </c>
      <c r="J53" s="17" t="s">
        <v>15</v>
      </c>
      <c r="K53" s="18"/>
      <c r="L53" s="15"/>
    </row>
    <row r="54" spans="1:12" ht="12" customHeight="1" x14ac:dyDescent="0.2">
      <c r="A54" s="1">
        <v>1967</v>
      </c>
      <c r="B54" s="13">
        <v>49</v>
      </c>
      <c r="C54" s="14">
        <f t="shared" si="2"/>
        <v>474</v>
      </c>
      <c r="D54" s="1">
        <v>247</v>
      </c>
      <c r="E54" s="1">
        <v>227</v>
      </c>
      <c r="F54" s="17" t="s">
        <v>11</v>
      </c>
      <c r="G54" s="17" t="s">
        <v>7</v>
      </c>
      <c r="H54" s="14">
        <f t="shared" si="1"/>
        <v>5</v>
      </c>
      <c r="I54" s="13">
        <v>3</v>
      </c>
      <c r="J54" s="17">
        <v>2</v>
      </c>
      <c r="K54" s="18"/>
      <c r="L54" s="15"/>
    </row>
    <row r="55" spans="1:12" ht="12" customHeight="1" thickBot="1" x14ac:dyDescent="0.25">
      <c r="A55" s="20">
        <v>1966</v>
      </c>
      <c r="B55" s="33">
        <v>50</v>
      </c>
      <c r="C55" s="21">
        <f t="shared" si="2"/>
        <v>425</v>
      </c>
      <c r="D55" s="20">
        <v>215</v>
      </c>
      <c r="E55" s="20">
        <v>210</v>
      </c>
      <c r="F55" s="22"/>
      <c r="G55" s="20"/>
      <c r="H55" s="21"/>
      <c r="I55" s="22"/>
      <c r="J55" s="22"/>
      <c r="K55" s="18"/>
      <c r="L55" s="15"/>
    </row>
    <row r="56" spans="1:12" ht="12" customHeight="1" x14ac:dyDescent="0.2">
      <c r="A56" s="25" t="s">
        <v>6</v>
      </c>
    </row>
    <row r="57" spans="1:12" ht="12" customHeight="1" x14ac:dyDescent="0.2">
      <c r="A57" s="25" t="s">
        <v>12</v>
      </c>
      <c r="I57" s="1"/>
    </row>
    <row r="63" spans="1:12" x14ac:dyDescent="0.2">
      <c r="A63" s="23"/>
      <c r="C63" s="15"/>
      <c r="E63" s="1"/>
      <c r="I63" s="1"/>
    </row>
    <row r="64" spans="1:12" x14ac:dyDescent="0.2">
      <c r="A64" s="24"/>
      <c r="C64" s="15"/>
      <c r="E64" s="1"/>
      <c r="I64" s="1"/>
    </row>
    <row r="65" spans="3:9" x14ac:dyDescent="0.2">
      <c r="C65" s="15"/>
      <c r="E65" s="1"/>
      <c r="I65" s="1"/>
    </row>
    <row r="66" spans="3:9" x14ac:dyDescent="0.2">
      <c r="C66" s="15"/>
      <c r="E66" s="1"/>
      <c r="I66" s="1"/>
    </row>
    <row r="68" spans="3:9" x14ac:dyDescent="0.2">
      <c r="C68" s="15"/>
      <c r="E68" s="1"/>
      <c r="I68" s="1"/>
    </row>
  </sheetData>
  <pageMargins left="0.70866141732283472" right="0.70866141732283472" top="0.55118110236220474" bottom="0.35433070866141736" header="0.31496062992125984" footer="0.31496062992125984"/>
  <pageSetup paperSize="9" orientation="portrait" r:id="rId1"/>
  <ignoredErrors>
    <ignoredError sqref="F54" numberStoredAsText="1"/>
    <ignoredError sqref="C5:C53" formulaRange="1"/>
    <ignoredError sqref="H53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0"/>
  <sheetViews>
    <sheetView showGridLines="0" topLeftCell="A22" workbookViewId="0">
      <selection activeCell="C40" sqref="C40"/>
    </sheetView>
  </sheetViews>
  <sheetFormatPr defaultColWidth="9.140625" defaultRowHeight="12" x14ac:dyDescent="0.2"/>
  <cols>
    <col min="1" max="1" width="8.5703125" style="1" customWidth="1"/>
    <col min="2" max="2" width="5.42578125" style="1" customWidth="1"/>
    <col min="3" max="3" width="6.5703125" style="1" customWidth="1"/>
    <col min="4" max="4" width="6.42578125" style="1" customWidth="1"/>
    <col min="5" max="5" width="6.42578125" style="2" customWidth="1"/>
    <col min="6" max="6" width="12.85546875" style="1" customWidth="1"/>
    <col min="7" max="7" width="7" style="1" customWidth="1"/>
    <col min="8" max="8" width="6.140625" style="1" customWidth="1"/>
    <col min="9" max="9" width="6.140625" style="2" customWidth="1"/>
    <col min="10" max="10" width="6.28515625" style="1" customWidth="1"/>
    <col min="11" max="11" width="9.42578125" style="1" bestFit="1" customWidth="1"/>
    <col min="12" max="16384" width="9.140625" style="1"/>
  </cols>
  <sheetData>
    <row r="1" spans="1:13" ht="12.75" x14ac:dyDescent="0.2">
      <c r="A1" s="1" t="s">
        <v>5</v>
      </c>
      <c r="K1" s="3"/>
      <c r="L1" s="4"/>
      <c r="M1" s="4"/>
    </row>
    <row r="2" spans="1:13" ht="28.5" customHeight="1" thickBot="1" x14ac:dyDescent="0.25">
      <c r="A2" s="5" t="s">
        <v>9</v>
      </c>
      <c r="B2" s="6"/>
    </row>
    <row r="3" spans="1:13" ht="12" customHeight="1" x14ac:dyDescent="0.2">
      <c r="A3" s="7" t="s">
        <v>3</v>
      </c>
      <c r="B3" s="7" t="s">
        <v>4</v>
      </c>
      <c r="C3" s="8" t="s">
        <v>2</v>
      </c>
      <c r="D3" s="7" t="s">
        <v>0</v>
      </c>
      <c r="E3" s="7" t="s">
        <v>1</v>
      </c>
      <c r="F3" s="7" t="s">
        <v>3</v>
      </c>
      <c r="G3" s="7" t="s">
        <v>4</v>
      </c>
      <c r="H3" s="8" t="s">
        <v>2</v>
      </c>
      <c r="I3" s="7" t="s">
        <v>0</v>
      </c>
      <c r="J3" s="7" t="s">
        <v>1</v>
      </c>
    </row>
    <row r="4" spans="1:13" ht="12" customHeight="1" x14ac:dyDescent="0.2">
      <c r="A4" s="9" t="s">
        <v>2</v>
      </c>
      <c r="B4" s="10"/>
      <c r="C4" s="11">
        <f>SUM(C5:C55,H5:H55)</f>
        <v>28983</v>
      </c>
      <c r="D4" s="12">
        <f>SUM(D5:D55,I5:I55)</f>
        <v>14498</v>
      </c>
      <c r="E4" s="12">
        <f>SUM(E5:E55,J5:J55)</f>
        <v>14485</v>
      </c>
    </row>
    <row r="5" spans="1:13" ht="12" customHeight="1" x14ac:dyDescent="0.2">
      <c r="A5" s="1">
        <v>2015</v>
      </c>
      <c r="B5" s="1">
        <v>0</v>
      </c>
      <c r="C5" s="14">
        <f>SUM(D5:E5)</f>
        <v>281</v>
      </c>
      <c r="D5" s="15">
        <v>136</v>
      </c>
      <c r="E5" s="15">
        <v>145</v>
      </c>
      <c r="F5" s="1">
        <v>1964</v>
      </c>
      <c r="G5" s="1">
        <v>51</v>
      </c>
      <c r="H5" s="14">
        <f>SUM(I5:J5)</f>
        <v>414</v>
      </c>
      <c r="I5" s="1">
        <v>212</v>
      </c>
      <c r="J5" s="1">
        <v>202</v>
      </c>
    </row>
    <row r="6" spans="1:13" ht="12" customHeight="1" x14ac:dyDescent="0.2">
      <c r="A6" s="13">
        <v>2014</v>
      </c>
      <c r="B6" s="13">
        <v>1</v>
      </c>
      <c r="C6" s="14">
        <f>SUM(D6:E6)</f>
        <v>291</v>
      </c>
      <c r="D6" s="15">
        <v>143</v>
      </c>
      <c r="E6" s="15">
        <v>148</v>
      </c>
      <c r="F6" s="1">
        <v>1963</v>
      </c>
      <c r="G6" s="1">
        <v>52</v>
      </c>
      <c r="H6" s="14">
        <f>SUM(I6:J6)</f>
        <v>386</v>
      </c>
      <c r="I6" s="1">
        <v>199</v>
      </c>
      <c r="J6" s="1">
        <v>187</v>
      </c>
      <c r="K6" s="16"/>
      <c r="L6" s="15"/>
      <c r="M6" s="15"/>
    </row>
    <row r="7" spans="1:13" ht="12" customHeight="1" x14ac:dyDescent="0.2">
      <c r="A7" s="1">
        <v>2013</v>
      </c>
      <c r="B7" s="13">
        <v>2</v>
      </c>
      <c r="C7" s="14">
        <f t="shared" ref="C7:C55" si="0">SUM(D7:E7)</f>
        <v>302</v>
      </c>
      <c r="D7" s="1">
        <v>145</v>
      </c>
      <c r="E7" s="13">
        <v>157</v>
      </c>
      <c r="F7" s="1">
        <v>1962</v>
      </c>
      <c r="G7" s="13">
        <v>53</v>
      </c>
      <c r="H7" s="14">
        <f>SUM(I7:J7)</f>
        <v>394</v>
      </c>
      <c r="I7" s="1">
        <v>183</v>
      </c>
      <c r="J7" s="1">
        <v>211</v>
      </c>
      <c r="K7" s="16"/>
      <c r="L7" s="15"/>
    </row>
    <row r="8" spans="1:13" ht="12" customHeight="1" x14ac:dyDescent="0.2">
      <c r="A8" s="1">
        <v>2012</v>
      </c>
      <c r="B8" s="13">
        <v>3</v>
      </c>
      <c r="C8" s="14">
        <f t="shared" si="0"/>
        <v>312</v>
      </c>
      <c r="D8" s="1">
        <v>158</v>
      </c>
      <c r="E8" s="13">
        <v>154</v>
      </c>
      <c r="F8" s="1">
        <v>1961</v>
      </c>
      <c r="G8" s="13">
        <v>54</v>
      </c>
      <c r="H8" s="14">
        <f t="shared" ref="H8:H54" si="1">SUM(I8:J8)</f>
        <v>371</v>
      </c>
      <c r="I8" s="1">
        <v>191</v>
      </c>
      <c r="J8" s="1">
        <v>180</v>
      </c>
      <c r="K8" s="16"/>
      <c r="L8" s="15"/>
    </row>
    <row r="9" spans="1:13" ht="12" customHeight="1" x14ac:dyDescent="0.2">
      <c r="A9" s="1">
        <v>2011</v>
      </c>
      <c r="B9" s="13">
        <v>4</v>
      </c>
      <c r="C9" s="14">
        <f t="shared" si="0"/>
        <v>308</v>
      </c>
      <c r="D9" s="1">
        <v>160</v>
      </c>
      <c r="E9" s="1">
        <v>148</v>
      </c>
      <c r="F9" s="1">
        <v>1960</v>
      </c>
      <c r="G9" s="13">
        <v>55</v>
      </c>
      <c r="H9" s="14">
        <f t="shared" si="1"/>
        <v>403</v>
      </c>
      <c r="I9" s="1">
        <v>208</v>
      </c>
      <c r="J9" s="1">
        <v>195</v>
      </c>
      <c r="K9" s="16"/>
      <c r="L9" s="15"/>
    </row>
    <row r="10" spans="1:13" ht="12" customHeight="1" x14ac:dyDescent="0.2">
      <c r="A10" s="1">
        <v>2010</v>
      </c>
      <c r="B10" s="13">
        <v>5</v>
      </c>
      <c r="C10" s="14">
        <f t="shared" si="0"/>
        <v>323</v>
      </c>
      <c r="D10" s="1">
        <v>166</v>
      </c>
      <c r="E10" s="1">
        <v>157</v>
      </c>
      <c r="F10" s="1">
        <v>1959</v>
      </c>
      <c r="G10" s="13">
        <v>56</v>
      </c>
      <c r="H10" s="14">
        <f t="shared" si="1"/>
        <v>397</v>
      </c>
      <c r="I10" s="1">
        <v>207</v>
      </c>
      <c r="J10" s="1">
        <v>190</v>
      </c>
      <c r="K10" s="16"/>
      <c r="L10" s="15"/>
    </row>
    <row r="11" spans="1:13" ht="17.25" customHeight="1" x14ac:dyDescent="0.2">
      <c r="A11" s="1">
        <v>2009</v>
      </c>
      <c r="B11" s="13">
        <v>6</v>
      </c>
      <c r="C11" s="14">
        <f t="shared" si="0"/>
        <v>300</v>
      </c>
      <c r="D11" s="1">
        <v>130</v>
      </c>
      <c r="E11" s="1">
        <v>170</v>
      </c>
      <c r="F11" s="1">
        <v>1958</v>
      </c>
      <c r="G11" s="13">
        <v>57</v>
      </c>
      <c r="H11" s="14">
        <f t="shared" si="1"/>
        <v>382</v>
      </c>
      <c r="I11" s="1">
        <v>190</v>
      </c>
      <c r="J11" s="1">
        <v>192</v>
      </c>
      <c r="K11" s="16"/>
      <c r="L11" s="15"/>
    </row>
    <row r="12" spans="1:13" ht="12" customHeight="1" x14ac:dyDescent="0.2">
      <c r="A12" s="1">
        <v>2008</v>
      </c>
      <c r="B12" s="13">
        <v>7</v>
      </c>
      <c r="C12" s="14">
        <f t="shared" si="0"/>
        <v>329</v>
      </c>
      <c r="D12" s="1">
        <v>161</v>
      </c>
      <c r="E12" s="1">
        <v>168</v>
      </c>
      <c r="F12" s="1">
        <v>1957</v>
      </c>
      <c r="G12" s="13">
        <v>58</v>
      </c>
      <c r="H12" s="14">
        <f t="shared" si="1"/>
        <v>382</v>
      </c>
      <c r="I12" s="1">
        <v>209</v>
      </c>
      <c r="J12" s="13">
        <v>173</v>
      </c>
      <c r="K12" s="16"/>
      <c r="L12" s="15"/>
    </row>
    <row r="13" spans="1:13" ht="12" customHeight="1" x14ac:dyDescent="0.2">
      <c r="A13" s="1">
        <v>2007</v>
      </c>
      <c r="B13" s="13">
        <v>8</v>
      </c>
      <c r="C13" s="14">
        <f t="shared" si="0"/>
        <v>332</v>
      </c>
      <c r="D13" s="1">
        <v>164</v>
      </c>
      <c r="E13" s="1">
        <v>168</v>
      </c>
      <c r="F13" s="1">
        <v>1956</v>
      </c>
      <c r="G13" s="13">
        <v>59</v>
      </c>
      <c r="H13" s="14">
        <f t="shared" si="1"/>
        <v>383</v>
      </c>
      <c r="I13" s="1">
        <v>203</v>
      </c>
      <c r="J13" s="13">
        <v>180</v>
      </c>
      <c r="K13" s="16"/>
      <c r="L13" s="15"/>
    </row>
    <row r="14" spans="1:13" ht="12" customHeight="1" x14ac:dyDescent="0.2">
      <c r="A14" s="1">
        <v>2006</v>
      </c>
      <c r="B14" s="13">
        <v>9</v>
      </c>
      <c r="C14" s="14">
        <f t="shared" si="0"/>
        <v>351</v>
      </c>
      <c r="D14" s="1">
        <v>165</v>
      </c>
      <c r="E14" s="1">
        <v>186</v>
      </c>
      <c r="F14" s="1">
        <v>1955</v>
      </c>
      <c r="G14" s="13">
        <v>60</v>
      </c>
      <c r="H14" s="14">
        <f t="shared" si="1"/>
        <v>374</v>
      </c>
      <c r="I14" s="1">
        <v>199</v>
      </c>
      <c r="J14" s="1">
        <v>175</v>
      </c>
      <c r="K14" s="16"/>
      <c r="L14" s="15"/>
    </row>
    <row r="15" spans="1:13" ht="12" customHeight="1" x14ac:dyDescent="0.2">
      <c r="A15" s="1">
        <v>2005</v>
      </c>
      <c r="B15" s="13">
        <v>10</v>
      </c>
      <c r="C15" s="14">
        <f t="shared" si="0"/>
        <v>307</v>
      </c>
      <c r="D15" s="1">
        <v>153</v>
      </c>
      <c r="E15" s="1">
        <v>154</v>
      </c>
      <c r="F15" s="1">
        <v>1954</v>
      </c>
      <c r="G15" s="13">
        <v>61</v>
      </c>
      <c r="H15" s="14">
        <f t="shared" si="1"/>
        <v>423</v>
      </c>
      <c r="I15" s="1">
        <v>218</v>
      </c>
      <c r="J15" s="1">
        <v>205</v>
      </c>
      <c r="K15" s="16"/>
      <c r="L15" s="15"/>
    </row>
    <row r="16" spans="1:13" ht="17.25" customHeight="1" x14ac:dyDescent="0.2">
      <c r="A16" s="1">
        <v>2004</v>
      </c>
      <c r="B16" s="13">
        <v>11</v>
      </c>
      <c r="C16" s="14">
        <f t="shared" si="0"/>
        <v>327</v>
      </c>
      <c r="D16" s="1">
        <v>152</v>
      </c>
      <c r="E16" s="1">
        <v>175</v>
      </c>
      <c r="F16" s="1">
        <v>1953</v>
      </c>
      <c r="G16" s="13">
        <v>62</v>
      </c>
      <c r="H16" s="14">
        <f t="shared" si="1"/>
        <v>447</v>
      </c>
      <c r="I16" s="1">
        <v>216</v>
      </c>
      <c r="J16" s="1">
        <v>231</v>
      </c>
      <c r="K16" s="16"/>
      <c r="L16" s="15"/>
    </row>
    <row r="17" spans="1:12" ht="12" customHeight="1" x14ac:dyDescent="0.2">
      <c r="A17" s="1">
        <v>2003</v>
      </c>
      <c r="B17" s="13">
        <v>12</v>
      </c>
      <c r="C17" s="14">
        <f t="shared" si="0"/>
        <v>313</v>
      </c>
      <c r="D17" s="1">
        <v>151</v>
      </c>
      <c r="E17" s="1">
        <v>162</v>
      </c>
      <c r="F17" s="1">
        <v>1952</v>
      </c>
      <c r="G17" s="13">
        <v>63</v>
      </c>
      <c r="H17" s="14">
        <f t="shared" si="1"/>
        <v>425</v>
      </c>
      <c r="I17" s="1">
        <v>238</v>
      </c>
      <c r="J17" s="1">
        <v>187</v>
      </c>
      <c r="K17" s="16"/>
      <c r="L17" s="15"/>
    </row>
    <row r="18" spans="1:12" ht="12" customHeight="1" x14ac:dyDescent="0.2">
      <c r="A18" s="1">
        <v>2002</v>
      </c>
      <c r="B18" s="13">
        <v>13</v>
      </c>
      <c r="C18" s="14">
        <f t="shared" si="0"/>
        <v>303</v>
      </c>
      <c r="D18" s="1">
        <v>151</v>
      </c>
      <c r="E18" s="1">
        <v>152</v>
      </c>
      <c r="F18" s="1">
        <v>1951</v>
      </c>
      <c r="G18" s="13">
        <v>64</v>
      </c>
      <c r="H18" s="14">
        <f t="shared" si="1"/>
        <v>378</v>
      </c>
      <c r="I18" s="1">
        <v>199</v>
      </c>
      <c r="J18" s="1">
        <v>179</v>
      </c>
      <c r="K18" s="16"/>
      <c r="L18" s="15"/>
    </row>
    <row r="19" spans="1:12" ht="12" customHeight="1" x14ac:dyDescent="0.2">
      <c r="A19" s="1">
        <v>2001</v>
      </c>
      <c r="B19" s="13">
        <v>14</v>
      </c>
      <c r="C19" s="14">
        <f t="shared" si="0"/>
        <v>312</v>
      </c>
      <c r="D19" s="1">
        <v>146</v>
      </c>
      <c r="E19" s="1">
        <v>166</v>
      </c>
      <c r="F19" s="1">
        <v>1950</v>
      </c>
      <c r="G19" s="13">
        <v>65</v>
      </c>
      <c r="H19" s="14">
        <f t="shared" si="1"/>
        <v>359</v>
      </c>
      <c r="I19" s="1">
        <v>190</v>
      </c>
      <c r="J19" s="1">
        <v>169</v>
      </c>
      <c r="K19" s="16"/>
      <c r="L19" s="15"/>
    </row>
    <row r="20" spans="1:12" ht="12" customHeight="1" x14ac:dyDescent="0.2">
      <c r="A20" s="1">
        <v>2000</v>
      </c>
      <c r="B20" s="13">
        <v>15</v>
      </c>
      <c r="C20" s="14">
        <f t="shared" si="0"/>
        <v>306</v>
      </c>
      <c r="D20" s="1">
        <v>130</v>
      </c>
      <c r="E20" s="1">
        <v>176</v>
      </c>
      <c r="F20" s="1">
        <v>1949</v>
      </c>
      <c r="G20" s="13">
        <v>66</v>
      </c>
      <c r="H20" s="14">
        <f t="shared" si="1"/>
        <v>402</v>
      </c>
      <c r="I20" s="1">
        <v>213</v>
      </c>
      <c r="J20" s="1">
        <v>189</v>
      </c>
      <c r="K20" s="16"/>
      <c r="L20" s="15"/>
    </row>
    <row r="21" spans="1:12" ht="17.25" customHeight="1" x14ac:dyDescent="0.2">
      <c r="A21" s="1">
        <v>1999</v>
      </c>
      <c r="B21" s="13">
        <v>16</v>
      </c>
      <c r="C21" s="14">
        <f t="shared" si="0"/>
        <v>330</v>
      </c>
      <c r="D21" s="1">
        <v>155</v>
      </c>
      <c r="E21" s="1">
        <v>175</v>
      </c>
      <c r="F21" s="1">
        <v>1948</v>
      </c>
      <c r="G21" s="13">
        <v>67</v>
      </c>
      <c r="H21" s="14">
        <f t="shared" si="1"/>
        <v>408</v>
      </c>
      <c r="I21" s="1">
        <v>185</v>
      </c>
      <c r="J21" s="1">
        <v>223</v>
      </c>
      <c r="K21" s="16"/>
      <c r="L21" s="15"/>
    </row>
    <row r="22" spans="1:12" ht="12" customHeight="1" x14ac:dyDescent="0.2">
      <c r="A22" s="1">
        <v>1998</v>
      </c>
      <c r="B22" s="13">
        <v>17</v>
      </c>
      <c r="C22" s="14">
        <f t="shared" si="0"/>
        <v>356</v>
      </c>
      <c r="D22" s="1">
        <v>169</v>
      </c>
      <c r="E22" s="1">
        <v>187</v>
      </c>
      <c r="F22" s="1">
        <v>1947</v>
      </c>
      <c r="G22" s="13">
        <v>68</v>
      </c>
      <c r="H22" s="14">
        <f t="shared" si="1"/>
        <v>405</v>
      </c>
      <c r="I22" s="1">
        <v>200</v>
      </c>
      <c r="J22" s="1">
        <v>205</v>
      </c>
      <c r="K22" s="16"/>
      <c r="L22" s="15"/>
    </row>
    <row r="23" spans="1:12" ht="12" customHeight="1" x14ac:dyDescent="0.2">
      <c r="A23" s="1">
        <v>1997</v>
      </c>
      <c r="B23" s="13">
        <v>18</v>
      </c>
      <c r="C23" s="14">
        <f t="shared" si="0"/>
        <v>321</v>
      </c>
      <c r="D23" s="1">
        <v>165</v>
      </c>
      <c r="E23" s="1">
        <v>156</v>
      </c>
      <c r="F23" s="1">
        <v>1946</v>
      </c>
      <c r="G23" s="13">
        <v>69</v>
      </c>
      <c r="H23" s="14">
        <f t="shared" si="1"/>
        <v>421</v>
      </c>
      <c r="I23" s="1">
        <v>218</v>
      </c>
      <c r="J23" s="1">
        <v>203</v>
      </c>
      <c r="K23" s="16"/>
      <c r="L23" s="15"/>
    </row>
    <row r="24" spans="1:12" ht="12" customHeight="1" x14ac:dyDescent="0.2">
      <c r="A24" s="1">
        <v>1996</v>
      </c>
      <c r="B24" s="13">
        <v>19</v>
      </c>
      <c r="C24" s="14">
        <f t="shared" si="0"/>
        <v>285</v>
      </c>
      <c r="D24" s="1">
        <v>125</v>
      </c>
      <c r="E24" s="1">
        <v>160</v>
      </c>
      <c r="F24" s="1">
        <v>1945</v>
      </c>
      <c r="G24" s="13">
        <v>70</v>
      </c>
      <c r="H24" s="14">
        <f t="shared" si="1"/>
        <v>356</v>
      </c>
      <c r="I24" s="1">
        <v>179</v>
      </c>
      <c r="J24" s="1">
        <v>177</v>
      </c>
      <c r="K24" s="16"/>
      <c r="L24" s="15"/>
    </row>
    <row r="25" spans="1:12" ht="12" customHeight="1" x14ac:dyDescent="0.2">
      <c r="A25" s="1">
        <v>1995</v>
      </c>
      <c r="B25" s="13">
        <v>20</v>
      </c>
      <c r="C25" s="14">
        <f t="shared" si="0"/>
        <v>303</v>
      </c>
      <c r="D25" s="1">
        <v>140</v>
      </c>
      <c r="E25" s="1">
        <v>163</v>
      </c>
      <c r="F25" s="1">
        <v>1944</v>
      </c>
      <c r="G25" s="13">
        <v>71</v>
      </c>
      <c r="H25" s="14">
        <f t="shared" si="1"/>
        <v>324</v>
      </c>
      <c r="I25" s="1">
        <v>161</v>
      </c>
      <c r="J25" s="1">
        <v>163</v>
      </c>
      <c r="K25" s="16"/>
      <c r="L25" s="15"/>
    </row>
    <row r="26" spans="1:12" ht="17.25" customHeight="1" x14ac:dyDescent="0.2">
      <c r="A26" s="1">
        <v>1994</v>
      </c>
      <c r="B26" s="13">
        <v>21</v>
      </c>
      <c r="C26" s="14">
        <f t="shared" si="0"/>
        <v>263</v>
      </c>
      <c r="D26" s="1">
        <v>138</v>
      </c>
      <c r="E26" s="1">
        <v>125</v>
      </c>
      <c r="F26" s="1">
        <v>1943</v>
      </c>
      <c r="G26" s="13">
        <v>72</v>
      </c>
      <c r="H26" s="14">
        <f t="shared" si="1"/>
        <v>285</v>
      </c>
      <c r="I26" s="1">
        <v>138</v>
      </c>
      <c r="J26" s="1">
        <v>147</v>
      </c>
      <c r="K26" s="16"/>
      <c r="L26" s="15"/>
    </row>
    <row r="27" spans="1:12" ht="12" customHeight="1" x14ac:dyDescent="0.2">
      <c r="A27" s="1">
        <v>1993</v>
      </c>
      <c r="B27" s="13">
        <v>22</v>
      </c>
      <c r="C27" s="14">
        <f t="shared" si="0"/>
        <v>291</v>
      </c>
      <c r="D27" s="1">
        <v>129</v>
      </c>
      <c r="E27" s="1">
        <v>162</v>
      </c>
      <c r="F27" s="1">
        <v>1942</v>
      </c>
      <c r="G27" s="13">
        <v>73</v>
      </c>
      <c r="H27" s="14">
        <f t="shared" si="1"/>
        <v>282</v>
      </c>
      <c r="I27" s="1">
        <v>137</v>
      </c>
      <c r="J27" s="1">
        <v>145</v>
      </c>
      <c r="K27" s="16"/>
      <c r="L27" s="15"/>
    </row>
    <row r="28" spans="1:12" ht="12" customHeight="1" x14ac:dyDescent="0.2">
      <c r="A28" s="1">
        <v>1992</v>
      </c>
      <c r="B28" s="13">
        <v>23</v>
      </c>
      <c r="C28" s="14">
        <f t="shared" si="0"/>
        <v>310</v>
      </c>
      <c r="D28" s="1">
        <v>134</v>
      </c>
      <c r="E28" s="1">
        <v>176</v>
      </c>
      <c r="F28" s="1">
        <v>1941</v>
      </c>
      <c r="G28" s="13">
        <v>74</v>
      </c>
      <c r="H28" s="14">
        <f t="shared" si="1"/>
        <v>257</v>
      </c>
      <c r="I28" s="1">
        <v>111</v>
      </c>
      <c r="J28" s="1">
        <v>146</v>
      </c>
      <c r="K28" s="16"/>
      <c r="L28" s="15"/>
    </row>
    <row r="29" spans="1:12" ht="12" customHeight="1" x14ac:dyDescent="0.2">
      <c r="A29" s="1">
        <v>1991</v>
      </c>
      <c r="B29" s="13">
        <v>24</v>
      </c>
      <c r="C29" s="14">
        <f t="shared" si="0"/>
        <v>321</v>
      </c>
      <c r="D29" s="1">
        <v>149</v>
      </c>
      <c r="E29" s="1">
        <v>172</v>
      </c>
      <c r="F29" s="1">
        <v>1940</v>
      </c>
      <c r="G29" s="13">
        <v>75</v>
      </c>
      <c r="H29" s="14">
        <f t="shared" si="1"/>
        <v>232</v>
      </c>
      <c r="I29" s="1">
        <v>106</v>
      </c>
      <c r="J29" s="1">
        <v>126</v>
      </c>
      <c r="K29" s="16"/>
      <c r="L29" s="15"/>
    </row>
    <row r="30" spans="1:12" ht="12" customHeight="1" x14ac:dyDescent="0.2">
      <c r="A30" s="1">
        <v>1990</v>
      </c>
      <c r="B30" s="13">
        <v>25</v>
      </c>
      <c r="C30" s="14">
        <f t="shared" si="0"/>
        <v>358</v>
      </c>
      <c r="D30" s="1">
        <v>162</v>
      </c>
      <c r="E30" s="1">
        <v>196</v>
      </c>
      <c r="F30" s="1">
        <v>1939</v>
      </c>
      <c r="G30" s="13">
        <v>76</v>
      </c>
      <c r="H30" s="14">
        <f t="shared" si="1"/>
        <v>216</v>
      </c>
      <c r="I30" s="1">
        <v>123</v>
      </c>
      <c r="J30" s="1">
        <v>93</v>
      </c>
      <c r="K30" s="16"/>
      <c r="L30" s="15"/>
    </row>
    <row r="31" spans="1:12" ht="17.25" customHeight="1" x14ac:dyDescent="0.2">
      <c r="A31" s="1">
        <v>1989</v>
      </c>
      <c r="B31" s="13">
        <v>26</v>
      </c>
      <c r="C31" s="14">
        <f t="shared" si="0"/>
        <v>334</v>
      </c>
      <c r="D31" s="1">
        <v>149</v>
      </c>
      <c r="E31" s="1">
        <v>185</v>
      </c>
      <c r="F31" s="1">
        <v>1938</v>
      </c>
      <c r="G31" s="13">
        <v>77</v>
      </c>
      <c r="H31" s="14">
        <f t="shared" si="1"/>
        <v>199</v>
      </c>
      <c r="I31" s="1">
        <v>105</v>
      </c>
      <c r="J31" s="1">
        <v>94</v>
      </c>
      <c r="K31" s="16"/>
      <c r="L31" s="15"/>
    </row>
    <row r="32" spans="1:12" ht="12" customHeight="1" x14ac:dyDescent="0.2">
      <c r="A32" s="1">
        <v>1988</v>
      </c>
      <c r="B32" s="13">
        <v>27</v>
      </c>
      <c r="C32" s="14">
        <f t="shared" si="0"/>
        <v>351</v>
      </c>
      <c r="D32" s="1">
        <v>166</v>
      </c>
      <c r="E32" s="1">
        <v>185</v>
      </c>
      <c r="F32" s="1">
        <v>1937</v>
      </c>
      <c r="G32" s="13">
        <v>78</v>
      </c>
      <c r="H32" s="14">
        <f t="shared" si="1"/>
        <v>196</v>
      </c>
      <c r="I32" s="1">
        <v>107</v>
      </c>
      <c r="J32" s="1">
        <v>89</v>
      </c>
      <c r="K32" s="16"/>
      <c r="L32" s="15"/>
    </row>
    <row r="33" spans="1:12" ht="12" customHeight="1" x14ac:dyDescent="0.2">
      <c r="A33" s="1">
        <v>1987</v>
      </c>
      <c r="B33" s="13">
        <v>28</v>
      </c>
      <c r="C33" s="14">
        <f t="shared" si="0"/>
        <v>335</v>
      </c>
      <c r="D33" s="1">
        <v>159</v>
      </c>
      <c r="E33" s="1">
        <v>176</v>
      </c>
      <c r="F33" s="1">
        <v>1936</v>
      </c>
      <c r="G33" s="13">
        <v>79</v>
      </c>
      <c r="H33" s="14">
        <f t="shared" si="1"/>
        <v>170</v>
      </c>
      <c r="I33" s="1">
        <v>96</v>
      </c>
      <c r="J33" s="1">
        <v>74</v>
      </c>
      <c r="K33" s="16"/>
      <c r="L33" s="15"/>
    </row>
    <row r="34" spans="1:12" ht="12" customHeight="1" x14ac:dyDescent="0.2">
      <c r="A34" s="1">
        <v>1986</v>
      </c>
      <c r="B34" s="13">
        <v>29</v>
      </c>
      <c r="C34" s="14">
        <f t="shared" si="0"/>
        <v>319</v>
      </c>
      <c r="D34" s="1">
        <v>154</v>
      </c>
      <c r="E34" s="1">
        <v>165</v>
      </c>
      <c r="F34" s="1">
        <v>1935</v>
      </c>
      <c r="G34" s="13">
        <v>80</v>
      </c>
      <c r="H34" s="14">
        <f t="shared" si="1"/>
        <v>179</v>
      </c>
      <c r="I34" s="1">
        <v>107</v>
      </c>
      <c r="J34" s="1">
        <v>72</v>
      </c>
      <c r="K34" s="16"/>
      <c r="L34" s="15"/>
    </row>
    <row r="35" spans="1:12" ht="12" customHeight="1" x14ac:dyDescent="0.2">
      <c r="A35" s="1">
        <v>1985</v>
      </c>
      <c r="B35" s="13">
        <v>30</v>
      </c>
      <c r="C35" s="14">
        <f t="shared" si="0"/>
        <v>330</v>
      </c>
      <c r="D35" s="1">
        <v>163</v>
      </c>
      <c r="E35" s="1">
        <v>167</v>
      </c>
      <c r="F35" s="1">
        <v>1934</v>
      </c>
      <c r="G35" s="13">
        <v>81</v>
      </c>
      <c r="H35" s="14">
        <f t="shared" si="1"/>
        <v>162</v>
      </c>
      <c r="I35" s="1">
        <v>89</v>
      </c>
      <c r="J35" s="1">
        <v>73</v>
      </c>
      <c r="K35" s="16"/>
      <c r="L35" s="15"/>
    </row>
    <row r="36" spans="1:12" ht="17.25" customHeight="1" x14ac:dyDescent="0.2">
      <c r="A36" s="1">
        <v>1984</v>
      </c>
      <c r="B36" s="13">
        <v>31</v>
      </c>
      <c r="C36" s="14">
        <f t="shared" si="0"/>
        <v>317</v>
      </c>
      <c r="D36" s="1">
        <v>161</v>
      </c>
      <c r="E36" s="1">
        <v>156</v>
      </c>
      <c r="F36" s="1">
        <v>1933</v>
      </c>
      <c r="G36" s="13">
        <v>82</v>
      </c>
      <c r="H36" s="14">
        <f t="shared" si="1"/>
        <v>148</v>
      </c>
      <c r="I36" s="1">
        <v>81</v>
      </c>
      <c r="J36" s="1">
        <v>67</v>
      </c>
      <c r="K36" s="16"/>
      <c r="L36" s="15"/>
    </row>
    <row r="37" spans="1:12" ht="12" customHeight="1" x14ac:dyDescent="0.2">
      <c r="A37" s="1">
        <v>1983</v>
      </c>
      <c r="B37" s="13">
        <v>32</v>
      </c>
      <c r="C37" s="14">
        <f t="shared" si="0"/>
        <v>335</v>
      </c>
      <c r="D37" s="1">
        <v>173</v>
      </c>
      <c r="E37" s="1">
        <v>162</v>
      </c>
      <c r="F37" s="1">
        <v>1932</v>
      </c>
      <c r="G37" s="13">
        <v>83</v>
      </c>
      <c r="H37" s="14">
        <f t="shared" si="1"/>
        <v>148</v>
      </c>
      <c r="I37" s="1">
        <v>84</v>
      </c>
      <c r="J37" s="1">
        <v>64</v>
      </c>
      <c r="K37" s="16"/>
      <c r="L37" s="15"/>
    </row>
    <row r="38" spans="1:12" ht="12" customHeight="1" x14ac:dyDescent="0.2">
      <c r="A38" s="1">
        <v>1982</v>
      </c>
      <c r="B38" s="13">
        <v>33</v>
      </c>
      <c r="C38" s="14">
        <f t="shared" si="0"/>
        <v>388</v>
      </c>
      <c r="D38" s="1">
        <v>188</v>
      </c>
      <c r="E38" s="1">
        <v>200</v>
      </c>
      <c r="F38" s="1">
        <v>1931</v>
      </c>
      <c r="G38" s="13">
        <v>84</v>
      </c>
      <c r="H38" s="14">
        <f t="shared" si="1"/>
        <v>124</v>
      </c>
      <c r="I38" s="1">
        <v>64</v>
      </c>
      <c r="J38" s="1">
        <v>60</v>
      </c>
      <c r="K38" s="16"/>
      <c r="L38" s="15"/>
    </row>
    <row r="39" spans="1:12" ht="12" customHeight="1" x14ac:dyDescent="0.2">
      <c r="A39" s="1">
        <v>1981</v>
      </c>
      <c r="B39" s="13">
        <v>34</v>
      </c>
      <c r="C39" s="14">
        <f t="shared" si="0"/>
        <v>348</v>
      </c>
      <c r="D39" s="1">
        <v>168</v>
      </c>
      <c r="E39" s="1">
        <v>180</v>
      </c>
      <c r="F39" s="1">
        <v>1930</v>
      </c>
      <c r="G39" s="13">
        <v>85</v>
      </c>
      <c r="H39" s="14">
        <f t="shared" si="1"/>
        <v>90</v>
      </c>
      <c r="I39" s="1">
        <v>55</v>
      </c>
      <c r="J39" s="1">
        <v>35</v>
      </c>
      <c r="K39" s="16"/>
      <c r="L39" s="15"/>
    </row>
    <row r="40" spans="1:12" ht="12" customHeight="1" x14ac:dyDescent="0.2">
      <c r="A40" s="1">
        <v>1980</v>
      </c>
      <c r="B40" s="13">
        <v>35</v>
      </c>
      <c r="C40" s="14">
        <f t="shared" si="0"/>
        <v>378</v>
      </c>
      <c r="D40" s="1">
        <v>174</v>
      </c>
      <c r="E40" s="1">
        <v>204</v>
      </c>
      <c r="F40" s="1">
        <v>1929</v>
      </c>
      <c r="G40" s="13">
        <v>86</v>
      </c>
      <c r="H40" s="14">
        <f t="shared" si="1"/>
        <v>110</v>
      </c>
      <c r="I40" s="1">
        <v>68</v>
      </c>
      <c r="J40" s="1">
        <v>42</v>
      </c>
      <c r="K40" s="16"/>
      <c r="L40" s="15"/>
    </row>
    <row r="41" spans="1:12" ht="17.25" customHeight="1" x14ac:dyDescent="0.2">
      <c r="A41" s="1">
        <v>1979</v>
      </c>
      <c r="B41" s="13">
        <v>36</v>
      </c>
      <c r="C41" s="14">
        <f t="shared" si="0"/>
        <v>340</v>
      </c>
      <c r="D41" s="1">
        <v>163</v>
      </c>
      <c r="E41" s="1">
        <v>177</v>
      </c>
      <c r="F41" s="1">
        <v>1928</v>
      </c>
      <c r="G41" s="13">
        <v>87</v>
      </c>
      <c r="H41" s="14">
        <f t="shared" si="1"/>
        <v>89</v>
      </c>
      <c r="I41" s="1">
        <v>47</v>
      </c>
      <c r="J41" s="1">
        <v>42</v>
      </c>
      <c r="K41" s="16"/>
      <c r="L41" s="15"/>
    </row>
    <row r="42" spans="1:12" ht="12" customHeight="1" x14ac:dyDescent="0.2">
      <c r="A42" s="1">
        <v>1978</v>
      </c>
      <c r="B42" s="13">
        <v>37</v>
      </c>
      <c r="C42" s="14">
        <f t="shared" si="0"/>
        <v>341</v>
      </c>
      <c r="D42" s="1">
        <v>167</v>
      </c>
      <c r="E42" s="1">
        <v>174</v>
      </c>
      <c r="F42" s="1">
        <v>1927</v>
      </c>
      <c r="G42" s="13">
        <v>88</v>
      </c>
      <c r="H42" s="14">
        <f t="shared" si="1"/>
        <v>103</v>
      </c>
      <c r="I42" s="1">
        <v>61</v>
      </c>
      <c r="J42" s="1">
        <v>42</v>
      </c>
      <c r="K42" s="16"/>
      <c r="L42" s="15"/>
    </row>
    <row r="43" spans="1:12" ht="12" customHeight="1" x14ac:dyDescent="0.2">
      <c r="A43" s="1">
        <v>1977</v>
      </c>
      <c r="B43" s="13">
        <v>38</v>
      </c>
      <c r="C43" s="14">
        <f t="shared" si="0"/>
        <v>332</v>
      </c>
      <c r="D43" s="1">
        <v>182</v>
      </c>
      <c r="E43" s="1">
        <v>150</v>
      </c>
      <c r="F43" s="1">
        <v>1926</v>
      </c>
      <c r="G43" s="13">
        <v>89</v>
      </c>
      <c r="H43" s="14">
        <f t="shared" si="1"/>
        <v>82</v>
      </c>
      <c r="I43" s="1">
        <v>65</v>
      </c>
      <c r="J43" s="1">
        <v>17</v>
      </c>
      <c r="K43" s="16"/>
      <c r="L43" s="15"/>
    </row>
    <row r="44" spans="1:12" ht="12" customHeight="1" x14ac:dyDescent="0.2">
      <c r="A44" s="1">
        <v>1976</v>
      </c>
      <c r="B44" s="13">
        <v>39</v>
      </c>
      <c r="C44" s="14">
        <f t="shared" si="0"/>
        <v>380</v>
      </c>
      <c r="D44" s="1">
        <v>189</v>
      </c>
      <c r="E44" s="1">
        <v>191</v>
      </c>
      <c r="F44" s="1">
        <v>1925</v>
      </c>
      <c r="G44" s="13">
        <v>90</v>
      </c>
      <c r="H44" s="14">
        <f t="shared" si="1"/>
        <v>70</v>
      </c>
      <c r="I44" s="1">
        <v>47</v>
      </c>
      <c r="J44" s="1">
        <v>23</v>
      </c>
      <c r="K44" s="16"/>
      <c r="L44" s="15"/>
    </row>
    <row r="45" spans="1:12" ht="12" customHeight="1" x14ac:dyDescent="0.2">
      <c r="A45" s="1">
        <v>1975</v>
      </c>
      <c r="B45" s="13">
        <v>40</v>
      </c>
      <c r="C45" s="14">
        <f t="shared" si="0"/>
        <v>381</v>
      </c>
      <c r="D45" s="1">
        <v>163</v>
      </c>
      <c r="E45" s="1">
        <v>218</v>
      </c>
      <c r="F45" s="1">
        <v>1924</v>
      </c>
      <c r="G45" s="13">
        <v>91</v>
      </c>
      <c r="H45" s="14">
        <f t="shared" si="1"/>
        <v>55</v>
      </c>
      <c r="I45" s="1">
        <v>43</v>
      </c>
      <c r="J45" s="1">
        <v>12</v>
      </c>
      <c r="K45" s="16"/>
      <c r="L45" s="15"/>
    </row>
    <row r="46" spans="1:12" ht="17.25" customHeight="1" x14ac:dyDescent="0.2">
      <c r="A46" s="1">
        <v>1974</v>
      </c>
      <c r="B46" s="13">
        <v>41</v>
      </c>
      <c r="C46" s="14">
        <f t="shared" si="0"/>
        <v>371</v>
      </c>
      <c r="D46" s="1">
        <v>184</v>
      </c>
      <c r="E46" s="1">
        <v>187</v>
      </c>
      <c r="F46" s="1">
        <v>1923</v>
      </c>
      <c r="G46" s="13">
        <v>92</v>
      </c>
      <c r="H46" s="14">
        <f t="shared" si="1"/>
        <v>37</v>
      </c>
      <c r="I46" s="1">
        <v>26</v>
      </c>
      <c r="J46" s="1">
        <v>11</v>
      </c>
      <c r="K46" s="16"/>
      <c r="L46" s="15"/>
    </row>
    <row r="47" spans="1:12" ht="12" customHeight="1" x14ac:dyDescent="0.2">
      <c r="A47" s="1">
        <v>1973</v>
      </c>
      <c r="B47" s="13">
        <v>42</v>
      </c>
      <c r="C47" s="14">
        <f t="shared" si="0"/>
        <v>376</v>
      </c>
      <c r="D47" s="1">
        <v>188</v>
      </c>
      <c r="E47" s="1">
        <v>188</v>
      </c>
      <c r="F47" s="1">
        <v>1922</v>
      </c>
      <c r="G47" s="13">
        <v>93</v>
      </c>
      <c r="H47" s="14">
        <f t="shared" si="1"/>
        <v>32</v>
      </c>
      <c r="I47" s="1">
        <v>22</v>
      </c>
      <c r="J47" s="1">
        <v>10</v>
      </c>
      <c r="K47" s="16"/>
      <c r="L47" s="15"/>
    </row>
    <row r="48" spans="1:12" ht="12" customHeight="1" x14ac:dyDescent="0.2">
      <c r="A48" s="1">
        <v>1972</v>
      </c>
      <c r="B48" s="13">
        <v>43</v>
      </c>
      <c r="C48" s="14">
        <f t="shared" si="0"/>
        <v>368</v>
      </c>
      <c r="D48" s="1">
        <v>189</v>
      </c>
      <c r="E48" s="1">
        <v>179</v>
      </c>
      <c r="F48" s="1">
        <v>1921</v>
      </c>
      <c r="G48" s="13">
        <v>94</v>
      </c>
      <c r="H48" s="14">
        <f t="shared" si="1"/>
        <v>21</v>
      </c>
      <c r="I48" s="1">
        <v>16</v>
      </c>
      <c r="J48" s="1">
        <v>5</v>
      </c>
      <c r="K48" s="16"/>
      <c r="L48" s="15"/>
    </row>
    <row r="49" spans="1:12" ht="12" customHeight="1" x14ac:dyDescent="0.2">
      <c r="A49" s="1">
        <v>1971</v>
      </c>
      <c r="B49" s="13">
        <v>44</v>
      </c>
      <c r="C49" s="14">
        <f t="shared" si="0"/>
        <v>407</v>
      </c>
      <c r="D49" s="1">
        <v>199</v>
      </c>
      <c r="E49" s="1">
        <v>208</v>
      </c>
      <c r="F49" s="1">
        <v>1920</v>
      </c>
      <c r="G49" s="13">
        <v>95</v>
      </c>
      <c r="H49" s="14">
        <f t="shared" si="1"/>
        <v>24</v>
      </c>
      <c r="I49" s="1">
        <v>20</v>
      </c>
      <c r="J49" s="1">
        <v>4</v>
      </c>
      <c r="K49" s="16"/>
      <c r="L49" s="15"/>
    </row>
    <row r="50" spans="1:12" ht="12" customHeight="1" x14ac:dyDescent="0.2">
      <c r="A50" s="1">
        <v>1970</v>
      </c>
      <c r="B50" s="13">
        <v>45</v>
      </c>
      <c r="C50" s="14">
        <f t="shared" si="0"/>
        <v>385</v>
      </c>
      <c r="D50" s="1">
        <v>191</v>
      </c>
      <c r="E50" s="1">
        <v>194</v>
      </c>
      <c r="F50" s="1">
        <v>1919</v>
      </c>
      <c r="G50" s="13">
        <v>96</v>
      </c>
      <c r="H50" s="14">
        <f t="shared" si="1"/>
        <v>10</v>
      </c>
      <c r="I50" s="1">
        <v>8</v>
      </c>
      <c r="J50" s="1">
        <v>2</v>
      </c>
      <c r="K50" s="16"/>
      <c r="L50" s="15"/>
    </row>
    <row r="51" spans="1:12" ht="17.25" customHeight="1" x14ac:dyDescent="0.2">
      <c r="A51" s="1">
        <v>1969</v>
      </c>
      <c r="B51" s="13">
        <v>46</v>
      </c>
      <c r="C51" s="14">
        <f t="shared" si="0"/>
        <v>369</v>
      </c>
      <c r="D51" s="1">
        <v>183</v>
      </c>
      <c r="E51" s="1">
        <v>186</v>
      </c>
      <c r="F51" s="1">
        <v>1918</v>
      </c>
      <c r="G51" s="13">
        <v>97</v>
      </c>
      <c r="H51" s="14">
        <f t="shared" si="1"/>
        <v>17</v>
      </c>
      <c r="I51" s="1">
        <v>16</v>
      </c>
      <c r="J51" s="1">
        <v>1</v>
      </c>
      <c r="K51" s="16"/>
      <c r="L51" s="15"/>
    </row>
    <row r="52" spans="1:12" ht="12" customHeight="1" x14ac:dyDescent="0.2">
      <c r="A52" s="1">
        <v>1968</v>
      </c>
      <c r="B52" s="13">
        <v>47</v>
      </c>
      <c r="C52" s="14">
        <f t="shared" si="0"/>
        <v>425</v>
      </c>
      <c r="D52" s="1">
        <v>217</v>
      </c>
      <c r="E52" s="1">
        <v>208</v>
      </c>
      <c r="F52" s="1">
        <v>1917</v>
      </c>
      <c r="G52" s="13">
        <v>98</v>
      </c>
      <c r="H52" s="14">
        <f t="shared" si="1"/>
        <v>2</v>
      </c>
      <c r="I52" s="1">
        <v>1</v>
      </c>
      <c r="J52" s="1">
        <v>1</v>
      </c>
      <c r="K52" s="18"/>
      <c r="L52" s="15"/>
    </row>
    <row r="53" spans="1:12" ht="12" customHeight="1" x14ac:dyDescent="0.2">
      <c r="A53" s="1">
        <v>1967</v>
      </c>
      <c r="B53" s="13">
        <v>48</v>
      </c>
      <c r="C53" s="14">
        <f t="shared" si="0"/>
        <v>475</v>
      </c>
      <c r="D53" s="1">
        <v>247</v>
      </c>
      <c r="E53" s="1">
        <v>228</v>
      </c>
      <c r="F53" s="1">
        <v>1916</v>
      </c>
      <c r="G53" s="13">
        <v>99</v>
      </c>
      <c r="H53" s="14">
        <f t="shared" si="1"/>
        <v>3</v>
      </c>
      <c r="I53" s="1">
        <v>2</v>
      </c>
      <c r="J53" s="17">
        <v>1</v>
      </c>
      <c r="K53" s="18"/>
      <c r="L53" s="15"/>
    </row>
    <row r="54" spans="1:12" ht="12" customHeight="1" x14ac:dyDescent="0.2">
      <c r="A54" s="1">
        <v>1966</v>
      </c>
      <c r="B54" s="13">
        <v>49</v>
      </c>
      <c r="C54" s="14">
        <f t="shared" si="0"/>
        <v>420</v>
      </c>
      <c r="D54" s="1">
        <v>211</v>
      </c>
      <c r="E54" s="1">
        <v>209</v>
      </c>
      <c r="F54" s="17" t="s">
        <v>8</v>
      </c>
      <c r="G54" s="17" t="s">
        <v>7</v>
      </c>
      <c r="H54" s="14">
        <f t="shared" si="1"/>
        <v>5</v>
      </c>
      <c r="I54" s="13">
        <v>4</v>
      </c>
      <c r="J54" s="17">
        <v>1</v>
      </c>
      <c r="K54" s="18"/>
      <c r="L54" s="15"/>
    </row>
    <row r="55" spans="1:12" ht="12" customHeight="1" thickBot="1" x14ac:dyDescent="0.25">
      <c r="A55" s="20">
        <v>1965</v>
      </c>
      <c r="B55" s="33">
        <v>50</v>
      </c>
      <c r="C55" s="21">
        <f t="shared" si="0"/>
        <v>461</v>
      </c>
      <c r="D55" s="20">
        <v>226</v>
      </c>
      <c r="E55" s="20">
        <v>235</v>
      </c>
      <c r="F55" s="20"/>
      <c r="G55" s="33"/>
      <c r="H55" s="36"/>
      <c r="I55" s="22"/>
      <c r="J55" s="22"/>
      <c r="K55" s="18"/>
      <c r="L55" s="15"/>
    </row>
    <row r="56" spans="1:12" x14ac:dyDescent="0.2">
      <c r="A56" s="25" t="s">
        <v>6</v>
      </c>
      <c r="G56" s="13"/>
      <c r="H56" s="19"/>
      <c r="I56" s="17"/>
      <c r="J56" s="17"/>
      <c r="K56" s="18"/>
      <c r="L56" s="15"/>
    </row>
    <row r="57" spans="1:12" ht="12" customHeight="1" x14ac:dyDescent="0.2">
      <c r="A57" s="25" t="s">
        <v>10</v>
      </c>
      <c r="H57" s="14"/>
      <c r="I57" s="17"/>
      <c r="J57" s="17"/>
      <c r="L57" s="15"/>
    </row>
    <row r="58" spans="1:12" ht="12" customHeight="1" x14ac:dyDescent="0.2"/>
    <row r="59" spans="1:12" ht="12" customHeight="1" x14ac:dyDescent="0.2">
      <c r="I59" s="1"/>
    </row>
    <row r="65" spans="1:9" x14ac:dyDescent="0.2">
      <c r="A65" s="23"/>
      <c r="C65" s="15"/>
      <c r="E65" s="1"/>
      <c r="I65" s="1"/>
    </row>
    <row r="66" spans="1:9" x14ac:dyDescent="0.2">
      <c r="A66" s="24"/>
      <c r="C66" s="15"/>
      <c r="E66" s="1"/>
      <c r="I66" s="1"/>
    </row>
    <row r="67" spans="1:9" x14ac:dyDescent="0.2">
      <c r="C67" s="15"/>
      <c r="E67" s="1"/>
      <c r="I67" s="1"/>
    </row>
    <row r="68" spans="1:9" x14ac:dyDescent="0.2">
      <c r="C68" s="15"/>
      <c r="E68" s="1"/>
      <c r="I68" s="1"/>
    </row>
    <row r="70" spans="1:9" x14ac:dyDescent="0.2">
      <c r="C70" s="15"/>
      <c r="E70" s="1"/>
      <c r="I70" s="1"/>
    </row>
  </sheetData>
  <phoneticPr fontId="0" type="noConversion"/>
  <pageMargins left="0.70866141732283472" right="0.70866141732283472" top="0.55118110236220474" bottom="0.35433070866141736" header="0.31496062992125984" footer="0.31496062992125984"/>
  <pageSetup paperSize="9" orientation="portrait" r:id="rId1"/>
  <ignoredErrors>
    <ignoredError sqref="C5:C55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0"/>
  <sheetViews>
    <sheetView showGridLines="0" topLeftCell="A19" workbookViewId="0">
      <selection activeCell="C40" sqref="C40"/>
    </sheetView>
  </sheetViews>
  <sheetFormatPr defaultColWidth="9.140625" defaultRowHeight="12" x14ac:dyDescent="0.2"/>
  <cols>
    <col min="1" max="1" width="8.5703125" style="1" customWidth="1"/>
    <col min="2" max="2" width="5.42578125" style="1" customWidth="1"/>
    <col min="3" max="3" width="6.5703125" style="1" customWidth="1"/>
    <col min="4" max="4" width="6.42578125" style="1" customWidth="1"/>
    <col min="5" max="5" width="6.42578125" style="2" customWidth="1"/>
    <col min="6" max="6" width="12.85546875" style="1" customWidth="1"/>
    <col min="7" max="7" width="7" style="1" customWidth="1"/>
    <col min="8" max="8" width="6.140625" style="1" customWidth="1"/>
    <col min="9" max="9" width="6.140625" style="2" customWidth="1"/>
    <col min="10" max="10" width="6.28515625" style="1" customWidth="1"/>
    <col min="11" max="11" width="9.42578125" style="1" bestFit="1" customWidth="1"/>
    <col min="12" max="256" width="9.140625" style="1"/>
    <col min="257" max="257" width="8.5703125" style="1" customWidth="1"/>
    <col min="258" max="258" width="5.42578125" style="1" customWidth="1"/>
    <col min="259" max="259" width="6.5703125" style="1" customWidth="1"/>
    <col min="260" max="261" width="6.42578125" style="1" customWidth="1"/>
    <col min="262" max="262" width="12.85546875" style="1" customWidth="1"/>
    <col min="263" max="263" width="7" style="1" customWidth="1"/>
    <col min="264" max="265" width="6.140625" style="1" customWidth="1"/>
    <col min="266" max="266" width="6.28515625" style="1" customWidth="1"/>
    <col min="267" max="267" width="9.42578125" style="1" bestFit="1" customWidth="1"/>
    <col min="268" max="512" width="9.140625" style="1"/>
    <col min="513" max="513" width="8.5703125" style="1" customWidth="1"/>
    <col min="514" max="514" width="5.42578125" style="1" customWidth="1"/>
    <col min="515" max="515" width="6.5703125" style="1" customWidth="1"/>
    <col min="516" max="517" width="6.42578125" style="1" customWidth="1"/>
    <col min="518" max="518" width="12.85546875" style="1" customWidth="1"/>
    <col min="519" max="519" width="7" style="1" customWidth="1"/>
    <col min="520" max="521" width="6.140625" style="1" customWidth="1"/>
    <col min="522" max="522" width="6.28515625" style="1" customWidth="1"/>
    <col min="523" max="523" width="9.42578125" style="1" bestFit="1" customWidth="1"/>
    <col min="524" max="768" width="9.140625" style="1"/>
    <col min="769" max="769" width="8.5703125" style="1" customWidth="1"/>
    <col min="770" max="770" width="5.42578125" style="1" customWidth="1"/>
    <col min="771" max="771" width="6.5703125" style="1" customWidth="1"/>
    <col min="772" max="773" width="6.42578125" style="1" customWidth="1"/>
    <col min="774" max="774" width="12.85546875" style="1" customWidth="1"/>
    <col min="775" max="775" width="7" style="1" customWidth="1"/>
    <col min="776" max="777" width="6.140625" style="1" customWidth="1"/>
    <col min="778" max="778" width="6.28515625" style="1" customWidth="1"/>
    <col min="779" max="779" width="9.42578125" style="1" bestFit="1" customWidth="1"/>
    <col min="780" max="1024" width="9.140625" style="1"/>
    <col min="1025" max="1025" width="8.5703125" style="1" customWidth="1"/>
    <col min="1026" max="1026" width="5.42578125" style="1" customWidth="1"/>
    <col min="1027" max="1027" width="6.5703125" style="1" customWidth="1"/>
    <col min="1028" max="1029" width="6.42578125" style="1" customWidth="1"/>
    <col min="1030" max="1030" width="12.85546875" style="1" customWidth="1"/>
    <col min="1031" max="1031" width="7" style="1" customWidth="1"/>
    <col min="1032" max="1033" width="6.140625" style="1" customWidth="1"/>
    <col min="1034" max="1034" width="6.28515625" style="1" customWidth="1"/>
    <col min="1035" max="1035" width="9.42578125" style="1" bestFit="1" customWidth="1"/>
    <col min="1036" max="1280" width="9.140625" style="1"/>
    <col min="1281" max="1281" width="8.5703125" style="1" customWidth="1"/>
    <col min="1282" max="1282" width="5.42578125" style="1" customWidth="1"/>
    <col min="1283" max="1283" width="6.5703125" style="1" customWidth="1"/>
    <col min="1284" max="1285" width="6.42578125" style="1" customWidth="1"/>
    <col min="1286" max="1286" width="12.85546875" style="1" customWidth="1"/>
    <col min="1287" max="1287" width="7" style="1" customWidth="1"/>
    <col min="1288" max="1289" width="6.140625" style="1" customWidth="1"/>
    <col min="1290" max="1290" width="6.28515625" style="1" customWidth="1"/>
    <col min="1291" max="1291" width="9.42578125" style="1" bestFit="1" customWidth="1"/>
    <col min="1292" max="1536" width="9.140625" style="1"/>
    <col min="1537" max="1537" width="8.5703125" style="1" customWidth="1"/>
    <col min="1538" max="1538" width="5.42578125" style="1" customWidth="1"/>
    <col min="1539" max="1539" width="6.5703125" style="1" customWidth="1"/>
    <col min="1540" max="1541" width="6.42578125" style="1" customWidth="1"/>
    <col min="1542" max="1542" width="12.85546875" style="1" customWidth="1"/>
    <col min="1543" max="1543" width="7" style="1" customWidth="1"/>
    <col min="1544" max="1545" width="6.140625" style="1" customWidth="1"/>
    <col min="1546" max="1546" width="6.28515625" style="1" customWidth="1"/>
    <col min="1547" max="1547" width="9.42578125" style="1" bestFit="1" customWidth="1"/>
    <col min="1548" max="1792" width="9.140625" style="1"/>
    <col min="1793" max="1793" width="8.5703125" style="1" customWidth="1"/>
    <col min="1794" max="1794" width="5.42578125" style="1" customWidth="1"/>
    <col min="1795" max="1795" width="6.5703125" style="1" customWidth="1"/>
    <col min="1796" max="1797" width="6.42578125" style="1" customWidth="1"/>
    <col min="1798" max="1798" width="12.85546875" style="1" customWidth="1"/>
    <col min="1799" max="1799" width="7" style="1" customWidth="1"/>
    <col min="1800" max="1801" width="6.140625" style="1" customWidth="1"/>
    <col min="1802" max="1802" width="6.28515625" style="1" customWidth="1"/>
    <col min="1803" max="1803" width="9.42578125" style="1" bestFit="1" customWidth="1"/>
    <col min="1804" max="2048" width="9.140625" style="1"/>
    <col min="2049" max="2049" width="8.5703125" style="1" customWidth="1"/>
    <col min="2050" max="2050" width="5.42578125" style="1" customWidth="1"/>
    <col min="2051" max="2051" width="6.5703125" style="1" customWidth="1"/>
    <col min="2052" max="2053" width="6.42578125" style="1" customWidth="1"/>
    <col min="2054" max="2054" width="12.85546875" style="1" customWidth="1"/>
    <col min="2055" max="2055" width="7" style="1" customWidth="1"/>
    <col min="2056" max="2057" width="6.140625" style="1" customWidth="1"/>
    <col min="2058" max="2058" width="6.28515625" style="1" customWidth="1"/>
    <col min="2059" max="2059" width="9.42578125" style="1" bestFit="1" customWidth="1"/>
    <col min="2060" max="2304" width="9.140625" style="1"/>
    <col min="2305" max="2305" width="8.5703125" style="1" customWidth="1"/>
    <col min="2306" max="2306" width="5.42578125" style="1" customWidth="1"/>
    <col min="2307" max="2307" width="6.5703125" style="1" customWidth="1"/>
    <col min="2308" max="2309" width="6.42578125" style="1" customWidth="1"/>
    <col min="2310" max="2310" width="12.85546875" style="1" customWidth="1"/>
    <col min="2311" max="2311" width="7" style="1" customWidth="1"/>
    <col min="2312" max="2313" width="6.140625" style="1" customWidth="1"/>
    <col min="2314" max="2314" width="6.28515625" style="1" customWidth="1"/>
    <col min="2315" max="2315" width="9.42578125" style="1" bestFit="1" customWidth="1"/>
    <col min="2316" max="2560" width="9.140625" style="1"/>
    <col min="2561" max="2561" width="8.5703125" style="1" customWidth="1"/>
    <col min="2562" max="2562" width="5.42578125" style="1" customWidth="1"/>
    <col min="2563" max="2563" width="6.5703125" style="1" customWidth="1"/>
    <col min="2564" max="2565" width="6.42578125" style="1" customWidth="1"/>
    <col min="2566" max="2566" width="12.85546875" style="1" customWidth="1"/>
    <col min="2567" max="2567" width="7" style="1" customWidth="1"/>
    <col min="2568" max="2569" width="6.140625" style="1" customWidth="1"/>
    <col min="2570" max="2570" width="6.28515625" style="1" customWidth="1"/>
    <col min="2571" max="2571" width="9.42578125" style="1" bestFit="1" customWidth="1"/>
    <col min="2572" max="2816" width="9.140625" style="1"/>
    <col min="2817" max="2817" width="8.5703125" style="1" customWidth="1"/>
    <col min="2818" max="2818" width="5.42578125" style="1" customWidth="1"/>
    <col min="2819" max="2819" width="6.5703125" style="1" customWidth="1"/>
    <col min="2820" max="2821" width="6.42578125" style="1" customWidth="1"/>
    <col min="2822" max="2822" width="12.85546875" style="1" customWidth="1"/>
    <col min="2823" max="2823" width="7" style="1" customWidth="1"/>
    <col min="2824" max="2825" width="6.140625" style="1" customWidth="1"/>
    <col min="2826" max="2826" width="6.28515625" style="1" customWidth="1"/>
    <col min="2827" max="2827" width="9.42578125" style="1" bestFit="1" customWidth="1"/>
    <col min="2828" max="3072" width="9.140625" style="1"/>
    <col min="3073" max="3073" width="8.5703125" style="1" customWidth="1"/>
    <col min="3074" max="3074" width="5.42578125" style="1" customWidth="1"/>
    <col min="3075" max="3075" width="6.5703125" style="1" customWidth="1"/>
    <col min="3076" max="3077" width="6.42578125" style="1" customWidth="1"/>
    <col min="3078" max="3078" width="12.85546875" style="1" customWidth="1"/>
    <col min="3079" max="3079" width="7" style="1" customWidth="1"/>
    <col min="3080" max="3081" width="6.140625" style="1" customWidth="1"/>
    <col min="3082" max="3082" width="6.28515625" style="1" customWidth="1"/>
    <col min="3083" max="3083" width="9.42578125" style="1" bestFit="1" customWidth="1"/>
    <col min="3084" max="3328" width="9.140625" style="1"/>
    <col min="3329" max="3329" width="8.5703125" style="1" customWidth="1"/>
    <col min="3330" max="3330" width="5.42578125" style="1" customWidth="1"/>
    <col min="3331" max="3331" width="6.5703125" style="1" customWidth="1"/>
    <col min="3332" max="3333" width="6.42578125" style="1" customWidth="1"/>
    <col min="3334" max="3334" width="12.85546875" style="1" customWidth="1"/>
    <col min="3335" max="3335" width="7" style="1" customWidth="1"/>
    <col min="3336" max="3337" width="6.140625" style="1" customWidth="1"/>
    <col min="3338" max="3338" width="6.28515625" style="1" customWidth="1"/>
    <col min="3339" max="3339" width="9.42578125" style="1" bestFit="1" customWidth="1"/>
    <col min="3340" max="3584" width="9.140625" style="1"/>
    <col min="3585" max="3585" width="8.5703125" style="1" customWidth="1"/>
    <col min="3586" max="3586" width="5.42578125" style="1" customWidth="1"/>
    <col min="3587" max="3587" width="6.5703125" style="1" customWidth="1"/>
    <col min="3588" max="3589" width="6.42578125" style="1" customWidth="1"/>
    <col min="3590" max="3590" width="12.85546875" style="1" customWidth="1"/>
    <col min="3591" max="3591" width="7" style="1" customWidth="1"/>
    <col min="3592" max="3593" width="6.140625" style="1" customWidth="1"/>
    <col min="3594" max="3594" width="6.28515625" style="1" customWidth="1"/>
    <col min="3595" max="3595" width="9.42578125" style="1" bestFit="1" customWidth="1"/>
    <col min="3596" max="3840" width="9.140625" style="1"/>
    <col min="3841" max="3841" width="8.5703125" style="1" customWidth="1"/>
    <col min="3842" max="3842" width="5.42578125" style="1" customWidth="1"/>
    <col min="3843" max="3843" width="6.5703125" style="1" customWidth="1"/>
    <col min="3844" max="3845" width="6.42578125" style="1" customWidth="1"/>
    <col min="3846" max="3846" width="12.85546875" style="1" customWidth="1"/>
    <col min="3847" max="3847" width="7" style="1" customWidth="1"/>
    <col min="3848" max="3849" width="6.140625" style="1" customWidth="1"/>
    <col min="3850" max="3850" width="6.28515625" style="1" customWidth="1"/>
    <col min="3851" max="3851" width="9.42578125" style="1" bestFit="1" customWidth="1"/>
    <col min="3852" max="4096" width="9.140625" style="1"/>
    <col min="4097" max="4097" width="8.5703125" style="1" customWidth="1"/>
    <col min="4098" max="4098" width="5.42578125" style="1" customWidth="1"/>
    <col min="4099" max="4099" width="6.5703125" style="1" customWidth="1"/>
    <col min="4100" max="4101" width="6.42578125" style="1" customWidth="1"/>
    <col min="4102" max="4102" width="12.85546875" style="1" customWidth="1"/>
    <col min="4103" max="4103" width="7" style="1" customWidth="1"/>
    <col min="4104" max="4105" width="6.140625" style="1" customWidth="1"/>
    <col min="4106" max="4106" width="6.28515625" style="1" customWidth="1"/>
    <col min="4107" max="4107" width="9.42578125" style="1" bestFit="1" customWidth="1"/>
    <col min="4108" max="4352" width="9.140625" style="1"/>
    <col min="4353" max="4353" width="8.5703125" style="1" customWidth="1"/>
    <col min="4354" max="4354" width="5.42578125" style="1" customWidth="1"/>
    <col min="4355" max="4355" width="6.5703125" style="1" customWidth="1"/>
    <col min="4356" max="4357" width="6.42578125" style="1" customWidth="1"/>
    <col min="4358" max="4358" width="12.85546875" style="1" customWidth="1"/>
    <col min="4359" max="4359" width="7" style="1" customWidth="1"/>
    <col min="4360" max="4361" width="6.140625" style="1" customWidth="1"/>
    <col min="4362" max="4362" width="6.28515625" style="1" customWidth="1"/>
    <col min="4363" max="4363" width="9.42578125" style="1" bestFit="1" customWidth="1"/>
    <col min="4364" max="4608" width="9.140625" style="1"/>
    <col min="4609" max="4609" width="8.5703125" style="1" customWidth="1"/>
    <col min="4610" max="4610" width="5.42578125" style="1" customWidth="1"/>
    <col min="4611" max="4611" width="6.5703125" style="1" customWidth="1"/>
    <col min="4612" max="4613" width="6.42578125" style="1" customWidth="1"/>
    <col min="4614" max="4614" width="12.85546875" style="1" customWidth="1"/>
    <col min="4615" max="4615" width="7" style="1" customWidth="1"/>
    <col min="4616" max="4617" width="6.140625" style="1" customWidth="1"/>
    <col min="4618" max="4618" width="6.28515625" style="1" customWidth="1"/>
    <col min="4619" max="4619" width="9.42578125" style="1" bestFit="1" customWidth="1"/>
    <col min="4620" max="4864" width="9.140625" style="1"/>
    <col min="4865" max="4865" width="8.5703125" style="1" customWidth="1"/>
    <col min="4866" max="4866" width="5.42578125" style="1" customWidth="1"/>
    <col min="4867" max="4867" width="6.5703125" style="1" customWidth="1"/>
    <col min="4868" max="4869" width="6.42578125" style="1" customWidth="1"/>
    <col min="4870" max="4870" width="12.85546875" style="1" customWidth="1"/>
    <col min="4871" max="4871" width="7" style="1" customWidth="1"/>
    <col min="4872" max="4873" width="6.140625" style="1" customWidth="1"/>
    <col min="4874" max="4874" width="6.28515625" style="1" customWidth="1"/>
    <col min="4875" max="4875" width="9.42578125" style="1" bestFit="1" customWidth="1"/>
    <col min="4876" max="5120" width="9.140625" style="1"/>
    <col min="5121" max="5121" width="8.5703125" style="1" customWidth="1"/>
    <col min="5122" max="5122" width="5.42578125" style="1" customWidth="1"/>
    <col min="5123" max="5123" width="6.5703125" style="1" customWidth="1"/>
    <col min="5124" max="5125" width="6.42578125" style="1" customWidth="1"/>
    <col min="5126" max="5126" width="12.85546875" style="1" customWidth="1"/>
    <col min="5127" max="5127" width="7" style="1" customWidth="1"/>
    <col min="5128" max="5129" width="6.140625" style="1" customWidth="1"/>
    <col min="5130" max="5130" width="6.28515625" style="1" customWidth="1"/>
    <col min="5131" max="5131" width="9.42578125" style="1" bestFit="1" customWidth="1"/>
    <col min="5132" max="5376" width="9.140625" style="1"/>
    <col min="5377" max="5377" width="8.5703125" style="1" customWidth="1"/>
    <col min="5378" max="5378" width="5.42578125" style="1" customWidth="1"/>
    <col min="5379" max="5379" width="6.5703125" style="1" customWidth="1"/>
    <col min="5380" max="5381" width="6.42578125" style="1" customWidth="1"/>
    <col min="5382" max="5382" width="12.85546875" style="1" customWidth="1"/>
    <col min="5383" max="5383" width="7" style="1" customWidth="1"/>
    <col min="5384" max="5385" width="6.140625" style="1" customWidth="1"/>
    <col min="5386" max="5386" width="6.28515625" style="1" customWidth="1"/>
    <col min="5387" max="5387" width="9.42578125" style="1" bestFit="1" customWidth="1"/>
    <col min="5388" max="5632" width="9.140625" style="1"/>
    <col min="5633" max="5633" width="8.5703125" style="1" customWidth="1"/>
    <col min="5634" max="5634" width="5.42578125" style="1" customWidth="1"/>
    <col min="5635" max="5635" width="6.5703125" style="1" customWidth="1"/>
    <col min="5636" max="5637" width="6.42578125" style="1" customWidth="1"/>
    <col min="5638" max="5638" width="12.85546875" style="1" customWidth="1"/>
    <col min="5639" max="5639" width="7" style="1" customWidth="1"/>
    <col min="5640" max="5641" width="6.140625" style="1" customWidth="1"/>
    <col min="5642" max="5642" width="6.28515625" style="1" customWidth="1"/>
    <col min="5643" max="5643" width="9.42578125" style="1" bestFit="1" customWidth="1"/>
    <col min="5644" max="5888" width="9.140625" style="1"/>
    <col min="5889" max="5889" width="8.5703125" style="1" customWidth="1"/>
    <col min="5890" max="5890" width="5.42578125" style="1" customWidth="1"/>
    <col min="5891" max="5891" width="6.5703125" style="1" customWidth="1"/>
    <col min="5892" max="5893" width="6.42578125" style="1" customWidth="1"/>
    <col min="5894" max="5894" width="12.85546875" style="1" customWidth="1"/>
    <col min="5895" max="5895" width="7" style="1" customWidth="1"/>
    <col min="5896" max="5897" width="6.140625" style="1" customWidth="1"/>
    <col min="5898" max="5898" width="6.28515625" style="1" customWidth="1"/>
    <col min="5899" max="5899" width="9.42578125" style="1" bestFit="1" customWidth="1"/>
    <col min="5900" max="6144" width="9.140625" style="1"/>
    <col min="6145" max="6145" width="8.5703125" style="1" customWidth="1"/>
    <col min="6146" max="6146" width="5.42578125" style="1" customWidth="1"/>
    <col min="6147" max="6147" width="6.5703125" style="1" customWidth="1"/>
    <col min="6148" max="6149" width="6.42578125" style="1" customWidth="1"/>
    <col min="6150" max="6150" width="12.85546875" style="1" customWidth="1"/>
    <col min="6151" max="6151" width="7" style="1" customWidth="1"/>
    <col min="6152" max="6153" width="6.140625" style="1" customWidth="1"/>
    <col min="6154" max="6154" width="6.28515625" style="1" customWidth="1"/>
    <col min="6155" max="6155" width="9.42578125" style="1" bestFit="1" customWidth="1"/>
    <col min="6156" max="6400" width="9.140625" style="1"/>
    <col min="6401" max="6401" width="8.5703125" style="1" customWidth="1"/>
    <col min="6402" max="6402" width="5.42578125" style="1" customWidth="1"/>
    <col min="6403" max="6403" width="6.5703125" style="1" customWidth="1"/>
    <col min="6404" max="6405" width="6.42578125" style="1" customWidth="1"/>
    <col min="6406" max="6406" width="12.85546875" style="1" customWidth="1"/>
    <col min="6407" max="6407" width="7" style="1" customWidth="1"/>
    <col min="6408" max="6409" width="6.140625" style="1" customWidth="1"/>
    <col min="6410" max="6410" width="6.28515625" style="1" customWidth="1"/>
    <col min="6411" max="6411" width="9.42578125" style="1" bestFit="1" customWidth="1"/>
    <col min="6412" max="6656" width="9.140625" style="1"/>
    <col min="6657" max="6657" width="8.5703125" style="1" customWidth="1"/>
    <col min="6658" max="6658" width="5.42578125" style="1" customWidth="1"/>
    <col min="6659" max="6659" width="6.5703125" style="1" customWidth="1"/>
    <col min="6660" max="6661" width="6.42578125" style="1" customWidth="1"/>
    <col min="6662" max="6662" width="12.85546875" style="1" customWidth="1"/>
    <col min="6663" max="6663" width="7" style="1" customWidth="1"/>
    <col min="6664" max="6665" width="6.140625" style="1" customWidth="1"/>
    <col min="6666" max="6666" width="6.28515625" style="1" customWidth="1"/>
    <col min="6667" max="6667" width="9.42578125" style="1" bestFit="1" customWidth="1"/>
    <col min="6668" max="6912" width="9.140625" style="1"/>
    <col min="6913" max="6913" width="8.5703125" style="1" customWidth="1"/>
    <col min="6914" max="6914" width="5.42578125" style="1" customWidth="1"/>
    <col min="6915" max="6915" width="6.5703125" style="1" customWidth="1"/>
    <col min="6916" max="6917" width="6.42578125" style="1" customWidth="1"/>
    <col min="6918" max="6918" width="12.85546875" style="1" customWidth="1"/>
    <col min="6919" max="6919" width="7" style="1" customWidth="1"/>
    <col min="6920" max="6921" width="6.140625" style="1" customWidth="1"/>
    <col min="6922" max="6922" width="6.28515625" style="1" customWidth="1"/>
    <col min="6923" max="6923" width="9.42578125" style="1" bestFit="1" customWidth="1"/>
    <col min="6924" max="7168" width="9.140625" style="1"/>
    <col min="7169" max="7169" width="8.5703125" style="1" customWidth="1"/>
    <col min="7170" max="7170" width="5.42578125" style="1" customWidth="1"/>
    <col min="7171" max="7171" width="6.5703125" style="1" customWidth="1"/>
    <col min="7172" max="7173" width="6.42578125" style="1" customWidth="1"/>
    <col min="7174" max="7174" width="12.85546875" style="1" customWidth="1"/>
    <col min="7175" max="7175" width="7" style="1" customWidth="1"/>
    <col min="7176" max="7177" width="6.140625" style="1" customWidth="1"/>
    <col min="7178" max="7178" width="6.28515625" style="1" customWidth="1"/>
    <col min="7179" max="7179" width="9.42578125" style="1" bestFit="1" customWidth="1"/>
    <col min="7180" max="7424" width="9.140625" style="1"/>
    <col min="7425" max="7425" width="8.5703125" style="1" customWidth="1"/>
    <col min="7426" max="7426" width="5.42578125" style="1" customWidth="1"/>
    <col min="7427" max="7427" width="6.5703125" style="1" customWidth="1"/>
    <col min="7428" max="7429" width="6.42578125" style="1" customWidth="1"/>
    <col min="7430" max="7430" width="12.85546875" style="1" customWidth="1"/>
    <col min="7431" max="7431" width="7" style="1" customWidth="1"/>
    <col min="7432" max="7433" width="6.140625" style="1" customWidth="1"/>
    <col min="7434" max="7434" width="6.28515625" style="1" customWidth="1"/>
    <col min="7435" max="7435" width="9.42578125" style="1" bestFit="1" customWidth="1"/>
    <col min="7436" max="7680" width="9.140625" style="1"/>
    <col min="7681" max="7681" width="8.5703125" style="1" customWidth="1"/>
    <col min="7682" max="7682" width="5.42578125" style="1" customWidth="1"/>
    <col min="7683" max="7683" width="6.5703125" style="1" customWidth="1"/>
    <col min="7684" max="7685" width="6.42578125" style="1" customWidth="1"/>
    <col min="7686" max="7686" width="12.85546875" style="1" customWidth="1"/>
    <col min="7687" max="7687" width="7" style="1" customWidth="1"/>
    <col min="7688" max="7689" width="6.140625" style="1" customWidth="1"/>
    <col min="7690" max="7690" width="6.28515625" style="1" customWidth="1"/>
    <col min="7691" max="7691" width="9.42578125" style="1" bestFit="1" customWidth="1"/>
    <col min="7692" max="7936" width="9.140625" style="1"/>
    <col min="7937" max="7937" width="8.5703125" style="1" customWidth="1"/>
    <col min="7938" max="7938" width="5.42578125" style="1" customWidth="1"/>
    <col min="7939" max="7939" width="6.5703125" style="1" customWidth="1"/>
    <col min="7940" max="7941" width="6.42578125" style="1" customWidth="1"/>
    <col min="7942" max="7942" width="12.85546875" style="1" customWidth="1"/>
    <col min="7943" max="7943" width="7" style="1" customWidth="1"/>
    <col min="7944" max="7945" width="6.140625" style="1" customWidth="1"/>
    <col min="7946" max="7946" width="6.28515625" style="1" customWidth="1"/>
    <col min="7947" max="7947" width="9.42578125" style="1" bestFit="1" customWidth="1"/>
    <col min="7948" max="8192" width="9.140625" style="1"/>
    <col min="8193" max="8193" width="8.5703125" style="1" customWidth="1"/>
    <col min="8194" max="8194" width="5.42578125" style="1" customWidth="1"/>
    <col min="8195" max="8195" width="6.5703125" style="1" customWidth="1"/>
    <col min="8196" max="8197" width="6.42578125" style="1" customWidth="1"/>
    <col min="8198" max="8198" width="12.85546875" style="1" customWidth="1"/>
    <col min="8199" max="8199" width="7" style="1" customWidth="1"/>
    <col min="8200" max="8201" width="6.140625" style="1" customWidth="1"/>
    <col min="8202" max="8202" width="6.28515625" style="1" customWidth="1"/>
    <col min="8203" max="8203" width="9.42578125" style="1" bestFit="1" customWidth="1"/>
    <col min="8204" max="8448" width="9.140625" style="1"/>
    <col min="8449" max="8449" width="8.5703125" style="1" customWidth="1"/>
    <col min="8450" max="8450" width="5.42578125" style="1" customWidth="1"/>
    <col min="8451" max="8451" width="6.5703125" style="1" customWidth="1"/>
    <col min="8452" max="8453" width="6.42578125" style="1" customWidth="1"/>
    <col min="8454" max="8454" width="12.85546875" style="1" customWidth="1"/>
    <col min="8455" max="8455" width="7" style="1" customWidth="1"/>
    <col min="8456" max="8457" width="6.140625" style="1" customWidth="1"/>
    <col min="8458" max="8458" width="6.28515625" style="1" customWidth="1"/>
    <col min="8459" max="8459" width="9.42578125" style="1" bestFit="1" customWidth="1"/>
    <col min="8460" max="8704" width="9.140625" style="1"/>
    <col min="8705" max="8705" width="8.5703125" style="1" customWidth="1"/>
    <col min="8706" max="8706" width="5.42578125" style="1" customWidth="1"/>
    <col min="8707" max="8707" width="6.5703125" style="1" customWidth="1"/>
    <col min="8708" max="8709" width="6.42578125" style="1" customWidth="1"/>
    <col min="8710" max="8710" width="12.85546875" style="1" customWidth="1"/>
    <col min="8711" max="8711" width="7" style="1" customWidth="1"/>
    <col min="8712" max="8713" width="6.140625" style="1" customWidth="1"/>
    <col min="8714" max="8714" width="6.28515625" style="1" customWidth="1"/>
    <col min="8715" max="8715" width="9.42578125" style="1" bestFit="1" customWidth="1"/>
    <col min="8716" max="8960" width="9.140625" style="1"/>
    <col min="8961" max="8961" width="8.5703125" style="1" customWidth="1"/>
    <col min="8962" max="8962" width="5.42578125" style="1" customWidth="1"/>
    <col min="8963" max="8963" width="6.5703125" style="1" customWidth="1"/>
    <col min="8964" max="8965" width="6.42578125" style="1" customWidth="1"/>
    <col min="8966" max="8966" width="12.85546875" style="1" customWidth="1"/>
    <col min="8967" max="8967" width="7" style="1" customWidth="1"/>
    <col min="8968" max="8969" width="6.140625" style="1" customWidth="1"/>
    <col min="8970" max="8970" width="6.28515625" style="1" customWidth="1"/>
    <col min="8971" max="8971" width="9.42578125" style="1" bestFit="1" customWidth="1"/>
    <col min="8972" max="9216" width="9.140625" style="1"/>
    <col min="9217" max="9217" width="8.5703125" style="1" customWidth="1"/>
    <col min="9218" max="9218" width="5.42578125" style="1" customWidth="1"/>
    <col min="9219" max="9219" width="6.5703125" style="1" customWidth="1"/>
    <col min="9220" max="9221" width="6.42578125" style="1" customWidth="1"/>
    <col min="9222" max="9222" width="12.85546875" style="1" customWidth="1"/>
    <col min="9223" max="9223" width="7" style="1" customWidth="1"/>
    <col min="9224" max="9225" width="6.140625" style="1" customWidth="1"/>
    <col min="9226" max="9226" width="6.28515625" style="1" customWidth="1"/>
    <col min="9227" max="9227" width="9.42578125" style="1" bestFit="1" customWidth="1"/>
    <col min="9228" max="9472" width="9.140625" style="1"/>
    <col min="9473" max="9473" width="8.5703125" style="1" customWidth="1"/>
    <col min="9474" max="9474" width="5.42578125" style="1" customWidth="1"/>
    <col min="9475" max="9475" width="6.5703125" style="1" customWidth="1"/>
    <col min="9476" max="9477" width="6.42578125" style="1" customWidth="1"/>
    <col min="9478" max="9478" width="12.85546875" style="1" customWidth="1"/>
    <col min="9479" max="9479" width="7" style="1" customWidth="1"/>
    <col min="9480" max="9481" width="6.140625" style="1" customWidth="1"/>
    <col min="9482" max="9482" width="6.28515625" style="1" customWidth="1"/>
    <col min="9483" max="9483" width="9.42578125" style="1" bestFit="1" customWidth="1"/>
    <col min="9484" max="9728" width="9.140625" style="1"/>
    <col min="9729" max="9729" width="8.5703125" style="1" customWidth="1"/>
    <col min="9730" max="9730" width="5.42578125" style="1" customWidth="1"/>
    <col min="9731" max="9731" width="6.5703125" style="1" customWidth="1"/>
    <col min="9732" max="9733" width="6.42578125" style="1" customWidth="1"/>
    <col min="9734" max="9734" width="12.85546875" style="1" customWidth="1"/>
    <col min="9735" max="9735" width="7" style="1" customWidth="1"/>
    <col min="9736" max="9737" width="6.140625" style="1" customWidth="1"/>
    <col min="9738" max="9738" width="6.28515625" style="1" customWidth="1"/>
    <col min="9739" max="9739" width="9.42578125" style="1" bestFit="1" customWidth="1"/>
    <col min="9740" max="9984" width="9.140625" style="1"/>
    <col min="9985" max="9985" width="8.5703125" style="1" customWidth="1"/>
    <col min="9986" max="9986" width="5.42578125" style="1" customWidth="1"/>
    <col min="9987" max="9987" width="6.5703125" style="1" customWidth="1"/>
    <col min="9988" max="9989" width="6.42578125" style="1" customWidth="1"/>
    <col min="9990" max="9990" width="12.85546875" style="1" customWidth="1"/>
    <col min="9991" max="9991" width="7" style="1" customWidth="1"/>
    <col min="9992" max="9993" width="6.140625" style="1" customWidth="1"/>
    <col min="9994" max="9994" width="6.28515625" style="1" customWidth="1"/>
    <col min="9995" max="9995" width="9.42578125" style="1" bestFit="1" customWidth="1"/>
    <col min="9996" max="10240" width="9.140625" style="1"/>
    <col min="10241" max="10241" width="8.5703125" style="1" customWidth="1"/>
    <col min="10242" max="10242" width="5.42578125" style="1" customWidth="1"/>
    <col min="10243" max="10243" width="6.5703125" style="1" customWidth="1"/>
    <col min="10244" max="10245" width="6.42578125" style="1" customWidth="1"/>
    <col min="10246" max="10246" width="12.85546875" style="1" customWidth="1"/>
    <col min="10247" max="10247" width="7" style="1" customWidth="1"/>
    <col min="10248" max="10249" width="6.140625" style="1" customWidth="1"/>
    <col min="10250" max="10250" width="6.28515625" style="1" customWidth="1"/>
    <col min="10251" max="10251" width="9.42578125" style="1" bestFit="1" customWidth="1"/>
    <col min="10252" max="10496" width="9.140625" style="1"/>
    <col min="10497" max="10497" width="8.5703125" style="1" customWidth="1"/>
    <col min="10498" max="10498" width="5.42578125" style="1" customWidth="1"/>
    <col min="10499" max="10499" width="6.5703125" style="1" customWidth="1"/>
    <col min="10500" max="10501" width="6.42578125" style="1" customWidth="1"/>
    <col min="10502" max="10502" width="12.85546875" style="1" customWidth="1"/>
    <col min="10503" max="10503" width="7" style="1" customWidth="1"/>
    <col min="10504" max="10505" width="6.140625" style="1" customWidth="1"/>
    <col min="10506" max="10506" width="6.28515625" style="1" customWidth="1"/>
    <col min="10507" max="10507" width="9.42578125" style="1" bestFit="1" customWidth="1"/>
    <col min="10508" max="10752" width="9.140625" style="1"/>
    <col min="10753" max="10753" width="8.5703125" style="1" customWidth="1"/>
    <col min="10754" max="10754" width="5.42578125" style="1" customWidth="1"/>
    <col min="10755" max="10755" width="6.5703125" style="1" customWidth="1"/>
    <col min="10756" max="10757" width="6.42578125" style="1" customWidth="1"/>
    <col min="10758" max="10758" width="12.85546875" style="1" customWidth="1"/>
    <col min="10759" max="10759" width="7" style="1" customWidth="1"/>
    <col min="10760" max="10761" width="6.140625" style="1" customWidth="1"/>
    <col min="10762" max="10762" width="6.28515625" style="1" customWidth="1"/>
    <col min="10763" max="10763" width="9.42578125" style="1" bestFit="1" customWidth="1"/>
    <col min="10764" max="11008" width="9.140625" style="1"/>
    <col min="11009" max="11009" width="8.5703125" style="1" customWidth="1"/>
    <col min="11010" max="11010" width="5.42578125" style="1" customWidth="1"/>
    <col min="11011" max="11011" width="6.5703125" style="1" customWidth="1"/>
    <col min="11012" max="11013" width="6.42578125" style="1" customWidth="1"/>
    <col min="11014" max="11014" width="12.85546875" style="1" customWidth="1"/>
    <col min="11015" max="11015" width="7" style="1" customWidth="1"/>
    <col min="11016" max="11017" width="6.140625" style="1" customWidth="1"/>
    <col min="11018" max="11018" width="6.28515625" style="1" customWidth="1"/>
    <col min="11019" max="11019" width="9.42578125" style="1" bestFit="1" customWidth="1"/>
    <col min="11020" max="11264" width="9.140625" style="1"/>
    <col min="11265" max="11265" width="8.5703125" style="1" customWidth="1"/>
    <col min="11266" max="11266" width="5.42578125" style="1" customWidth="1"/>
    <col min="11267" max="11267" width="6.5703125" style="1" customWidth="1"/>
    <col min="11268" max="11269" width="6.42578125" style="1" customWidth="1"/>
    <col min="11270" max="11270" width="12.85546875" style="1" customWidth="1"/>
    <col min="11271" max="11271" width="7" style="1" customWidth="1"/>
    <col min="11272" max="11273" width="6.140625" style="1" customWidth="1"/>
    <col min="11274" max="11274" width="6.28515625" style="1" customWidth="1"/>
    <col min="11275" max="11275" width="9.42578125" style="1" bestFit="1" customWidth="1"/>
    <col min="11276" max="11520" width="9.140625" style="1"/>
    <col min="11521" max="11521" width="8.5703125" style="1" customWidth="1"/>
    <col min="11522" max="11522" width="5.42578125" style="1" customWidth="1"/>
    <col min="11523" max="11523" width="6.5703125" style="1" customWidth="1"/>
    <col min="11524" max="11525" width="6.42578125" style="1" customWidth="1"/>
    <col min="11526" max="11526" width="12.85546875" style="1" customWidth="1"/>
    <col min="11527" max="11527" width="7" style="1" customWidth="1"/>
    <col min="11528" max="11529" width="6.140625" style="1" customWidth="1"/>
    <col min="11530" max="11530" width="6.28515625" style="1" customWidth="1"/>
    <col min="11531" max="11531" width="9.42578125" style="1" bestFit="1" customWidth="1"/>
    <col min="11532" max="11776" width="9.140625" style="1"/>
    <col min="11777" max="11777" width="8.5703125" style="1" customWidth="1"/>
    <col min="11778" max="11778" width="5.42578125" style="1" customWidth="1"/>
    <col min="11779" max="11779" width="6.5703125" style="1" customWidth="1"/>
    <col min="11780" max="11781" width="6.42578125" style="1" customWidth="1"/>
    <col min="11782" max="11782" width="12.85546875" style="1" customWidth="1"/>
    <col min="11783" max="11783" width="7" style="1" customWidth="1"/>
    <col min="11784" max="11785" width="6.140625" style="1" customWidth="1"/>
    <col min="11786" max="11786" width="6.28515625" style="1" customWidth="1"/>
    <col min="11787" max="11787" width="9.42578125" style="1" bestFit="1" customWidth="1"/>
    <col min="11788" max="12032" width="9.140625" style="1"/>
    <col min="12033" max="12033" width="8.5703125" style="1" customWidth="1"/>
    <col min="12034" max="12034" width="5.42578125" style="1" customWidth="1"/>
    <col min="12035" max="12035" width="6.5703125" style="1" customWidth="1"/>
    <col min="12036" max="12037" width="6.42578125" style="1" customWidth="1"/>
    <col min="12038" max="12038" width="12.85546875" style="1" customWidth="1"/>
    <col min="12039" max="12039" width="7" style="1" customWidth="1"/>
    <col min="12040" max="12041" width="6.140625" style="1" customWidth="1"/>
    <col min="12042" max="12042" width="6.28515625" style="1" customWidth="1"/>
    <col min="12043" max="12043" width="9.42578125" style="1" bestFit="1" customWidth="1"/>
    <col min="12044" max="12288" width="9.140625" style="1"/>
    <col min="12289" max="12289" width="8.5703125" style="1" customWidth="1"/>
    <col min="12290" max="12290" width="5.42578125" style="1" customWidth="1"/>
    <col min="12291" max="12291" width="6.5703125" style="1" customWidth="1"/>
    <col min="12292" max="12293" width="6.42578125" style="1" customWidth="1"/>
    <col min="12294" max="12294" width="12.85546875" style="1" customWidth="1"/>
    <col min="12295" max="12295" width="7" style="1" customWidth="1"/>
    <col min="12296" max="12297" width="6.140625" style="1" customWidth="1"/>
    <col min="12298" max="12298" width="6.28515625" style="1" customWidth="1"/>
    <col min="12299" max="12299" width="9.42578125" style="1" bestFit="1" customWidth="1"/>
    <col min="12300" max="12544" width="9.140625" style="1"/>
    <col min="12545" max="12545" width="8.5703125" style="1" customWidth="1"/>
    <col min="12546" max="12546" width="5.42578125" style="1" customWidth="1"/>
    <col min="12547" max="12547" width="6.5703125" style="1" customWidth="1"/>
    <col min="12548" max="12549" width="6.42578125" style="1" customWidth="1"/>
    <col min="12550" max="12550" width="12.85546875" style="1" customWidth="1"/>
    <col min="12551" max="12551" width="7" style="1" customWidth="1"/>
    <col min="12552" max="12553" width="6.140625" style="1" customWidth="1"/>
    <col min="12554" max="12554" width="6.28515625" style="1" customWidth="1"/>
    <col min="12555" max="12555" width="9.42578125" style="1" bestFit="1" customWidth="1"/>
    <col min="12556" max="12800" width="9.140625" style="1"/>
    <col min="12801" max="12801" width="8.5703125" style="1" customWidth="1"/>
    <col min="12802" max="12802" width="5.42578125" style="1" customWidth="1"/>
    <col min="12803" max="12803" width="6.5703125" style="1" customWidth="1"/>
    <col min="12804" max="12805" width="6.42578125" style="1" customWidth="1"/>
    <col min="12806" max="12806" width="12.85546875" style="1" customWidth="1"/>
    <col min="12807" max="12807" width="7" style="1" customWidth="1"/>
    <col min="12808" max="12809" width="6.140625" style="1" customWidth="1"/>
    <col min="12810" max="12810" width="6.28515625" style="1" customWidth="1"/>
    <col min="12811" max="12811" width="9.42578125" style="1" bestFit="1" customWidth="1"/>
    <col min="12812" max="13056" width="9.140625" style="1"/>
    <col min="13057" max="13057" width="8.5703125" style="1" customWidth="1"/>
    <col min="13058" max="13058" width="5.42578125" style="1" customWidth="1"/>
    <col min="13059" max="13059" width="6.5703125" style="1" customWidth="1"/>
    <col min="13060" max="13061" width="6.42578125" style="1" customWidth="1"/>
    <col min="13062" max="13062" width="12.85546875" style="1" customWidth="1"/>
    <col min="13063" max="13063" width="7" style="1" customWidth="1"/>
    <col min="13064" max="13065" width="6.140625" style="1" customWidth="1"/>
    <col min="13066" max="13066" width="6.28515625" style="1" customWidth="1"/>
    <col min="13067" max="13067" width="9.42578125" style="1" bestFit="1" customWidth="1"/>
    <col min="13068" max="13312" width="9.140625" style="1"/>
    <col min="13313" max="13313" width="8.5703125" style="1" customWidth="1"/>
    <col min="13314" max="13314" width="5.42578125" style="1" customWidth="1"/>
    <col min="13315" max="13315" width="6.5703125" style="1" customWidth="1"/>
    <col min="13316" max="13317" width="6.42578125" style="1" customWidth="1"/>
    <col min="13318" max="13318" width="12.85546875" style="1" customWidth="1"/>
    <col min="13319" max="13319" width="7" style="1" customWidth="1"/>
    <col min="13320" max="13321" width="6.140625" style="1" customWidth="1"/>
    <col min="13322" max="13322" width="6.28515625" style="1" customWidth="1"/>
    <col min="13323" max="13323" width="9.42578125" style="1" bestFit="1" customWidth="1"/>
    <col min="13324" max="13568" width="9.140625" style="1"/>
    <col min="13569" max="13569" width="8.5703125" style="1" customWidth="1"/>
    <col min="13570" max="13570" width="5.42578125" style="1" customWidth="1"/>
    <col min="13571" max="13571" width="6.5703125" style="1" customWidth="1"/>
    <col min="13572" max="13573" width="6.42578125" style="1" customWidth="1"/>
    <col min="13574" max="13574" width="12.85546875" style="1" customWidth="1"/>
    <col min="13575" max="13575" width="7" style="1" customWidth="1"/>
    <col min="13576" max="13577" width="6.140625" style="1" customWidth="1"/>
    <col min="13578" max="13578" width="6.28515625" style="1" customWidth="1"/>
    <col min="13579" max="13579" width="9.42578125" style="1" bestFit="1" customWidth="1"/>
    <col min="13580" max="13824" width="9.140625" style="1"/>
    <col min="13825" max="13825" width="8.5703125" style="1" customWidth="1"/>
    <col min="13826" max="13826" width="5.42578125" style="1" customWidth="1"/>
    <col min="13827" max="13827" width="6.5703125" style="1" customWidth="1"/>
    <col min="13828" max="13829" width="6.42578125" style="1" customWidth="1"/>
    <col min="13830" max="13830" width="12.85546875" style="1" customWidth="1"/>
    <col min="13831" max="13831" width="7" style="1" customWidth="1"/>
    <col min="13832" max="13833" width="6.140625" style="1" customWidth="1"/>
    <col min="13834" max="13834" width="6.28515625" style="1" customWidth="1"/>
    <col min="13835" max="13835" width="9.42578125" style="1" bestFit="1" customWidth="1"/>
    <col min="13836" max="14080" width="9.140625" style="1"/>
    <col min="14081" max="14081" width="8.5703125" style="1" customWidth="1"/>
    <col min="14082" max="14082" width="5.42578125" style="1" customWidth="1"/>
    <col min="14083" max="14083" width="6.5703125" style="1" customWidth="1"/>
    <col min="14084" max="14085" width="6.42578125" style="1" customWidth="1"/>
    <col min="14086" max="14086" width="12.85546875" style="1" customWidth="1"/>
    <col min="14087" max="14087" width="7" style="1" customWidth="1"/>
    <col min="14088" max="14089" width="6.140625" style="1" customWidth="1"/>
    <col min="14090" max="14090" width="6.28515625" style="1" customWidth="1"/>
    <col min="14091" max="14091" width="9.42578125" style="1" bestFit="1" customWidth="1"/>
    <col min="14092" max="14336" width="9.140625" style="1"/>
    <col min="14337" max="14337" width="8.5703125" style="1" customWidth="1"/>
    <col min="14338" max="14338" width="5.42578125" style="1" customWidth="1"/>
    <col min="14339" max="14339" width="6.5703125" style="1" customWidth="1"/>
    <col min="14340" max="14341" width="6.42578125" style="1" customWidth="1"/>
    <col min="14342" max="14342" width="12.85546875" style="1" customWidth="1"/>
    <col min="14343" max="14343" width="7" style="1" customWidth="1"/>
    <col min="14344" max="14345" width="6.140625" style="1" customWidth="1"/>
    <col min="14346" max="14346" width="6.28515625" style="1" customWidth="1"/>
    <col min="14347" max="14347" width="9.42578125" style="1" bestFit="1" customWidth="1"/>
    <col min="14348" max="14592" width="9.140625" style="1"/>
    <col min="14593" max="14593" width="8.5703125" style="1" customWidth="1"/>
    <col min="14594" max="14594" width="5.42578125" style="1" customWidth="1"/>
    <col min="14595" max="14595" width="6.5703125" style="1" customWidth="1"/>
    <col min="14596" max="14597" width="6.42578125" style="1" customWidth="1"/>
    <col min="14598" max="14598" width="12.85546875" style="1" customWidth="1"/>
    <col min="14599" max="14599" width="7" style="1" customWidth="1"/>
    <col min="14600" max="14601" width="6.140625" style="1" customWidth="1"/>
    <col min="14602" max="14602" width="6.28515625" style="1" customWidth="1"/>
    <col min="14603" max="14603" width="9.42578125" style="1" bestFit="1" customWidth="1"/>
    <col min="14604" max="14848" width="9.140625" style="1"/>
    <col min="14849" max="14849" width="8.5703125" style="1" customWidth="1"/>
    <col min="14850" max="14850" width="5.42578125" style="1" customWidth="1"/>
    <col min="14851" max="14851" width="6.5703125" style="1" customWidth="1"/>
    <col min="14852" max="14853" width="6.42578125" style="1" customWidth="1"/>
    <col min="14854" max="14854" width="12.85546875" style="1" customWidth="1"/>
    <col min="14855" max="14855" width="7" style="1" customWidth="1"/>
    <col min="14856" max="14857" width="6.140625" style="1" customWidth="1"/>
    <col min="14858" max="14858" width="6.28515625" style="1" customWidth="1"/>
    <col min="14859" max="14859" width="9.42578125" style="1" bestFit="1" customWidth="1"/>
    <col min="14860" max="15104" width="9.140625" style="1"/>
    <col min="15105" max="15105" width="8.5703125" style="1" customWidth="1"/>
    <col min="15106" max="15106" width="5.42578125" style="1" customWidth="1"/>
    <col min="15107" max="15107" width="6.5703125" style="1" customWidth="1"/>
    <col min="15108" max="15109" width="6.42578125" style="1" customWidth="1"/>
    <col min="15110" max="15110" width="12.85546875" style="1" customWidth="1"/>
    <col min="15111" max="15111" width="7" style="1" customWidth="1"/>
    <col min="15112" max="15113" width="6.140625" style="1" customWidth="1"/>
    <col min="15114" max="15114" width="6.28515625" style="1" customWidth="1"/>
    <col min="15115" max="15115" width="9.42578125" style="1" bestFit="1" customWidth="1"/>
    <col min="15116" max="15360" width="9.140625" style="1"/>
    <col min="15361" max="15361" width="8.5703125" style="1" customWidth="1"/>
    <col min="15362" max="15362" width="5.42578125" style="1" customWidth="1"/>
    <col min="15363" max="15363" width="6.5703125" style="1" customWidth="1"/>
    <col min="15364" max="15365" width="6.42578125" style="1" customWidth="1"/>
    <col min="15366" max="15366" width="12.85546875" style="1" customWidth="1"/>
    <col min="15367" max="15367" width="7" style="1" customWidth="1"/>
    <col min="15368" max="15369" width="6.140625" style="1" customWidth="1"/>
    <col min="15370" max="15370" width="6.28515625" style="1" customWidth="1"/>
    <col min="15371" max="15371" width="9.42578125" style="1" bestFit="1" customWidth="1"/>
    <col min="15372" max="15616" width="9.140625" style="1"/>
    <col min="15617" max="15617" width="8.5703125" style="1" customWidth="1"/>
    <col min="15618" max="15618" width="5.42578125" style="1" customWidth="1"/>
    <col min="15619" max="15619" width="6.5703125" style="1" customWidth="1"/>
    <col min="15620" max="15621" width="6.42578125" style="1" customWidth="1"/>
    <col min="15622" max="15622" width="12.85546875" style="1" customWidth="1"/>
    <col min="15623" max="15623" width="7" style="1" customWidth="1"/>
    <col min="15624" max="15625" width="6.140625" style="1" customWidth="1"/>
    <col min="15626" max="15626" width="6.28515625" style="1" customWidth="1"/>
    <col min="15627" max="15627" width="9.42578125" style="1" bestFit="1" customWidth="1"/>
    <col min="15628" max="15872" width="9.140625" style="1"/>
    <col min="15873" max="15873" width="8.5703125" style="1" customWidth="1"/>
    <col min="15874" max="15874" width="5.42578125" style="1" customWidth="1"/>
    <col min="15875" max="15875" width="6.5703125" style="1" customWidth="1"/>
    <col min="15876" max="15877" width="6.42578125" style="1" customWidth="1"/>
    <col min="15878" max="15878" width="12.85546875" style="1" customWidth="1"/>
    <col min="15879" max="15879" width="7" style="1" customWidth="1"/>
    <col min="15880" max="15881" width="6.140625" style="1" customWidth="1"/>
    <col min="15882" max="15882" width="6.28515625" style="1" customWidth="1"/>
    <col min="15883" max="15883" width="9.42578125" style="1" bestFit="1" customWidth="1"/>
    <col min="15884" max="16128" width="9.140625" style="1"/>
    <col min="16129" max="16129" width="8.5703125" style="1" customWidth="1"/>
    <col min="16130" max="16130" width="5.42578125" style="1" customWidth="1"/>
    <col min="16131" max="16131" width="6.5703125" style="1" customWidth="1"/>
    <col min="16132" max="16133" width="6.42578125" style="1" customWidth="1"/>
    <col min="16134" max="16134" width="12.85546875" style="1" customWidth="1"/>
    <col min="16135" max="16135" width="7" style="1" customWidth="1"/>
    <col min="16136" max="16137" width="6.140625" style="1" customWidth="1"/>
    <col min="16138" max="16138" width="6.28515625" style="1" customWidth="1"/>
    <col min="16139" max="16139" width="9.42578125" style="1" bestFit="1" customWidth="1"/>
    <col min="16140" max="16384" width="9.140625" style="1"/>
  </cols>
  <sheetData>
    <row r="1" spans="1:13" ht="12.75" x14ac:dyDescent="0.2">
      <c r="A1" s="1" t="s">
        <v>5</v>
      </c>
      <c r="K1" s="3"/>
      <c r="L1" s="4"/>
      <c r="M1" s="4"/>
    </row>
    <row r="2" spans="1:13" ht="28.5" customHeight="1" thickBot="1" x14ac:dyDescent="0.25">
      <c r="A2" s="5" t="s">
        <v>13</v>
      </c>
      <c r="B2" s="6"/>
    </row>
    <row r="3" spans="1:13" ht="12" customHeight="1" x14ac:dyDescent="0.2">
      <c r="A3" s="7" t="s">
        <v>3</v>
      </c>
      <c r="B3" s="7" t="s">
        <v>4</v>
      </c>
      <c r="C3" s="8" t="s">
        <v>2</v>
      </c>
      <c r="D3" s="7" t="s">
        <v>0</v>
      </c>
      <c r="E3" s="7" t="s">
        <v>1</v>
      </c>
      <c r="F3" s="7" t="s">
        <v>3</v>
      </c>
      <c r="G3" s="7" t="s">
        <v>4</v>
      </c>
      <c r="H3" s="8" t="s">
        <v>2</v>
      </c>
      <c r="I3" s="7" t="s">
        <v>0</v>
      </c>
      <c r="J3" s="7" t="s">
        <v>1</v>
      </c>
    </row>
    <row r="4" spans="1:13" ht="12" customHeight="1" x14ac:dyDescent="0.2">
      <c r="A4" s="9" t="s">
        <v>2</v>
      </c>
      <c r="B4" s="10"/>
      <c r="C4" s="11">
        <f>SUM(C5:C55,H5:H55)</f>
        <v>28916</v>
      </c>
      <c r="D4" s="12">
        <f>SUM(D5:D55,I5:I55)</f>
        <v>14469</v>
      </c>
      <c r="E4" s="12">
        <f>SUM(E5:E55,J5:J55)</f>
        <v>14447</v>
      </c>
    </row>
    <row r="5" spans="1:13" ht="12" customHeight="1" x14ac:dyDescent="0.2">
      <c r="A5" s="13">
        <v>2014</v>
      </c>
      <c r="B5" s="1">
        <v>0</v>
      </c>
      <c r="C5" s="14">
        <f>SUM(D5:E5)</f>
        <v>285</v>
      </c>
      <c r="D5" s="15">
        <v>136</v>
      </c>
      <c r="E5" s="15">
        <v>149</v>
      </c>
      <c r="F5" s="1">
        <v>1963</v>
      </c>
      <c r="G5" s="1">
        <v>51</v>
      </c>
      <c r="H5" s="14">
        <f>SUM(I5:J5)</f>
        <v>386</v>
      </c>
      <c r="I5" s="1">
        <v>199</v>
      </c>
      <c r="J5" s="1">
        <v>187</v>
      </c>
    </row>
    <row r="6" spans="1:13" ht="12" customHeight="1" x14ac:dyDescent="0.2">
      <c r="A6" s="1">
        <v>2013</v>
      </c>
      <c r="B6" s="13">
        <v>1</v>
      </c>
      <c r="C6" s="14">
        <f>SUM(D6:E6)</f>
        <v>303</v>
      </c>
      <c r="D6" s="15">
        <v>146</v>
      </c>
      <c r="E6" s="15">
        <v>157</v>
      </c>
      <c r="F6" s="1">
        <v>1962</v>
      </c>
      <c r="G6" s="1">
        <v>52</v>
      </c>
      <c r="H6" s="14">
        <f>SUM(I6:J6)</f>
        <v>394</v>
      </c>
      <c r="I6" s="1">
        <v>184</v>
      </c>
      <c r="J6" s="1">
        <v>210</v>
      </c>
      <c r="K6" s="16"/>
      <c r="L6" s="15"/>
      <c r="M6" s="15"/>
    </row>
    <row r="7" spans="1:13" ht="12" customHeight="1" x14ac:dyDescent="0.2">
      <c r="A7" s="1">
        <v>2012</v>
      </c>
      <c r="B7" s="13">
        <v>2</v>
      </c>
      <c r="C7" s="14">
        <f t="shared" ref="C7:C55" si="0">SUM(D7:E7)</f>
        <v>313</v>
      </c>
      <c r="D7" s="1">
        <v>157</v>
      </c>
      <c r="E7" s="13">
        <v>156</v>
      </c>
      <c r="F7" s="1">
        <v>1961</v>
      </c>
      <c r="G7" s="13">
        <v>53</v>
      </c>
      <c r="H7" s="14">
        <f>SUM(I7:J7)</f>
        <v>374</v>
      </c>
      <c r="I7" s="1">
        <v>193</v>
      </c>
      <c r="J7" s="1">
        <v>181</v>
      </c>
      <c r="K7" s="16"/>
      <c r="L7" s="15"/>
    </row>
    <row r="8" spans="1:13" ht="12" customHeight="1" x14ac:dyDescent="0.2">
      <c r="A8" s="1">
        <v>2011</v>
      </c>
      <c r="B8" s="13">
        <v>3</v>
      </c>
      <c r="C8" s="14">
        <f t="shared" si="0"/>
        <v>307</v>
      </c>
      <c r="D8" s="1">
        <v>160</v>
      </c>
      <c r="E8" s="13">
        <v>147</v>
      </c>
      <c r="F8" s="1">
        <v>1960</v>
      </c>
      <c r="G8" s="13">
        <v>54</v>
      </c>
      <c r="H8" s="14">
        <f t="shared" ref="H8:H54" si="1">SUM(I8:J8)</f>
        <v>398</v>
      </c>
      <c r="I8" s="1">
        <v>209</v>
      </c>
      <c r="J8" s="1">
        <v>189</v>
      </c>
      <c r="K8" s="16"/>
      <c r="L8" s="15"/>
    </row>
    <row r="9" spans="1:13" ht="12" customHeight="1" x14ac:dyDescent="0.2">
      <c r="A9" s="1">
        <v>2010</v>
      </c>
      <c r="B9" s="13">
        <v>4</v>
      </c>
      <c r="C9" s="14">
        <f t="shared" si="0"/>
        <v>317</v>
      </c>
      <c r="D9" s="1">
        <v>163</v>
      </c>
      <c r="E9" s="1">
        <v>154</v>
      </c>
      <c r="F9" s="1">
        <v>1959</v>
      </c>
      <c r="G9" s="13">
        <v>55</v>
      </c>
      <c r="H9" s="14">
        <f t="shared" si="1"/>
        <v>401</v>
      </c>
      <c r="I9" s="1">
        <v>212</v>
      </c>
      <c r="J9" s="1">
        <v>189</v>
      </c>
      <c r="K9" s="16"/>
      <c r="L9" s="15"/>
    </row>
    <row r="10" spans="1:13" ht="12" customHeight="1" x14ac:dyDescent="0.2">
      <c r="A10" s="1">
        <v>2009</v>
      </c>
      <c r="B10" s="13">
        <v>5</v>
      </c>
      <c r="C10" s="14">
        <f t="shared" si="0"/>
        <v>292</v>
      </c>
      <c r="D10" s="1">
        <v>124</v>
      </c>
      <c r="E10" s="1">
        <v>168</v>
      </c>
      <c r="F10" s="1">
        <v>1958</v>
      </c>
      <c r="G10" s="13">
        <v>56</v>
      </c>
      <c r="H10" s="14">
        <f t="shared" si="1"/>
        <v>385</v>
      </c>
      <c r="I10" s="1">
        <v>193</v>
      </c>
      <c r="J10" s="1">
        <v>192</v>
      </c>
      <c r="K10" s="16"/>
      <c r="L10" s="15"/>
    </row>
    <row r="11" spans="1:13" ht="17.25" customHeight="1" x14ac:dyDescent="0.2">
      <c r="A11" s="1">
        <v>2008</v>
      </c>
      <c r="B11" s="13">
        <v>6</v>
      </c>
      <c r="C11" s="14">
        <f t="shared" si="0"/>
        <v>325</v>
      </c>
      <c r="D11" s="1">
        <v>159</v>
      </c>
      <c r="E11" s="1">
        <v>166</v>
      </c>
      <c r="F11" s="1">
        <v>1957</v>
      </c>
      <c r="G11" s="13">
        <v>57</v>
      </c>
      <c r="H11" s="14">
        <f t="shared" si="1"/>
        <v>387</v>
      </c>
      <c r="I11" s="1">
        <v>214</v>
      </c>
      <c r="J11" s="1">
        <v>173</v>
      </c>
      <c r="K11" s="16"/>
      <c r="L11" s="15"/>
    </row>
    <row r="12" spans="1:13" ht="12" customHeight="1" x14ac:dyDescent="0.2">
      <c r="A12" s="1">
        <v>2007</v>
      </c>
      <c r="B12" s="13">
        <v>7</v>
      </c>
      <c r="C12" s="14">
        <f t="shared" si="0"/>
        <v>334</v>
      </c>
      <c r="D12" s="1">
        <v>164</v>
      </c>
      <c r="E12" s="1">
        <v>170</v>
      </c>
      <c r="F12" s="1">
        <v>1956</v>
      </c>
      <c r="G12" s="13">
        <v>58</v>
      </c>
      <c r="H12" s="14">
        <f t="shared" si="1"/>
        <v>382</v>
      </c>
      <c r="I12" s="1">
        <v>199</v>
      </c>
      <c r="J12" s="13">
        <v>183</v>
      </c>
      <c r="K12" s="16"/>
      <c r="L12" s="15"/>
    </row>
    <row r="13" spans="1:13" ht="12" customHeight="1" x14ac:dyDescent="0.2">
      <c r="A13" s="1">
        <v>2006</v>
      </c>
      <c r="B13" s="13">
        <v>8</v>
      </c>
      <c r="C13" s="14">
        <f t="shared" si="0"/>
        <v>351</v>
      </c>
      <c r="D13" s="1">
        <v>165</v>
      </c>
      <c r="E13" s="1">
        <v>186</v>
      </c>
      <c r="F13" s="1">
        <v>1955</v>
      </c>
      <c r="G13" s="13">
        <v>59</v>
      </c>
      <c r="H13" s="14">
        <f t="shared" si="1"/>
        <v>376</v>
      </c>
      <c r="I13" s="1">
        <v>201</v>
      </c>
      <c r="J13" s="13">
        <v>175</v>
      </c>
      <c r="K13" s="16"/>
      <c r="L13" s="15"/>
    </row>
    <row r="14" spans="1:13" ht="12" customHeight="1" x14ac:dyDescent="0.2">
      <c r="A14" s="1">
        <v>2005</v>
      </c>
      <c r="B14" s="13">
        <v>9</v>
      </c>
      <c r="C14" s="14">
        <f t="shared" si="0"/>
        <v>309</v>
      </c>
      <c r="D14" s="1">
        <v>153</v>
      </c>
      <c r="E14" s="1">
        <v>156</v>
      </c>
      <c r="F14" s="1">
        <v>1954</v>
      </c>
      <c r="G14" s="13">
        <v>60</v>
      </c>
      <c r="H14" s="14">
        <f t="shared" si="1"/>
        <v>425</v>
      </c>
      <c r="I14" s="1">
        <v>216</v>
      </c>
      <c r="J14" s="1">
        <v>209</v>
      </c>
      <c r="K14" s="16"/>
      <c r="L14" s="15"/>
    </row>
    <row r="15" spans="1:13" ht="12" customHeight="1" x14ac:dyDescent="0.2">
      <c r="A15" s="1">
        <v>2004</v>
      </c>
      <c r="B15" s="13">
        <v>10</v>
      </c>
      <c r="C15" s="14">
        <f t="shared" si="0"/>
        <v>327</v>
      </c>
      <c r="D15" s="1">
        <v>152</v>
      </c>
      <c r="E15" s="1">
        <v>175</v>
      </c>
      <c r="F15" s="1">
        <v>1953</v>
      </c>
      <c r="G15" s="13">
        <v>61</v>
      </c>
      <c r="H15" s="14">
        <f t="shared" si="1"/>
        <v>448</v>
      </c>
      <c r="I15" s="1">
        <v>218</v>
      </c>
      <c r="J15" s="1">
        <v>230</v>
      </c>
      <c r="K15" s="16"/>
      <c r="L15" s="15"/>
    </row>
    <row r="16" spans="1:13" ht="17.25" customHeight="1" x14ac:dyDescent="0.2">
      <c r="A16" s="1">
        <v>2003</v>
      </c>
      <c r="B16" s="13">
        <v>11</v>
      </c>
      <c r="C16" s="14">
        <f t="shared" si="0"/>
        <v>309</v>
      </c>
      <c r="D16" s="1">
        <v>148</v>
      </c>
      <c r="E16" s="1">
        <v>161</v>
      </c>
      <c r="F16" s="1">
        <v>1952</v>
      </c>
      <c r="G16" s="13">
        <v>62</v>
      </c>
      <c r="H16" s="14">
        <f t="shared" si="1"/>
        <v>430</v>
      </c>
      <c r="I16" s="1">
        <v>241</v>
      </c>
      <c r="J16" s="1">
        <v>189</v>
      </c>
      <c r="K16" s="16"/>
      <c r="L16" s="15"/>
    </row>
    <row r="17" spans="1:12" ht="12" customHeight="1" x14ac:dyDescent="0.2">
      <c r="A17" s="1">
        <v>2002</v>
      </c>
      <c r="B17" s="13">
        <v>12</v>
      </c>
      <c r="C17" s="14">
        <f t="shared" si="0"/>
        <v>303</v>
      </c>
      <c r="D17" s="1">
        <v>152</v>
      </c>
      <c r="E17" s="1">
        <v>151</v>
      </c>
      <c r="F17" s="1">
        <v>1951</v>
      </c>
      <c r="G17" s="13">
        <v>63</v>
      </c>
      <c r="H17" s="14">
        <f t="shared" si="1"/>
        <v>380</v>
      </c>
      <c r="I17" s="1">
        <v>200</v>
      </c>
      <c r="J17" s="1">
        <v>180</v>
      </c>
      <c r="K17" s="16"/>
      <c r="L17" s="15"/>
    </row>
    <row r="18" spans="1:12" ht="12" customHeight="1" x14ac:dyDescent="0.2">
      <c r="A18" s="1">
        <v>2001</v>
      </c>
      <c r="B18" s="13">
        <v>13</v>
      </c>
      <c r="C18" s="14">
        <f t="shared" si="0"/>
        <v>313</v>
      </c>
      <c r="D18" s="1">
        <v>147</v>
      </c>
      <c r="E18" s="1">
        <v>166</v>
      </c>
      <c r="F18" s="1">
        <v>1950</v>
      </c>
      <c r="G18" s="13">
        <v>64</v>
      </c>
      <c r="H18" s="14">
        <f t="shared" si="1"/>
        <v>368</v>
      </c>
      <c r="I18" s="1">
        <v>196</v>
      </c>
      <c r="J18" s="1">
        <v>172</v>
      </c>
      <c r="K18" s="16"/>
      <c r="L18" s="15"/>
    </row>
    <row r="19" spans="1:12" ht="12" customHeight="1" x14ac:dyDescent="0.2">
      <c r="A19" s="1">
        <v>2000</v>
      </c>
      <c r="B19" s="13">
        <v>14</v>
      </c>
      <c r="C19" s="14">
        <f t="shared" si="0"/>
        <v>308</v>
      </c>
      <c r="D19" s="1">
        <v>132</v>
      </c>
      <c r="E19" s="1">
        <v>176</v>
      </c>
      <c r="F19" s="1">
        <v>1949</v>
      </c>
      <c r="G19" s="13">
        <v>65</v>
      </c>
      <c r="H19" s="14">
        <f t="shared" si="1"/>
        <v>405</v>
      </c>
      <c r="I19" s="1">
        <v>214</v>
      </c>
      <c r="J19" s="1">
        <v>191</v>
      </c>
      <c r="K19" s="16"/>
      <c r="L19" s="15"/>
    </row>
    <row r="20" spans="1:12" ht="12" customHeight="1" x14ac:dyDescent="0.2">
      <c r="A20" s="1">
        <v>1999</v>
      </c>
      <c r="B20" s="13">
        <v>15</v>
      </c>
      <c r="C20" s="14">
        <f t="shared" si="0"/>
        <v>329</v>
      </c>
      <c r="D20" s="1">
        <v>152</v>
      </c>
      <c r="E20" s="1">
        <v>177</v>
      </c>
      <c r="F20" s="1">
        <v>1948</v>
      </c>
      <c r="G20" s="13">
        <v>66</v>
      </c>
      <c r="H20" s="14">
        <f t="shared" si="1"/>
        <v>414</v>
      </c>
      <c r="I20" s="1">
        <v>188</v>
      </c>
      <c r="J20" s="1">
        <v>226</v>
      </c>
      <c r="K20" s="16"/>
      <c r="L20" s="15"/>
    </row>
    <row r="21" spans="1:12" ht="17.25" customHeight="1" x14ac:dyDescent="0.2">
      <c r="A21" s="1">
        <v>1998</v>
      </c>
      <c r="B21" s="13">
        <v>16</v>
      </c>
      <c r="C21" s="14">
        <f t="shared" si="0"/>
        <v>356</v>
      </c>
      <c r="D21" s="1">
        <v>169</v>
      </c>
      <c r="E21" s="1">
        <v>187</v>
      </c>
      <c r="F21" s="1">
        <v>1947</v>
      </c>
      <c r="G21" s="13">
        <v>67</v>
      </c>
      <c r="H21" s="14">
        <f t="shared" si="1"/>
        <v>406</v>
      </c>
      <c r="I21" s="1">
        <v>202</v>
      </c>
      <c r="J21" s="1">
        <v>204</v>
      </c>
      <c r="K21" s="16"/>
      <c r="L21" s="15"/>
    </row>
    <row r="22" spans="1:12" ht="12" customHeight="1" x14ac:dyDescent="0.2">
      <c r="A22" s="1">
        <v>1997</v>
      </c>
      <c r="B22" s="13">
        <v>17</v>
      </c>
      <c r="C22" s="14">
        <f t="shared" si="0"/>
        <v>327</v>
      </c>
      <c r="D22" s="1">
        <v>171</v>
      </c>
      <c r="E22" s="1">
        <v>156</v>
      </c>
      <c r="F22" s="1">
        <v>1946</v>
      </c>
      <c r="G22" s="13">
        <v>68</v>
      </c>
      <c r="H22" s="14">
        <f t="shared" si="1"/>
        <v>428</v>
      </c>
      <c r="I22" s="1">
        <v>221</v>
      </c>
      <c r="J22" s="1">
        <v>207</v>
      </c>
      <c r="K22" s="16"/>
      <c r="L22" s="15"/>
    </row>
    <row r="23" spans="1:12" ht="12" customHeight="1" x14ac:dyDescent="0.2">
      <c r="A23" s="1">
        <v>1996</v>
      </c>
      <c r="B23" s="13">
        <v>18</v>
      </c>
      <c r="C23" s="14">
        <f t="shared" si="0"/>
        <v>336</v>
      </c>
      <c r="D23" s="1">
        <v>160</v>
      </c>
      <c r="E23" s="1">
        <v>176</v>
      </c>
      <c r="F23" s="1">
        <v>1945</v>
      </c>
      <c r="G23" s="13">
        <v>69</v>
      </c>
      <c r="H23" s="14">
        <f t="shared" si="1"/>
        <v>364</v>
      </c>
      <c r="I23" s="1">
        <v>180</v>
      </c>
      <c r="J23" s="1">
        <v>184</v>
      </c>
      <c r="K23" s="16"/>
      <c r="L23" s="15"/>
    </row>
    <row r="24" spans="1:12" ht="12" customHeight="1" x14ac:dyDescent="0.2">
      <c r="A24" s="1">
        <v>1995</v>
      </c>
      <c r="B24" s="13">
        <v>19</v>
      </c>
      <c r="C24" s="14">
        <f t="shared" si="0"/>
        <v>341</v>
      </c>
      <c r="D24" s="1">
        <v>171</v>
      </c>
      <c r="E24" s="1">
        <v>170</v>
      </c>
      <c r="F24" s="1">
        <v>1944</v>
      </c>
      <c r="G24" s="13">
        <v>70</v>
      </c>
      <c r="H24" s="14">
        <f t="shared" si="1"/>
        <v>329</v>
      </c>
      <c r="I24" s="1">
        <v>164</v>
      </c>
      <c r="J24" s="1">
        <v>165</v>
      </c>
      <c r="K24" s="16"/>
      <c r="L24" s="15"/>
    </row>
    <row r="25" spans="1:12" ht="12" customHeight="1" x14ac:dyDescent="0.2">
      <c r="A25" s="1">
        <v>1994</v>
      </c>
      <c r="B25" s="13">
        <v>20</v>
      </c>
      <c r="C25" s="14">
        <f t="shared" si="0"/>
        <v>271</v>
      </c>
      <c r="D25" s="1">
        <v>143</v>
      </c>
      <c r="E25" s="1">
        <v>128</v>
      </c>
      <c r="F25" s="1">
        <v>1943</v>
      </c>
      <c r="G25" s="13">
        <v>71</v>
      </c>
      <c r="H25" s="14">
        <f t="shared" si="1"/>
        <v>291</v>
      </c>
      <c r="I25" s="1">
        <v>139</v>
      </c>
      <c r="J25" s="1">
        <v>152</v>
      </c>
      <c r="K25" s="16"/>
      <c r="L25" s="15"/>
    </row>
    <row r="26" spans="1:12" ht="17.25" customHeight="1" x14ac:dyDescent="0.2">
      <c r="A26" s="1">
        <v>1993</v>
      </c>
      <c r="B26" s="13">
        <v>21</v>
      </c>
      <c r="C26" s="14">
        <f t="shared" si="0"/>
        <v>291</v>
      </c>
      <c r="D26" s="1">
        <v>133</v>
      </c>
      <c r="E26" s="1">
        <v>158</v>
      </c>
      <c r="F26" s="1">
        <v>1942</v>
      </c>
      <c r="G26" s="13">
        <v>72</v>
      </c>
      <c r="H26" s="14">
        <f t="shared" si="1"/>
        <v>286</v>
      </c>
      <c r="I26" s="1">
        <v>138</v>
      </c>
      <c r="J26" s="1">
        <v>148</v>
      </c>
      <c r="K26" s="16"/>
      <c r="L26" s="15"/>
    </row>
    <row r="27" spans="1:12" ht="12" customHeight="1" x14ac:dyDescent="0.2">
      <c r="A27" s="1">
        <v>1992</v>
      </c>
      <c r="B27" s="13">
        <v>22</v>
      </c>
      <c r="C27" s="14">
        <f t="shared" si="0"/>
        <v>301</v>
      </c>
      <c r="D27" s="1">
        <v>129</v>
      </c>
      <c r="E27" s="1">
        <v>172</v>
      </c>
      <c r="F27" s="1">
        <v>1941</v>
      </c>
      <c r="G27" s="13">
        <v>73</v>
      </c>
      <c r="H27" s="14">
        <f t="shared" si="1"/>
        <v>261</v>
      </c>
      <c r="I27" s="1">
        <v>114</v>
      </c>
      <c r="J27" s="1">
        <v>147</v>
      </c>
      <c r="K27" s="16"/>
      <c r="L27" s="15"/>
    </row>
    <row r="28" spans="1:12" ht="12" customHeight="1" x14ac:dyDescent="0.2">
      <c r="A28" s="1">
        <v>1991</v>
      </c>
      <c r="B28" s="13">
        <v>23</v>
      </c>
      <c r="C28" s="14">
        <f t="shared" si="0"/>
        <v>302</v>
      </c>
      <c r="D28" s="1">
        <v>141</v>
      </c>
      <c r="E28" s="1">
        <v>161</v>
      </c>
      <c r="F28" s="1">
        <v>1940</v>
      </c>
      <c r="G28" s="13">
        <v>74</v>
      </c>
      <c r="H28" s="14">
        <f t="shared" si="1"/>
        <v>233</v>
      </c>
      <c r="I28" s="1">
        <v>107</v>
      </c>
      <c r="J28" s="1">
        <v>126</v>
      </c>
      <c r="K28" s="16"/>
      <c r="L28" s="15"/>
    </row>
    <row r="29" spans="1:12" ht="12" customHeight="1" x14ac:dyDescent="0.2">
      <c r="A29" s="1">
        <v>1990</v>
      </c>
      <c r="B29" s="13">
        <v>24</v>
      </c>
      <c r="C29" s="14">
        <f t="shared" si="0"/>
        <v>353</v>
      </c>
      <c r="D29" s="1">
        <v>153</v>
      </c>
      <c r="E29" s="1">
        <v>200</v>
      </c>
      <c r="F29" s="1">
        <v>1939</v>
      </c>
      <c r="G29" s="13">
        <v>75</v>
      </c>
      <c r="H29" s="14">
        <f t="shared" si="1"/>
        <v>221</v>
      </c>
      <c r="I29" s="1">
        <v>125</v>
      </c>
      <c r="J29" s="1">
        <v>96</v>
      </c>
      <c r="K29" s="16"/>
      <c r="L29" s="15"/>
    </row>
    <row r="30" spans="1:12" ht="12" customHeight="1" x14ac:dyDescent="0.2">
      <c r="A30" s="1">
        <v>1989</v>
      </c>
      <c r="B30" s="13">
        <v>25</v>
      </c>
      <c r="C30" s="14">
        <f t="shared" si="0"/>
        <v>319</v>
      </c>
      <c r="D30" s="1">
        <v>136</v>
      </c>
      <c r="E30" s="1">
        <v>183</v>
      </c>
      <c r="F30" s="1">
        <v>1938</v>
      </c>
      <c r="G30" s="13">
        <v>76</v>
      </c>
      <c r="H30" s="14">
        <f t="shared" si="1"/>
        <v>201</v>
      </c>
      <c r="I30" s="1">
        <v>104</v>
      </c>
      <c r="J30" s="1">
        <v>97</v>
      </c>
      <c r="K30" s="16"/>
      <c r="L30" s="15"/>
    </row>
    <row r="31" spans="1:12" ht="17.25" customHeight="1" x14ac:dyDescent="0.2">
      <c r="A31" s="1">
        <v>1988</v>
      </c>
      <c r="B31" s="13">
        <v>26</v>
      </c>
      <c r="C31" s="14">
        <f t="shared" si="0"/>
        <v>353</v>
      </c>
      <c r="D31" s="1">
        <v>164</v>
      </c>
      <c r="E31" s="1">
        <v>189</v>
      </c>
      <c r="F31" s="1">
        <v>1937</v>
      </c>
      <c r="G31" s="13">
        <v>77</v>
      </c>
      <c r="H31" s="14">
        <f t="shared" si="1"/>
        <v>204</v>
      </c>
      <c r="I31" s="1">
        <v>112</v>
      </c>
      <c r="J31" s="1">
        <v>92</v>
      </c>
      <c r="K31" s="16"/>
      <c r="L31" s="15"/>
    </row>
    <row r="32" spans="1:12" ht="12" customHeight="1" x14ac:dyDescent="0.2">
      <c r="A32" s="1">
        <v>1987</v>
      </c>
      <c r="B32" s="13">
        <v>27</v>
      </c>
      <c r="C32" s="14">
        <f t="shared" si="0"/>
        <v>334</v>
      </c>
      <c r="D32" s="1">
        <v>158</v>
      </c>
      <c r="E32" s="1">
        <v>176</v>
      </c>
      <c r="F32" s="1">
        <v>1936</v>
      </c>
      <c r="G32" s="13">
        <v>78</v>
      </c>
      <c r="H32" s="14">
        <f t="shared" si="1"/>
        <v>181</v>
      </c>
      <c r="I32" s="1">
        <v>98</v>
      </c>
      <c r="J32" s="1">
        <v>83</v>
      </c>
      <c r="K32" s="16"/>
      <c r="L32" s="15"/>
    </row>
    <row r="33" spans="1:12" ht="12" customHeight="1" x14ac:dyDescent="0.2">
      <c r="A33" s="1">
        <v>1986</v>
      </c>
      <c r="B33" s="13">
        <v>28</v>
      </c>
      <c r="C33" s="14">
        <f t="shared" si="0"/>
        <v>302</v>
      </c>
      <c r="D33" s="1">
        <v>144</v>
      </c>
      <c r="E33" s="1">
        <v>158</v>
      </c>
      <c r="F33" s="1">
        <v>1935</v>
      </c>
      <c r="G33" s="13">
        <v>79</v>
      </c>
      <c r="H33" s="14">
        <f t="shared" si="1"/>
        <v>184</v>
      </c>
      <c r="I33" s="1">
        <v>108</v>
      </c>
      <c r="J33" s="1">
        <v>76</v>
      </c>
      <c r="K33" s="16"/>
      <c r="L33" s="15"/>
    </row>
    <row r="34" spans="1:12" ht="12" customHeight="1" x14ac:dyDescent="0.2">
      <c r="A34" s="1">
        <v>1985</v>
      </c>
      <c r="B34" s="13">
        <v>29</v>
      </c>
      <c r="C34" s="14">
        <f t="shared" si="0"/>
        <v>315</v>
      </c>
      <c r="D34" s="1">
        <v>150</v>
      </c>
      <c r="E34" s="1">
        <v>165</v>
      </c>
      <c r="F34" s="1">
        <v>1934</v>
      </c>
      <c r="G34" s="13">
        <v>80</v>
      </c>
      <c r="H34" s="14">
        <f t="shared" si="1"/>
        <v>167</v>
      </c>
      <c r="I34" s="1">
        <v>91</v>
      </c>
      <c r="J34" s="1">
        <v>76</v>
      </c>
      <c r="K34" s="16"/>
      <c r="L34" s="15"/>
    </row>
    <row r="35" spans="1:12" ht="12" customHeight="1" x14ac:dyDescent="0.2">
      <c r="A35" s="1">
        <v>1984</v>
      </c>
      <c r="B35" s="13">
        <v>30</v>
      </c>
      <c r="C35" s="14">
        <f t="shared" si="0"/>
        <v>309</v>
      </c>
      <c r="D35" s="1">
        <v>160</v>
      </c>
      <c r="E35" s="1">
        <v>149</v>
      </c>
      <c r="F35" s="1">
        <v>1933</v>
      </c>
      <c r="G35" s="13">
        <v>81</v>
      </c>
      <c r="H35" s="14">
        <f t="shared" si="1"/>
        <v>155</v>
      </c>
      <c r="I35" s="1">
        <v>84</v>
      </c>
      <c r="J35" s="1">
        <v>71</v>
      </c>
      <c r="K35" s="16"/>
      <c r="L35" s="15"/>
    </row>
    <row r="36" spans="1:12" ht="17.25" customHeight="1" x14ac:dyDescent="0.2">
      <c r="A36" s="1">
        <v>1983</v>
      </c>
      <c r="B36" s="13">
        <v>31</v>
      </c>
      <c r="C36" s="14">
        <f t="shared" si="0"/>
        <v>344</v>
      </c>
      <c r="D36" s="1">
        <v>177</v>
      </c>
      <c r="E36" s="1">
        <v>167</v>
      </c>
      <c r="F36" s="1">
        <v>1932</v>
      </c>
      <c r="G36" s="13">
        <v>82</v>
      </c>
      <c r="H36" s="14">
        <f t="shared" si="1"/>
        <v>154</v>
      </c>
      <c r="I36" s="1">
        <v>85</v>
      </c>
      <c r="J36" s="1">
        <v>69</v>
      </c>
      <c r="K36" s="16"/>
      <c r="L36" s="15"/>
    </row>
    <row r="37" spans="1:12" ht="12" customHeight="1" x14ac:dyDescent="0.2">
      <c r="A37" s="1">
        <v>1982</v>
      </c>
      <c r="B37" s="13">
        <v>32</v>
      </c>
      <c r="C37" s="14">
        <f t="shared" si="0"/>
        <v>370</v>
      </c>
      <c r="D37" s="1">
        <v>177</v>
      </c>
      <c r="E37" s="1">
        <v>193</v>
      </c>
      <c r="F37" s="1">
        <v>1931</v>
      </c>
      <c r="G37" s="13">
        <v>83</v>
      </c>
      <c r="H37" s="14">
        <f t="shared" si="1"/>
        <v>139</v>
      </c>
      <c r="I37" s="1">
        <v>75</v>
      </c>
      <c r="J37" s="1">
        <v>64</v>
      </c>
      <c r="K37" s="16"/>
      <c r="L37" s="15"/>
    </row>
    <row r="38" spans="1:12" ht="12" customHeight="1" x14ac:dyDescent="0.2">
      <c r="A38" s="1">
        <v>1981</v>
      </c>
      <c r="B38" s="13">
        <v>33</v>
      </c>
      <c r="C38" s="14">
        <f t="shared" si="0"/>
        <v>348</v>
      </c>
      <c r="D38" s="1">
        <v>164</v>
      </c>
      <c r="E38" s="1">
        <v>184</v>
      </c>
      <c r="F38" s="1">
        <v>1930</v>
      </c>
      <c r="G38" s="13">
        <v>84</v>
      </c>
      <c r="H38" s="14">
        <f t="shared" si="1"/>
        <v>99</v>
      </c>
      <c r="I38" s="1">
        <v>59</v>
      </c>
      <c r="J38" s="1">
        <v>40</v>
      </c>
      <c r="K38" s="16"/>
      <c r="L38" s="15"/>
    </row>
    <row r="39" spans="1:12" ht="12" customHeight="1" x14ac:dyDescent="0.2">
      <c r="A39" s="1">
        <v>1980</v>
      </c>
      <c r="B39" s="13">
        <v>34</v>
      </c>
      <c r="C39" s="14">
        <f t="shared" si="0"/>
        <v>365</v>
      </c>
      <c r="D39" s="1">
        <v>166</v>
      </c>
      <c r="E39" s="1">
        <v>199</v>
      </c>
      <c r="F39" s="1">
        <v>1929</v>
      </c>
      <c r="G39" s="13">
        <v>85</v>
      </c>
      <c r="H39" s="14">
        <f t="shared" si="1"/>
        <v>118</v>
      </c>
      <c r="I39" s="1">
        <v>72</v>
      </c>
      <c r="J39" s="1">
        <v>46</v>
      </c>
      <c r="K39" s="16"/>
      <c r="L39" s="15"/>
    </row>
    <row r="40" spans="1:12" ht="12" customHeight="1" x14ac:dyDescent="0.2">
      <c r="A40" s="1">
        <v>1979</v>
      </c>
      <c r="B40" s="13">
        <v>35</v>
      </c>
      <c r="C40" s="14">
        <f t="shared" si="0"/>
        <v>338</v>
      </c>
      <c r="D40" s="1">
        <v>160</v>
      </c>
      <c r="E40" s="1">
        <v>178</v>
      </c>
      <c r="F40" s="1">
        <v>1928</v>
      </c>
      <c r="G40" s="13">
        <v>86</v>
      </c>
      <c r="H40" s="14">
        <f t="shared" si="1"/>
        <v>99</v>
      </c>
      <c r="I40" s="1">
        <v>50</v>
      </c>
      <c r="J40" s="1">
        <v>49</v>
      </c>
      <c r="K40" s="16"/>
      <c r="L40" s="15"/>
    </row>
    <row r="41" spans="1:12" ht="17.25" customHeight="1" x14ac:dyDescent="0.2">
      <c r="A41" s="1">
        <v>1978</v>
      </c>
      <c r="B41" s="13">
        <v>36</v>
      </c>
      <c r="C41" s="14">
        <f t="shared" si="0"/>
        <v>340</v>
      </c>
      <c r="D41" s="1">
        <v>165</v>
      </c>
      <c r="E41" s="1">
        <v>175</v>
      </c>
      <c r="F41" s="1">
        <v>1927</v>
      </c>
      <c r="G41" s="13">
        <v>87</v>
      </c>
      <c r="H41" s="14">
        <f t="shared" si="1"/>
        <v>115</v>
      </c>
      <c r="I41" s="1">
        <v>65</v>
      </c>
      <c r="J41" s="1">
        <v>50</v>
      </c>
      <c r="K41" s="16"/>
      <c r="L41" s="15"/>
    </row>
    <row r="42" spans="1:12" ht="12" customHeight="1" x14ac:dyDescent="0.2">
      <c r="A42" s="1">
        <v>1977</v>
      </c>
      <c r="B42" s="13">
        <v>37</v>
      </c>
      <c r="C42" s="14">
        <f t="shared" si="0"/>
        <v>328</v>
      </c>
      <c r="D42" s="1">
        <v>179</v>
      </c>
      <c r="E42" s="1">
        <v>149</v>
      </c>
      <c r="F42" s="1">
        <v>1926</v>
      </c>
      <c r="G42" s="13">
        <v>88</v>
      </c>
      <c r="H42" s="14">
        <f t="shared" si="1"/>
        <v>98</v>
      </c>
      <c r="I42" s="1">
        <v>79</v>
      </c>
      <c r="J42" s="1">
        <v>19</v>
      </c>
      <c r="K42" s="16"/>
      <c r="L42" s="15"/>
    </row>
    <row r="43" spans="1:12" ht="12" customHeight="1" x14ac:dyDescent="0.2">
      <c r="A43" s="1">
        <v>1976</v>
      </c>
      <c r="B43" s="13">
        <v>38</v>
      </c>
      <c r="C43" s="14">
        <f t="shared" si="0"/>
        <v>388</v>
      </c>
      <c r="D43" s="1">
        <v>193</v>
      </c>
      <c r="E43" s="1">
        <v>195</v>
      </c>
      <c r="F43" s="1">
        <v>1925</v>
      </c>
      <c r="G43" s="13">
        <v>89</v>
      </c>
      <c r="H43" s="14">
        <f t="shared" si="1"/>
        <v>84</v>
      </c>
      <c r="I43" s="1">
        <v>54</v>
      </c>
      <c r="J43" s="1">
        <v>30</v>
      </c>
      <c r="K43" s="16"/>
      <c r="L43" s="15"/>
    </row>
    <row r="44" spans="1:12" ht="12" customHeight="1" x14ac:dyDescent="0.2">
      <c r="A44" s="1">
        <v>1975</v>
      </c>
      <c r="B44" s="13">
        <v>39</v>
      </c>
      <c r="C44" s="14">
        <f t="shared" si="0"/>
        <v>378</v>
      </c>
      <c r="D44" s="1">
        <v>158</v>
      </c>
      <c r="E44" s="1">
        <v>220</v>
      </c>
      <c r="F44" s="1">
        <v>1924</v>
      </c>
      <c r="G44" s="13">
        <v>90</v>
      </c>
      <c r="H44" s="14">
        <f t="shared" si="1"/>
        <v>67</v>
      </c>
      <c r="I44" s="1">
        <v>47</v>
      </c>
      <c r="J44" s="1">
        <v>20</v>
      </c>
      <c r="K44" s="16"/>
      <c r="L44" s="15"/>
    </row>
    <row r="45" spans="1:12" ht="12" customHeight="1" x14ac:dyDescent="0.2">
      <c r="A45" s="1">
        <v>1974</v>
      </c>
      <c r="B45" s="13">
        <v>40</v>
      </c>
      <c r="C45" s="14">
        <f t="shared" si="0"/>
        <v>371</v>
      </c>
      <c r="D45" s="1">
        <v>182</v>
      </c>
      <c r="E45" s="1">
        <v>189</v>
      </c>
      <c r="F45" s="1">
        <v>1923</v>
      </c>
      <c r="G45" s="13">
        <v>91</v>
      </c>
      <c r="H45" s="14">
        <f t="shared" si="1"/>
        <v>48</v>
      </c>
      <c r="I45" s="1">
        <v>33</v>
      </c>
      <c r="J45" s="1">
        <v>15</v>
      </c>
      <c r="K45" s="16"/>
      <c r="L45" s="15"/>
    </row>
    <row r="46" spans="1:12" ht="17.25" customHeight="1" x14ac:dyDescent="0.2">
      <c r="A46" s="1">
        <v>1973</v>
      </c>
      <c r="B46" s="13">
        <v>41</v>
      </c>
      <c r="C46" s="14">
        <f t="shared" si="0"/>
        <v>375</v>
      </c>
      <c r="D46" s="1">
        <v>186</v>
      </c>
      <c r="E46" s="1">
        <v>189</v>
      </c>
      <c r="F46" s="1">
        <v>1922</v>
      </c>
      <c r="G46" s="13">
        <v>92</v>
      </c>
      <c r="H46" s="14">
        <f t="shared" si="1"/>
        <v>42</v>
      </c>
      <c r="I46" s="1">
        <v>30</v>
      </c>
      <c r="J46" s="1">
        <v>12</v>
      </c>
      <c r="K46" s="16"/>
      <c r="L46" s="15"/>
    </row>
    <row r="47" spans="1:12" ht="12" customHeight="1" x14ac:dyDescent="0.2">
      <c r="A47" s="1">
        <v>1972</v>
      </c>
      <c r="B47" s="13">
        <v>42</v>
      </c>
      <c r="C47" s="14">
        <f t="shared" si="0"/>
        <v>364</v>
      </c>
      <c r="D47" s="1">
        <v>186</v>
      </c>
      <c r="E47" s="1">
        <v>178</v>
      </c>
      <c r="F47" s="1">
        <v>1921</v>
      </c>
      <c r="G47" s="13">
        <v>93</v>
      </c>
      <c r="H47" s="14">
        <f t="shared" si="1"/>
        <v>26</v>
      </c>
      <c r="I47" s="1">
        <v>19</v>
      </c>
      <c r="J47" s="1">
        <v>7</v>
      </c>
      <c r="K47" s="16"/>
      <c r="L47" s="15"/>
    </row>
    <row r="48" spans="1:12" ht="12" customHeight="1" x14ac:dyDescent="0.2">
      <c r="A48" s="1">
        <v>1971</v>
      </c>
      <c r="B48" s="13">
        <v>43</v>
      </c>
      <c r="C48" s="14">
        <f t="shared" si="0"/>
        <v>401</v>
      </c>
      <c r="D48" s="1">
        <v>199</v>
      </c>
      <c r="E48" s="1">
        <v>202</v>
      </c>
      <c r="F48" s="1">
        <v>1920</v>
      </c>
      <c r="G48" s="13">
        <v>94</v>
      </c>
      <c r="H48" s="14">
        <f t="shared" si="1"/>
        <v>29</v>
      </c>
      <c r="I48" s="1">
        <v>24</v>
      </c>
      <c r="J48" s="1">
        <v>5</v>
      </c>
      <c r="K48" s="16"/>
      <c r="L48" s="15"/>
    </row>
    <row r="49" spans="1:12" ht="12" customHeight="1" x14ac:dyDescent="0.2">
      <c r="A49" s="1">
        <v>1970</v>
      </c>
      <c r="B49" s="13">
        <v>44</v>
      </c>
      <c r="C49" s="14">
        <f t="shared" si="0"/>
        <v>379</v>
      </c>
      <c r="D49" s="1">
        <v>187</v>
      </c>
      <c r="E49" s="1">
        <v>192</v>
      </c>
      <c r="F49" s="1">
        <v>1919</v>
      </c>
      <c r="G49" s="13">
        <v>95</v>
      </c>
      <c r="H49" s="14">
        <f t="shared" si="1"/>
        <v>15</v>
      </c>
      <c r="I49" s="1">
        <v>13</v>
      </c>
      <c r="J49" s="1">
        <v>2</v>
      </c>
      <c r="K49" s="16"/>
      <c r="L49" s="15"/>
    </row>
    <row r="50" spans="1:12" ht="12" customHeight="1" x14ac:dyDescent="0.2">
      <c r="A50" s="1">
        <v>1969</v>
      </c>
      <c r="B50" s="13">
        <v>45</v>
      </c>
      <c r="C50" s="14">
        <f t="shared" si="0"/>
        <v>369</v>
      </c>
      <c r="D50" s="1">
        <v>186</v>
      </c>
      <c r="E50" s="1">
        <v>183</v>
      </c>
      <c r="F50" s="1">
        <v>1918</v>
      </c>
      <c r="G50" s="13">
        <v>96</v>
      </c>
      <c r="H50" s="14">
        <f t="shared" si="1"/>
        <v>20</v>
      </c>
      <c r="I50" s="1">
        <v>18</v>
      </c>
      <c r="J50" s="1">
        <v>2</v>
      </c>
      <c r="K50" s="16"/>
      <c r="L50" s="15"/>
    </row>
    <row r="51" spans="1:12" ht="17.25" customHeight="1" x14ac:dyDescent="0.2">
      <c r="A51" s="1">
        <v>1968</v>
      </c>
      <c r="B51" s="13">
        <v>46</v>
      </c>
      <c r="C51" s="14">
        <f t="shared" si="0"/>
        <v>429</v>
      </c>
      <c r="D51" s="1">
        <v>218</v>
      </c>
      <c r="E51" s="1">
        <v>211</v>
      </c>
      <c r="F51" s="1">
        <v>1917</v>
      </c>
      <c r="G51" s="13">
        <v>97</v>
      </c>
      <c r="H51" s="14">
        <f t="shared" si="1"/>
        <v>4</v>
      </c>
      <c r="I51" s="1">
        <v>3</v>
      </c>
      <c r="J51" s="1">
        <v>1</v>
      </c>
      <c r="K51" s="16"/>
      <c r="L51" s="15"/>
    </row>
    <row r="52" spans="1:12" ht="12" customHeight="1" x14ac:dyDescent="0.2">
      <c r="A52" s="1">
        <v>1967</v>
      </c>
      <c r="B52" s="13">
        <v>47</v>
      </c>
      <c r="C52" s="14">
        <f t="shared" si="0"/>
        <v>473</v>
      </c>
      <c r="D52" s="1">
        <v>248</v>
      </c>
      <c r="E52" s="1">
        <v>225</v>
      </c>
      <c r="F52" s="1">
        <v>1916</v>
      </c>
      <c r="G52" s="13">
        <v>98</v>
      </c>
      <c r="H52" s="14">
        <f t="shared" si="1"/>
        <v>3</v>
      </c>
      <c r="I52" s="1">
        <v>2</v>
      </c>
      <c r="J52" s="1">
        <v>1</v>
      </c>
      <c r="K52" s="18"/>
      <c r="L52" s="15"/>
    </row>
    <row r="53" spans="1:12" ht="12" customHeight="1" x14ac:dyDescent="0.2">
      <c r="A53" s="1">
        <v>1966</v>
      </c>
      <c r="B53" s="13">
        <v>48</v>
      </c>
      <c r="C53" s="14">
        <f t="shared" si="0"/>
        <v>422</v>
      </c>
      <c r="D53" s="1">
        <v>211</v>
      </c>
      <c r="E53" s="1">
        <v>211</v>
      </c>
      <c r="F53" s="1">
        <v>1915</v>
      </c>
      <c r="G53" s="13">
        <v>99</v>
      </c>
      <c r="H53" s="14">
        <f t="shared" si="1"/>
        <v>5</v>
      </c>
      <c r="I53" s="1">
        <v>2</v>
      </c>
      <c r="J53" s="17">
        <v>3</v>
      </c>
      <c r="K53" s="18"/>
      <c r="L53" s="15"/>
    </row>
    <row r="54" spans="1:12" ht="12" customHeight="1" x14ac:dyDescent="0.2">
      <c r="A54" s="1">
        <v>1965</v>
      </c>
      <c r="B54" s="13">
        <v>49</v>
      </c>
      <c r="C54" s="14">
        <f t="shared" si="0"/>
        <v>454</v>
      </c>
      <c r="D54" s="1">
        <v>223</v>
      </c>
      <c r="E54" s="1">
        <v>231</v>
      </c>
      <c r="F54" s="17" t="s">
        <v>14</v>
      </c>
      <c r="G54" s="17" t="s">
        <v>7</v>
      </c>
      <c r="H54" s="14">
        <f t="shared" si="1"/>
        <v>4</v>
      </c>
      <c r="I54" s="13">
        <v>4</v>
      </c>
      <c r="J54" s="17" t="s">
        <v>15</v>
      </c>
      <c r="K54" s="18"/>
      <c r="L54" s="15"/>
    </row>
    <row r="55" spans="1:12" ht="12" customHeight="1" thickBot="1" x14ac:dyDescent="0.25">
      <c r="A55" s="20">
        <v>1964</v>
      </c>
      <c r="B55" s="33">
        <v>50</v>
      </c>
      <c r="C55" s="21">
        <f t="shared" si="0"/>
        <v>412</v>
      </c>
      <c r="D55" s="20">
        <v>214</v>
      </c>
      <c r="E55" s="20">
        <v>198</v>
      </c>
      <c r="F55" s="20"/>
      <c r="G55" s="33"/>
      <c r="H55" s="36"/>
      <c r="I55" s="22"/>
      <c r="J55" s="22"/>
      <c r="K55" s="18"/>
      <c r="L55" s="15"/>
    </row>
    <row r="56" spans="1:12" x14ac:dyDescent="0.2">
      <c r="A56" s="25" t="s">
        <v>6</v>
      </c>
      <c r="G56" s="13"/>
      <c r="H56" s="19"/>
      <c r="I56" s="17"/>
      <c r="J56" s="17"/>
      <c r="K56" s="18"/>
      <c r="L56" s="15"/>
    </row>
    <row r="57" spans="1:12" x14ac:dyDescent="0.2">
      <c r="A57" s="25" t="s">
        <v>16</v>
      </c>
      <c r="H57" s="14"/>
      <c r="I57" s="17"/>
      <c r="J57" s="17"/>
      <c r="L57" s="15"/>
    </row>
    <row r="58" spans="1:12" ht="12" customHeight="1" x14ac:dyDescent="0.2"/>
    <row r="59" spans="1:12" ht="12" customHeight="1" x14ac:dyDescent="0.2">
      <c r="I59" s="1"/>
    </row>
    <row r="65" spans="1:3" x14ac:dyDescent="0.2">
      <c r="A65" s="23"/>
      <c r="C65" s="15"/>
    </row>
    <row r="66" spans="1:3" x14ac:dyDescent="0.2">
      <c r="A66" s="24"/>
      <c r="C66" s="15"/>
    </row>
    <row r="67" spans="1:3" x14ac:dyDescent="0.2">
      <c r="C67" s="15"/>
    </row>
    <row r="68" spans="1:3" x14ac:dyDescent="0.2">
      <c r="C68" s="15"/>
    </row>
    <row r="70" spans="1:3" x14ac:dyDescent="0.2">
      <c r="C70" s="15"/>
    </row>
  </sheetData>
  <pageMargins left="0.70866141732283472" right="0.70866141732283472" top="0.55118110236220474" bottom="0.35433070866141736" header="0.31496062992125984" footer="0.31496062992125984"/>
  <pageSetup paperSize="9" orientation="portrait" r:id="rId1"/>
  <ignoredErrors>
    <ignoredError sqref="C5:C27 C28:D51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0"/>
  <sheetViews>
    <sheetView showGridLines="0" topLeftCell="A22" workbookViewId="0">
      <selection activeCell="C40" sqref="C40"/>
    </sheetView>
  </sheetViews>
  <sheetFormatPr defaultColWidth="9.140625" defaultRowHeight="12" x14ac:dyDescent="0.2"/>
  <cols>
    <col min="1" max="1" width="8.5703125" style="1" customWidth="1"/>
    <col min="2" max="2" width="5.42578125" style="1" customWidth="1"/>
    <col min="3" max="3" width="6.5703125" style="1" customWidth="1"/>
    <col min="4" max="4" width="6.42578125" style="1" customWidth="1"/>
    <col min="5" max="5" width="6.42578125" style="2" customWidth="1"/>
    <col min="6" max="6" width="12.85546875" style="1" customWidth="1"/>
    <col min="7" max="7" width="7" style="1" customWidth="1"/>
    <col min="8" max="8" width="6.140625" style="1" customWidth="1"/>
    <col min="9" max="9" width="6.140625" style="2" customWidth="1"/>
    <col min="10" max="10" width="6.28515625" style="1" customWidth="1"/>
    <col min="11" max="11" width="9.42578125" style="1" bestFit="1" customWidth="1"/>
    <col min="12" max="256" width="9.140625" style="1"/>
    <col min="257" max="257" width="8.5703125" style="1" customWidth="1"/>
    <col min="258" max="258" width="5.42578125" style="1" customWidth="1"/>
    <col min="259" max="259" width="6.5703125" style="1" customWidth="1"/>
    <col min="260" max="261" width="6.42578125" style="1" customWidth="1"/>
    <col min="262" max="262" width="12.85546875" style="1" customWidth="1"/>
    <col min="263" max="263" width="7" style="1" customWidth="1"/>
    <col min="264" max="265" width="6.140625" style="1" customWidth="1"/>
    <col min="266" max="266" width="6.28515625" style="1" customWidth="1"/>
    <col min="267" max="267" width="9.42578125" style="1" bestFit="1" customWidth="1"/>
    <col min="268" max="512" width="9.140625" style="1"/>
    <col min="513" max="513" width="8.5703125" style="1" customWidth="1"/>
    <col min="514" max="514" width="5.42578125" style="1" customWidth="1"/>
    <col min="515" max="515" width="6.5703125" style="1" customWidth="1"/>
    <col min="516" max="517" width="6.42578125" style="1" customWidth="1"/>
    <col min="518" max="518" width="12.85546875" style="1" customWidth="1"/>
    <col min="519" max="519" width="7" style="1" customWidth="1"/>
    <col min="520" max="521" width="6.140625" style="1" customWidth="1"/>
    <col min="522" max="522" width="6.28515625" style="1" customWidth="1"/>
    <col min="523" max="523" width="9.42578125" style="1" bestFit="1" customWidth="1"/>
    <col min="524" max="768" width="9.140625" style="1"/>
    <col min="769" max="769" width="8.5703125" style="1" customWidth="1"/>
    <col min="770" max="770" width="5.42578125" style="1" customWidth="1"/>
    <col min="771" max="771" width="6.5703125" style="1" customWidth="1"/>
    <col min="772" max="773" width="6.42578125" style="1" customWidth="1"/>
    <col min="774" max="774" width="12.85546875" style="1" customWidth="1"/>
    <col min="775" max="775" width="7" style="1" customWidth="1"/>
    <col min="776" max="777" width="6.140625" style="1" customWidth="1"/>
    <col min="778" max="778" width="6.28515625" style="1" customWidth="1"/>
    <col min="779" max="779" width="9.42578125" style="1" bestFit="1" customWidth="1"/>
    <col min="780" max="1024" width="9.140625" style="1"/>
    <col min="1025" max="1025" width="8.5703125" style="1" customWidth="1"/>
    <col min="1026" max="1026" width="5.42578125" style="1" customWidth="1"/>
    <col min="1027" max="1027" width="6.5703125" style="1" customWidth="1"/>
    <col min="1028" max="1029" width="6.42578125" style="1" customWidth="1"/>
    <col min="1030" max="1030" width="12.85546875" style="1" customWidth="1"/>
    <col min="1031" max="1031" width="7" style="1" customWidth="1"/>
    <col min="1032" max="1033" width="6.140625" style="1" customWidth="1"/>
    <col min="1034" max="1034" width="6.28515625" style="1" customWidth="1"/>
    <col min="1035" max="1035" width="9.42578125" style="1" bestFit="1" customWidth="1"/>
    <col min="1036" max="1280" width="9.140625" style="1"/>
    <col min="1281" max="1281" width="8.5703125" style="1" customWidth="1"/>
    <col min="1282" max="1282" width="5.42578125" style="1" customWidth="1"/>
    <col min="1283" max="1283" width="6.5703125" style="1" customWidth="1"/>
    <col min="1284" max="1285" width="6.42578125" style="1" customWidth="1"/>
    <col min="1286" max="1286" width="12.85546875" style="1" customWidth="1"/>
    <col min="1287" max="1287" width="7" style="1" customWidth="1"/>
    <col min="1288" max="1289" width="6.140625" style="1" customWidth="1"/>
    <col min="1290" max="1290" width="6.28515625" style="1" customWidth="1"/>
    <col min="1291" max="1291" width="9.42578125" style="1" bestFit="1" customWidth="1"/>
    <col min="1292" max="1536" width="9.140625" style="1"/>
    <col min="1537" max="1537" width="8.5703125" style="1" customWidth="1"/>
    <col min="1538" max="1538" width="5.42578125" style="1" customWidth="1"/>
    <col min="1539" max="1539" width="6.5703125" style="1" customWidth="1"/>
    <col min="1540" max="1541" width="6.42578125" style="1" customWidth="1"/>
    <col min="1542" max="1542" width="12.85546875" style="1" customWidth="1"/>
    <col min="1543" max="1543" width="7" style="1" customWidth="1"/>
    <col min="1544" max="1545" width="6.140625" style="1" customWidth="1"/>
    <col min="1546" max="1546" width="6.28515625" style="1" customWidth="1"/>
    <col min="1547" max="1547" width="9.42578125" style="1" bestFit="1" customWidth="1"/>
    <col min="1548" max="1792" width="9.140625" style="1"/>
    <col min="1793" max="1793" width="8.5703125" style="1" customWidth="1"/>
    <col min="1794" max="1794" width="5.42578125" style="1" customWidth="1"/>
    <col min="1795" max="1795" width="6.5703125" style="1" customWidth="1"/>
    <col min="1796" max="1797" width="6.42578125" style="1" customWidth="1"/>
    <col min="1798" max="1798" width="12.85546875" style="1" customWidth="1"/>
    <col min="1799" max="1799" width="7" style="1" customWidth="1"/>
    <col min="1800" max="1801" width="6.140625" style="1" customWidth="1"/>
    <col min="1802" max="1802" width="6.28515625" style="1" customWidth="1"/>
    <col min="1803" max="1803" width="9.42578125" style="1" bestFit="1" customWidth="1"/>
    <col min="1804" max="2048" width="9.140625" style="1"/>
    <col min="2049" max="2049" width="8.5703125" style="1" customWidth="1"/>
    <col min="2050" max="2050" width="5.42578125" style="1" customWidth="1"/>
    <col min="2051" max="2051" width="6.5703125" style="1" customWidth="1"/>
    <col min="2052" max="2053" width="6.42578125" style="1" customWidth="1"/>
    <col min="2054" max="2054" width="12.85546875" style="1" customWidth="1"/>
    <col min="2055" max="2055" width="7" style="1" customWidth="1"/>
    <col min="2056" max="2057" width="6.140625" style="1" customWidth="1"/>
    <col min="2058" max="2058" width="6.28515625" style="1" customWidth="1"/>
    <col min="2059" max="2059" width="9.42578125" style="1" bestFit="1" customWidth="1"/>
    <col min="2060" max="2304" width="9.140625" style="1"/>
    <col min="2305" max="2305" width="8.5703125" style="1" customWidth="1"/>
    <col min="2306" max="2306" width="5.42578125" style="1" customWidth="1"/>
    <col min="2307" max="2307" width="6.5703125" style="1" customWidth="1"/>
    <col min="2308" max="2309" width="6.42578125" style="1" customWidth="1"/>
    <col min="2310" max="2310" width="12.85546875" style="1" customWidth="1"/>
    <col min="2311" max="2311" width="7" style="1" customWidth="1"/>
    <col min="2312" max="2313" width="6.140625" style="1" customWidth="1"/>
    <col min="2314" max="2314" width="6.28515625" style="1" customWidth="1"/>
    <col min="2315" max="2315" width="9.42578125" style="1" bestFit="1" customWidth="1"/>
    <col min="2316" max="2560" width="9.140625" style="1"/>
    <col min="2561" max="2561" width="8.5703125" style="1" customWidth="1"/>
    <col min="2562" max="2562" width="5.42578125" style="1" customWidth="1"/>
    <col min="2563" max="2563" width="6.5703125" style="1" customWidth="1"/>
    <col min="2564" max="2565" width="6.42578125" style="1" customWidth="1"/>
    <col min="2566" max="2566" width="12.85546875" style="1" customWidth="1"/>
    <col min="2567" max="2567" width="7" style="1" customWidth="1"/>
    <col min="2568" max="2569" width="6.140625" style="1" customWidth="1"/>
    <col min="2570" max="2570" width="6.28515625" style="1" customWidth="1"/>
    <col min="2571" max="2571" width="9.42578125" style="1" bestFit="1" customWidth="1"/>
    <col min="2572" max="2816" width="9.140625" style="1"/>
    <col min="2817" max="2817" width="8.5703125" style="1" customWidth="1"/>
    <col min="2818" max="2818" width="5.42578125" style="1" customWidth="1"/>
    <col min="2819" max="2819" width="6.5703125" style="1" customWidth="1"/>
    <col min="2820" max="2821" width="6.42578125" style="1" customWidth="1"/>
    <col min="2822" max="2822" width="12.85546875" style="1" customWidth="1"/>
    <col min="2823" max="2823" width="7" style="1" customWidth="1"/>
    <col min="2824" max="2825" width="6.140625" style="1" customWidth="1"/>
    <col min="2826" max="2826" width="6.28515625" style="1" customWidth="1"/>
    <col min="2827" max="2827" width="9.42578125" style="1" bestFit="1" customWidth="1"/>
    <col min="2828" max="3072" width="9.140625" style="1"/>
    <col min="3073" max="3073" width="8.5703125" style="1" customWidth="1"/>
    <col min="3074" max="3074" width="5.42578125" style="1" customWidth="1"/>
    <col min="3075" max="3075" width="6.5703125" style="1" customWidth="1"/>
    <col min="3076" max="3077" width="6.42578125" style="1" customWidth="1"/>
    <col min="3078" max="3078" width="12.85546875" style="1" customWidth="1"/>
    <col min="3079" max="3079" width="7" style="1" customWidth="1"/>
    <col min="3080" max="3081" width="6.140625" style="1" customWidth="1"/>
    <col min="3082" max="3082" width="6.28515625" style="1" customWidth="1"/>
    <col min="3083" max="3083" width="9.42578125" style="1" bestFit="1" customWidth="1"/>
    <col min="3084" max="3328" width="9.140625" style="1"/>
    <col min="3329" max="3329" width="8.5703125" style="1" customWidth="1"/>
    <col min="3330" max="3330" width="5.42578125" style="1" customWidth="1"/>
    <col min="3331" max="3331" width="6.5703125" style="1" customWidth="1"/>
    <col min="3332" max="3333" width="6.42578125" style="1" customWidth="1"/>
    <col min="3334" max="3334" width="12.85546875" style="1" customWidth="1"/>
    <col min="3335" max="3335" width="7" style="1" customWidth="1"/>
    <col min="3336" max="3337" width="6.140625" style="1" customWidth="1"/>
    <col min="3338" max="3338" width="6.28515625" style="1" customWidth="1"/>
    <col min="3339" max="3339" width="9.42578125" style="1" bestFit="1" customWidth="1"/>
    <col min="3340" max="3584" width="9.140625" style="1"/>
    <col min="3585" max="3585" width="8.5703125" style="1" customWidth="1"/>
    <col min="3586" max="3586" width="5.42578125" style="1" customWidth="1"/>
    <col min="3587" max="3587" width="6.5703125" style="1" customWidth="1"/>
    <col min="3588" max="3589" width="6.42578125" style="1" customWidth="1"/>
    <col min="3590" max="3590" width="12.85546875" style="1" customWidth="1"/>
    <col min="3591" max="3591" width="7" style="1" customWidth="1"/>
    <col min="3592" max="3593" width="6.140625" style="1" customWidth="1"/>
    <col min="3594" max="3594" width="6.28515625" style="1" customWidth="1"/>
    <col min="3595" max="3595" width="9.42578125" style="1" bestFit="1" customWidth="1"/>
    <col min="3596" max="3840" width="9.140625" style="1"/>
    <col min="3841" max="3841" width="8.5703125" style="1" customWidth="1"/>
    <col min="3842" max="3842" width="5.42578125" style="1" customWidth="1"/>
    <col min="3843" max="3843" width="6.5703125" style="1" customWidth="1"/>
    <col min="3844" max="3845" width="6.42578125" style="1" customWidth="1"/>
    <col min="3846" max="3846" width="12.85546875" style="1" customWidth="1"/>
    <col min="3847" max="3847" width="7" style="1" customWidth="1"/>
    <col min="3848" max="3849" width="6.140625" style="1" customWidth="1"/>
    <col min="3850" max="3850" width="6.28515625" style="1" customWidth="1"/>
    <col min="3851" max="3851" width="9.42578125" style="1" bestFit="1" customWidth="1"/>
    <col min="3852" max="4096" width="9.140625" style="1"/>
    <col min="4097" max="4097" width="8.5703125" style="1" customWidth="1"/>
    <col min="4098" max="4098" width="5.42578125" style="1" customWidth="1"/>
    <col min="4099" max="4099" width="6.5703125" style="1" customWidth="1"/>
    <col min="4100" max="4101" width="6.42578125" style="1" customWidth="1"/>
    <col min="4102" max="4102" width="12.85546875" style="1" customWidth="1"/>
    <col min="4103" max="4103" width="7" style="1" customWidth="1"/>
    <col min="4104" max="4105" width="6.140625" style="1" customWidth="1"/>
    <col min="4106" max="4106" width="6.28515625" style="1" customWidth="1"/>
    <col min="4107" max="4107" width="9.42578125" style="1" bestFit="1" customWidth="1"/>
    <col min="4108" max="4352" width="9.140625" style="1"/>
    <col min="4353" max="4353" width="8.5703125" style="1" customWidth="1"/>
    <col min="4354" max="4354" width="5.42578125" style="1" customWidth="1"/>
    <col min="4355" max="4355" width="6.5703125" style="1" customWidth="1"/>
    <col min="4356" max="4357" width="6.42578125" style="1" customWidth="1"/>
    <col min="4358" max="4358" width="12.85546875" style="1" customWidth="1"/>
    <col min="4359" max="4359" width="7" style="1" customWidth="1"/>
    <col min="4360" max="4361" width="6.140625" style="1" customWidth="1"/>
    <col min="4362" max="4362" width="6.28515625" style="1" customWidth="1"/>
    <col min="4363" max="4363" width="9.42578125" style="1" bestFit="1" customWidth="1"/>
    <col min="4364" max="4608" width="9.140625" style="1"/>
    <col min="4609" max="4609" width="8.5703125" style="1" customWidth="1"/>
    <col min="4610" max="4610" width="5.42578125" style="1" customWidth="1"/>
    <col min="4611" max="4611" width="6.5703125" style="1" customWidth="1"/>
    <col min="4612" max="4613" width="6.42578125" style="1" customWidth="1"/>
    <col min="4614" max="4614" width="12.85546875" style="1" customWidth="1"/>
    <col min="4615" max="4615" width="7" style="1" customWidth="1"/>
    <col min="4616" max="4617" width="6.140625" style="1" customWidth="1"/>
    <col min="4618" max="4618" width="6.28515625" style="1" customWidth="1"/>
    <col min="4619" max="4619" width="9.42578125" style="1" bestFit="1" customWidth="1"/>
    <col min="4620" max="4864" width="9.140625" style="1"/>
    <col min="4865" max="4865" width="8.5703125" style="1" customWidth="1"/>
    <col min="4866" max="4866" width="5.42578125" style="1" customWidth="1"/>
    <col min="4867" max="4867" width="6.5703125" style="1" customWidth="1"/>
    <col min="4868" max="4869" width="6.42578125" style="1" customWidth="1"/>
    <col min="4870" max="4870" width="12.85546875" style="1" customWidth="1"/>
    <col min="4871" max="4871" width="7" style="1" customWidth="1"/>
    <col min="4872" max="4873" width="6.140625" style="1" customWidth="1"/>
    <col min="4874" max="4874" width="6.28515625" style="1" customWidth="1"/>
    <col min="4875" max="4875" width="9.42578125" style="1" bestFit="1" customWidth="1"/>
    <col min="4876" max="5120" width="9.140625" style="1"/>
    <col min="5121" max="5121" width="8.5703125" style="1" customWidth="1"/>
    <col min="5122" max="5122" width="5.42578125" style="1" customWidth="1"/>
    <col min="5123" max="5123" width="6.5703125" style="1" customWidth="1"/>
    <col min="5124" max="5125" width="6.42578125" style="1" customWidth="1"/>
    <col min="5126" max="5126" width="12.85546875" style="1" customWidth="1"/>
    <col min="5127" max="5127" width="7" style="1" customWidth="1"/>
    <col min="5128" max="5129" width="6.140625" style="1" customWidth="1"/>
    <col min="5130" max="5130" width="6.28515625" style="1" customWidth="1"/>
    <col min="5131" max="5131" width="9.42578125" style="1" bestFit="1" customWidth="1"/>
    <col min="5132" max="5376" width="9.140625" style="1"/>
    <col min="5377" max="5377" width="8.5703125" style="1" customWidth="1"/>
    <col min="5378" max="5378" width="5.42578125" style="1" customWidth="1"/>
    <col min="5379" max="5379" width="6.5703125" style="1" customWidth="1"/>
    <col min="5380" max="5381" width="6.42578125" style="1" customWidth="1"/>
    <col min="5382" max="5382" width="12.85546875" style="1" customWidth="1"/>
    <col min="5383" max="5383" width="7" style="1" customWidth="1"/>
    <col min="5384" max="5385" width="6.140625" style="1" customWidth="1"/>
    <col min="5386" max="5386" width="6.28515625" style="1" customWidth="1"/>
    <col min="5387" max="5387" width="9.42578125" style="1" bestFit="1" customWidth="1"/>
    <col min="5388" max="5632" width="9.140625" style="1"/>
    <col min="5633" max="5633" width="8.5703125" style="1" customWidth="1"/>
    <col min="5634" max="5634" width="5.42578125" style="1" customWidth="1"/>
    <col min="5635" max="5635" width="6.5703125" style="1" customWidth="1"/>
    <col min="5636" max="5637" width="6.42578125" style="1" customWidth="1"/>
    <col min="5638" max="5638" width="12.85546875" style="1" customWidth="1"/>
    <col min="5639" max="5639" width="7" style="1" customWidth="1"/>
    <col min="5640" max="5641" width="6.140625" style="1" customWidth="1"/>
    <col min="5642" max="5642" width="6.28515625" style="1" customWidth="1"/>
    <col min="5643" max="5643" width="9.42578125" style="1" bestFit="1" customWidth="1"/>
    <col min="5644" max="5888" width="9.140625" style="1"/>
    <col min="5889" max="5889" width="8.5703125" style="1" customWidth="1"/>
    <col min="5890" max="5890" width="5.42578125" style="1" customWidth="1"/>
    <col min="5891" max="5891" width="6.5703125" style="1" customWidth="1"/>
    <col min="5892" max="5893" width="6.42578125" style="1" customWidth="1"/>
    <col min="5894" max="5894" width="12.85546875" style="1" customWidth="1"/>
    <col min="5895" max="5895" width="7" style="1" customWidth="1"/>
    <col min="5896" max="5897" width="6.140625" style="1" customWidth="1"/>
    <col min="5898" max="5898" width="6.28515625" style="1" customWidth="1"/>
    <col min="5899" max="5899" width="9.42578125" style="1" bestFit="1" customWidth="1"/>
    <col min="5900" max="6144" width="9.140625" style="1"/>
    <col min="6145" max="6145" width="8.5703125" style="1" customWidth="1"/>
    <col min="6146" max="6146" width="5.42578125" style="1" customWidth="1"/>
    <col min="6147" max="6147" width="6.5703125" style="1" customWidth="1"/>
    <col min="6148" max="6149" width="6.42578125" style="1" customWidth="1"/>
    <col min="6150" max="6150" width="12.85546875" style="1" customWidth="1"/>
    <col min="6151" max="6151" width="7" style="1" customWidth="1"/>
    <col min="6152" max="6153" width="6.140625" style="1" customWidth="1"/>
    <col min="6154" max="6154" width="6.28515625" style="1" customWidth="1"/>
    <col min="6155" max="6155" width="9.42578125" style="1" bestFit="1" customWidth="1"/>
    <col min="6156" max="6400" width="9.140625" style="1"/>
    <col min="6401" max="6401" width="8.5703125" style="1" customWidth="1"/>
    <col min="6402" max="6402" width="5.42578125" style="1" customWidth="1"/>
    <col min="6403" max="6403" width="6.5703125" style="1" customWidth="1"/>
    <col min="6404" max="6405" width="6.42578125" style="1" customWidth="1"/>
    <col min="6406" max="6406" width="12.85546875" style="1" customWidth="1"/>
    <col min="6407" max="6407" width="7" style="1" customWidth="1"/>
    <col min="6408" max="6409" width="6.140625" style="1" customWidth="1"/>
    <col min="6410" max="6410" width="6.28515625" style="1" customWidth="1"/>
    <col min="6411" max="6411" width="9.42578125" style="1" bestFit="1" customWidth="1"/>
    <col min="6412" max="6656" width="9.140625" style="1"/>
    <col min="6657" max="6657" width="8.5703125" style="1" customWidth="1"/>
    <col min="6658" max="6658" width="5.42578125" style="1" customWidth="1"/>
    <col min="6659" max="6659" width="6.5703125" style="1" customWidth="1"/>
    <col min="6660" max="6661" width="6.42578125" style="1" customWidth="1"/>
    <col min="6662" max="6662" width="12.85546875" style="1" customWidth="1"/>
    <col min="6663" max="6663" width="7" style="1" customWidth="1"/>
    <col min="6664" max="6665" width="6.140625" style="1" customWidth="1"/>
    <col min="6666" max="6666" width="6.28515625" style="1" customWidth="1"/>
    <col min="6667" max="6667" width="9.42578125" style="1" bestFit="1" customWidth="1"/>
    <col min="6668" max="6912" width="9.140625" style="1"/>
    <col min="6913" max="6913" width="8.5703125" style="1" customWidth="1"/>
    <col min="6914" max="6914" width="5.42578125" style="1" customWidth="1"/>
    <col min="6915" max="6915" width="6.5703125" style="1" customWidth="1"/>
    <col min="6916" max="6917" width="6.42578125" style="1" customWidth="1"/>
    <col min="6918" max="6918" width="12.85546875" style="1" customWidth="1"/>
    <col min="6919" max="6919" width="7" style="1" customWidth="1"/>
    <col min="6920" max="6921" width="6.140625" style="1" customWidth="1"/>
    <col min="6922" max="6922" width="6.28515625" style="1" customWidth="1"/>
    <col min="6923" max="6923" width="9.42578125" style="1" bestFit="1" customWidth="1"/>
    <col min="6924" max="7168" width="9.140625" style="1"/>
    <col min="7169" max="7169" width="8.5703125" style="1" customWidth="1"/>
    <col min="7170" max="7170" width="5.42578125" style="1" customWidth="1"/>
    <col min="7171" max="7171" width="6.5703125" style="1" customWidth="1"/>
    <col min="7172" max="7173" width="6.42578125" style="1" customWidth="1"/>
    <col min="7174" max="7174" width="12.85546875" style="1" customWidth="1"/>
    <col min="7175" max="7175" width="7" style="1" customWidth="1"/>
    <col min="7176" max="7177" width="6.140625" style="1" customWidth="1"/>
    <col min="7178" max="7178" width="6.28515625" style="1" customWidth="1"/>
    <col min="7179" max="7179" width="9.42578125" style="1" bestFit="1" customWidth="1"/>
    <col min="7180" max="7424" width="9.140625" style="1"/>
    <col min="7425" max="7425" width="8.5703125" style="1" customWidth="1"/>
    <col min="7426" max="7426" width="5.42578125" style="1" customWidth="1"/>
    <col min="7427" max="7427" width="6.5703125" style="1" customWidth="1"/>
    <col min="7428" max="7429" width="6.42578125" style="1" customWidth="1"/>
    <col min="7430" max="7430" width="12.85546875" style="1" customWidth="1"/>
    <col min="7431" max="7431" width="7" style="1" customWidth="1"/>
    <col min="7432" max="7433" width="6.140625" style="1" customWidth="1"/>
    <col min="7434" max="7434" width="6.28515625" style="1" customWidth="1"/>
    <col min="7435" max="7435" width="9.42578125" style="1" bestFit="1" customWidth="1"/>
    <col min="7436" max="7680" width="9.140625" style="1"/>
    <col min="7681" max="7681" width="8.5703125" style="1" customWidth="1"/>
    <col min="7682" max="7682" width="5.42578125" style="1" customWidth="1"/>
    <col min="7683" max="7683" width="6.5703125" style="1" customWidth="1"/>
    <col min="7684" max="7685" width="6.42578125" style="1" customWidth="1"/>
    <col min="7686" max="7686" width="12.85546875" style="1" customWidth="1"/>
    <col min="7687" max="7687" width="7" style="1" customWidth="1"/>
    <col min="7688" max="7689" width="6.140625" style="1" customWidth="1"/>
    <col min="7690" max="7690" width="6.28515625" style="1" customWidth="1"/>
    <col min="7691" max="7691" width="9.42578125" style="1" bestFit="1" customWidth="1"/>
    <col min="7692" max="7936" width="9.140625" style="1"/>
    <col min="7937" max="7937" width="8.5703125" style="1" customWidth="1"/>
    <col min="7938" max="7938" width="5.42578125" style="1" customWidth="1"/>
    <col min="7939" max="7939" width="6.5703125" style="1" customWidth="1"/>
    <col min="7940" max="7941" width="6.42578125" style="1" customWidth="1"/>
    <col min="7942" max="7942" width="12.85546875" style="1" customWidth="1"/>
    <col min="7943" max="7943" width="7" style="1" customWidth="1"/>
    <col min="7944" max="7945" width="6.140625" style="1" customWidth="1"/>
    <col min="7946" max="7946" width="6.28515625" style="1" customWidth="1"/>
    <col min="7947" max="7947" width="9.42578125" style="1" bestFit="1" customWidth="1"/>
    <col min="7948" max="8192" width="9.140625" style="1"/>
    <col min="8193" max="8193" width="8.5703125" style="1" customWidth="1"/>
    <col min="8194" max="8194" width="5.42578125" style="1" customWidth="1"/>
    <col min="8195" max="8195" width="6.5703125" style="1" customWidth="1"/>
    <col min="8196" max="8197" width="6.42578125" style="1" customWidth="1"/>
    <col min="8198" max="8198" width="12.85546875" style="1" customWidth="1"/>
    <col min="8199" max="8199" width="7" style="1" customWidth="1"/>
    <col min="8200" max="8201" width="6.140625" style="1" customWidth="1"/>
    <col min="8202" max="8202" width="6.28515625" style="1" customWidth="1"/>
    <col min="8203" max="8203" width="9.42578125" style="1" bestFit="1" customWidth="1"/>
    <col min="8204" max="8448" width="9.140625" style="1"/>
    <col min="8449" max="8449" width="8.5703125" style="1" customWidth="1"/>
    <col min="8450" max="8450" width="5.42578125" style="1" customWidth="1"/>
    <col min="8451" max="8451" width="6.5703125" style="1" customWidth="1"/>
    <col min="8452" max="8453" width="6.42578125" style="1" customWidth="1"/>
    <col min="8454" max="8454" width="12.85546875" style="1" customWidth="1"/>
    <col min="8455" max="8455" width="7" style="1" customWidth="1"/>
    <col min="8456" max="8457" width="6.140625" style="1" customWidth="1"/>
    <col min="8458" max="8458" width="6.28515625" style="1" customWidth="1"/>
    <col min="8459" max="8459" width="9.42578125" style="1" bestFit="1" customWidth="1"/>
    <col min="8460" max="8704" width="9.140625" style="1"/>
    <col min="8705" max="8705" width="8.5703125" style="1" customWidth="1"/>
    <col min="8706" max="8706" width="5.42578125" style="1" customWidth="1"/>
    <col min="8707" max="8707" width="6.5703125" style="1" customWidth="1"/>
    <col min="8708" max="8709" width="6.42578125" style="1" customWidth="1"/>
    <col min="8710" max="8710" width="12.85546875" style="1" customWidth="1"/>
    <col min="8711" max="8711" width="7" style="1" customWidth="1"/>
    <col min="8712" max="8713" width="6.140625" style="1" customWidth="1"/>
    <col min="8714" max="8714" width="6.28515625" style="1" customWidth="1"/>
    <col min="8715" max="8715" width="9.42578125" style="1" bestFit="1" customWidth="1"/>
    <col min="8716" max="8960" width="9.140625" style="1"/>
    <col min="8961" max="8961" width="8.5703125" style="1" customWidth="1"/>
    <col min="8962" max="8962" width="5.42578125" style="1" customWidth="1"/>
    <col min="8963" max="8963" width="6.5703125" style="1" customWidth="1"/>
    <col min="8964" max="8965" width="6.42578125" style="1" customWidth="1"/>
    <col min="8966" max="8966" width="12.85546875" style="1" customWidth="1"/>
    <col min="8967" max="8967" width="7" style="1" customWidth="1"/>
    <col min="8968" max="8969" width="6.140625" style="1" customWidth="1"/>
    <col min="8970" max="8970" width="6.28515625" style="1" customWidth="1"/>
    <col min="8971" max="8971" width="9.42578125" style="1" bestFit="1" customWidth="1"/>
    <col min="8972" max="9216" width="9.140625" style="1"/>
    <col min="9217" max="9217" width="8.5703125" style="1" customWidth="1"/>
    <col min="9218" max="9218" width="5.42578125" style="1" customWidth="1"/>
    <col min="9219" max="9219" width="6.5703125" style="1" customWidth="1"/>
    <col min="9220" max="9221" width="6.42578125" style="1" customWidth="1"/>
    <col min="9222" max="9222" width="12.85546875" style="1" customWidth="1"/>
    <col min="9223" max="9223" width="7" style="1" customWidth="1"/>
    <col min="9224" max="9225" width="6.140625" style="1" customWidth="1"/>
    <col min="9226" max="9226" width="6.28515625" style="1" customWidth="1"/>
    <col min="9227" max="9227" width="9.42578125" style="1" bestFit="1" customWidth="1"/>
    <col min="9228" max="9472" width="9.140625" style="1"/>
    <col min="9473" max="9473" width="8.5703125" style="1" customWidth="1"/>
    <col min="9474" max="9474" width="5.42578125" style="1" customWidth="1"/>
    <col min="9475" max="9475" width="6.5703125" style="1" customWidth="1"/>
    <col min="9476" max="9477" width="6.42578125" style="1" customWidth="1"/>
    <col min="9478" max="9478" width="12.85546875" style="1" customWidth="1"/>
    <col min="9479" max="9479" width="7" style="1" customWidth="1"/>
    <col min="9480" max="9481" width="6.140625" style="1" customWidth="1"/>
    <col min="9482" max="9482" width="6.28515625" style="1" customWidth="1"/>
    <col min="9483" max="9483" width="9.42578125" style="1" bestFit="1" customWidth="1"/>
    <col min="9484" max="9728" width="9.140625" style="1"/>
    <col min="9729" max="9729" width="8.5703125" style="1" customWidth="1"/>
    <col min="9730" max="9730" width="5.42578125" style="1" customWidth="1"/>
    <col min="9731" max="9731" width="6.5703125" style="1" customWidth="1"/>
    <col min="9732" max="9733" width="6.42578125" style="1" customWidth="1"/>
    <col min="9734" max="9734" width="12.85546875" style="1" customWidth="1"/>
    <col min="9735" max="9735" width="7" style="1" customWidth="1"/>
    <col min="9736" max="9737" width="6.140625" style="1" customWidth="1"/>
    <col min="9738" max="9738" width="6.28515625" style="1" customWidth="1"/>
    <col min="9739" max="9739" width="9.42578125" style="1" bestFit="1" customWidth="1"/>
    <col min="9740" max="9984" width="9.140625" style="1"/>
    <col min="9985" max="9985" width="8.5703125" style="1" customWidth="1"/>
    <col min="9986" max="9986" width="5.42578125" style="1" customWidth="1"/>
    <col min="9987" max="9987" width="6.5703125" style="1" customWidth="1"/>
    <col min="9988" max="9989" width="6.42578125" style="1" customWidth="1"/>
    <col min="9990" max="9990" width="12.85546875" style="1" customWidth="1"/>
    <col min="9991" max="9991" width="7" style="1" customWidth="1"/>
    <col min="9992" max="9993" width="6.140625" style="1" customWidth="1"/>
    <col min="9994" max="9994" width="6.28515625" style="1" customWidth="1"/>
    <col min="9995" max="9995" width="9.42578125" style="1" bestFit="1" customWidth="1"/>
    <col min="9996" max="10240" width="9.140625" style="1"/>
    <col min="10241" max="10241" width="8.5703125" style="1" customWidth="1"/>
    <col min="10242" max="10242" width="5.42578125" style="1" customWidth="1"/>
    <col min="10243" max="10243" width="6.5703125" style="1" customWidth="1"/>
    <col min="10244" max="10245" width="6.42578125" style="1" customWidth="1"/>
    <col min="10246" max="10246" width="12.85546875" style="1" customWidth="1"/>
    <col min="10247" max="10247" width="7" style="1" customWidth="1"/>
    <col min="10248" max="10249" width="6.140625" style="1" customWidth="1"/>
    <col min="10250" max="10250" width="6.28515625" style="1" customWidth="1"/>
    <col min="10251" max="10251" width="9.42578125" style="1" bestFit="1" customWidth="1"/>
    <col min="10252" max="10496" width="9.140625" style="1"/>
    <col min="10497" max="10497" width="8.5703125" style="1" customWidth="1"/>
    <col min="10498" max="10498" width="5.42578125" style="1" customWidth="1"/>
    <col min="10499" max="10499" width="6.5703125" style="1" customWidth="1"/>
    <col min="10500" max="10501" width="6.42578125" style="1" customWidth="1"/>
    <col min="10502" max="10502" width="12.85546875" style="1" customWidth="1"/>
    <col min="10503" max="10503" width="7" style="1" customWidth="1"/>
    <col min="10504" max="10505" width="6.140625" style="1" customWidth="1"/>
    <col min="10506" max="10506" width="6.28515625" style="1" customWidth="1"/>
    <col min="10507" max="10507" width="9.42578125" style="1" bestFit="1" customWidth="1"/>
    <col min="10508" max="10752" width="9.140625" style="1"/>
    <col min="10753" max="10753" width="8.5703125" style="1" customWidth="1"/>
    <col min="10754" max="10754" width="5.42578125" style="1" customWidth="1"/>
    <col min="10755" max="10755" width="6.5703125" style="1" customWidth="1"/>
    <col min="10756" max="10757" width="6.42578125" style="1" customWidth="1"/>
    <col min="10758" max="10758" width="12.85546875" style="1" customWidth="1"/>
    <col min="10759" max="10759" width="7" style="1" customWidth="1"/>
    <col min="10760" max="10761" width="6.140625" style="1" customWidth="1"/>
    <col min="10762" max="10762" width="6.28515625" style="1" customWidth="1"/>
    <col min="10763" max="10763" width="9.42578125" style="1" bestFit="1" customWidth="1"/>
    <col min="10764" max="11008" width="9.140625" style="1"/>
    <col min="11009" max="11009" width="8.5703125" style="1" customWidth="1"/>
    <col min="11010" max="11010" width="5.42578125" style="1" customWidth="1"/>
    <col min="11011" max="11011" width="6.5703125" style="1" customWidth="1"/>
    <col min="11012" max="11013" width="6.42578125" style="1" customWidth="1"/>
    <col min="11014" max="11014" width="12.85546875" style="1" customWidth="1"/>
    <col min="11015" max="11015" width="7" style="1" customWidth="1"/>
    <col min="11016" max="11017" width="6.140625" style="1" customWidth="1"/>
    <col min="11018" max="11018" width="6.28515625" style="1" customWidth="1"/>
    <col min="11019" max="11019" width="9.42578125" style="1" bestFit="1" customWidth="1"/>
    <col min="11020" max="11264" width="9.140625" style="1"/>
    <col min="11265" max="11265" width="8.5703125" style="1" customWidth="1"/>
    <col min="11266" max="11266" width="5.42578125" style="1" customWidth="1"/>
    <col min="11267" max="11267" width="6.5703125" style="1" customWidth="1"/>
    <col min="11268" max="11269" width="6.42578125" style="1" customWidth="1"/>
    <col min="11270" max="11270" width="12.85546875" style="1" customWidth="1"/>
    <col min="11271" max="11271" width="7" style="1" customWidth="1"/>
    <col min="11272" max="11273" width="6.140625" style="1" customWidth="1"/>
    <col min="11274" max="11274" width="6.28515625" style="1" customWidth="1"/>
    <col min="11275" max="11275" width="9.42578125" style="1" bestFit="1" customWidth="1"/>
    <col min="11276" max="11520" width="9.140625" style="1"/>
    <col min="11521" max="11521" width="8.5703125" style="1" customWidth="1"/>
    <col min="11522" max="11522" width="5.42578125" style="1" customWidth="1"/>
    <col min="11523" max="11523" width="6.5703125" style="1" customWidth="1"/>
    <col min="11524" max="11525" width="6.42578125" style="1" customWidth="1"/>
    <col min="11526" max="11526" width="12.85546875" style="1" customWidth="1"/>
    <col min="11527" max="11527" width="7" style="1" customWidth="1"/>
    <col min="11528" max="11529" width="6.140625" style="1" customWidth="1"/>
    <col min="11530" max="11530" width="6.28515625" style="1" customWidth="1"/>
    <col min="11531" max="11531" width="9.42578125" style="1" bestFit="1" customWidth="1"/>
    <col min="11532" max="11776" width="9.140625" style="1"/>
    <col min="11777" max="11777" width="8.5703125" style="1" customWidth="1"/>
    <col min="11778" max="11778" width="5.42578125" style="1" customWidth="1"/>
    <col min="11779" max="11779" width="6.5703125" style="1" customWidth="1"/>
    <col min="11780" max="11781" width="6.42578125" style="1" customWidth="1"/>
    <col min="11782" max="11782" width="12.85546875" style="1" customWidth="1"/>
    <col min="11783" max="11783" width="7" style="1" customWidth="1"/>
    <col min="11784" max="11785" width="6.140625" style="1" customWidth="1"/>
    <col min="11786" max="11786" width="6.28515625" style="1" customWidth="1"/>
    <col min="11787" max="11787" width="9.42578125" style="1" bestFit="1" customWidth="1"/>
    <col min="11788" max="12032" width="9.140625" style="1"/>
    <col min="12033" max="12033" width="8.5703125" style="1" customWidth="1"/>
    <col min="12034" max="12034" width="5.42578125" style="1" customWidth="1"/>
    <col min="12035" max="12035" width="6.5703125" style="1" customWidth="1"/>
    <col min="12036" max="12037" width="6.42578125" style="1" customWidth="1"/>
    <col min="12038" max="12038" width="12.85546875" style="1" customWidth="1"/>
    <col min="12039" max="12039" width="7" style="1" customWidth="1"/>
    <col min="12040" max="12041" width="6.140625" style="1" customWidth="1"/>
    <col min="12042" max="12042" width="6.28515625" style="1" customWidth="1"/>
    <col min="12043" max="12043" width="9.42578125" style="1" bestFit="1" customWidth="1"/>
    <col min="12044" max="12288" width="9.140625" style="1"/>
    <col min="12289" max="12289" width="8.5703125" style="1" customWidth="1"/>
    <col min="12290" max="12290" width="5.42578125" style="1" customWidth="1"/>
    <col min="12291" max="12291" width="6.5703125" style="1" customWidth="1"/>
    <col min="12292" max="12293" width="6.42578125" style="1" customWidth="1"/>
    <col min="12294" max="12294" width="12.85546875" style="1" customWidth="1"/>
    <col min="12295" max="12295" width="7" style="1" customWidth="1"/>
    <col min="12296" max="12297" width="6.140625" style="1" customWidth="1"/>
    <col min="12298" max="12298" width="6.28515625" style="1" customWidth="1"/>
    <col min="12299" max="12299" width="9.42578125" style="1" bestFit="1" customWidth="1"/>
    <col min="12300" max="12544" width="9.140625" style="1"/>
    <col min="12545" max="12545" width="8.5703125" style="1" customWidth="1"/>
    <col min="12546" max="12546" width="5.42578125" style="1" customWidth="1"/>
    <col min="12547" max="12547" width="6.5703125" style="1" customWidth="1"/>
    <col min="12548" max="12549" width="6.42578125" style="1" customWidth="1"/>
    <col min="12550" max="12550" width="12.85546875" style="1" customWidth="1"/>
    <col min="12551" max="12551" width="7" style="1" customWidth="1"/>
    <col min="12552" max="12553" width="6.140625" style="1" customWidth="1"/>
    <col min="12554" max="12554" width="6.28515625" style="1" customWidth="1"/>
    <col min="12555" max="12555" width="9.42578125" style="1" bestFit="1" customWidth="1"/>
    <col min="12556" max="12800" width="9.140625" style="1"/>
    <col min="12801" max="12801" width="8.5703125" style="1" customWidth="1"/>
    <col min="12802" max="12802" width="5.42578125" style="1" customWidth="1"/>
    <col min="12803" max="12803" width="6.5703125" style="1" customWidth="1"/>
    <col min="12804" max="12805" width="6.42578125" style="1" customWidth="1"/>
    <col min="12806" max="12806" width="12.85546875" style="1" customWidth="1"/>
    <col min="12807" max="12807" width="7" style="1" customWidth="1"/>
    <col min="12808" max="12809" width="6.140625" style="1" customWidth="1"/>
    <col min="12810" max="12810" width="6.28515625" style="1" customWidth="1"/>
    <col min="12811" max="12811" width="9.42578125" style="1" bestFit="1" customWidth="1"/>
    <col min="12812" max="13056" width="9.140625" style="1"/>
    <col min="13057" max="13057" width="8.5703125" style="1" customWidth="1"/>
    <col min="13058" max="13058" width="5.42578125" style="1" customWidth="1"/>
    <col min="13059" max="13059" width="6.5703125" style="1" customWidth="1"/>
    <col min="13060" max="13061" width="6.42578125" style="1" customWidth="1"/>
    <col min="13062" max="13062" width="12.85546875" style="1" customWidth="1"/>
    <col min="13063" max="13063" width="7" style="1" customWidth="1"/>
    <col min="13064" max="13065" width="6.140625" style="1" customWidth="1"/>
    <col min="13066" max="13066" width="6.28515625" style="1" customWidth="1"/>
    <col min="13067" max="13067" width="9.42578125" style="1" bestFit="1" customWidth="1"/>
    <col min="13068" max="13312" width="9.140625" style="1"/>
    <col min="13313" max="13313" width="8.5703125" style="1" customWidth="1"/>
    <col min="13314" max="13314" width="5.42578125" style="1" customWidth="1"/>
    <col min="13315" max="13315" width="6.5703125" style="1" customWidth="1"/>
    <col min="13316" max="13317" width="6.42578125" style="1" customWidth="1"/>
    <col min="13318" max="13318" width="12.85546875" style="1" customWidth="1"/>
    <col min="13319" max="13319" width="7" style="1" customWidth="1"/>
    <col min="13320" max="13321" width="6.140625" style="1" customWidth="1"/>
    <col min="13322" max="13322" width="6.28515625" style="1" customWidth="1"/>
    <col min="13323" max="13323" width="9.42578125" style="1" bestFit="1" customWidth="1"/>
    <col min="13324" max="13568" width="9.140625" style="1"/>
    <col min="13569" max="13569" width="8.5703125" style="1" customWidth="1"/>
    <col min="13570" max="13570" width="5.42578125" style="1" customWidth="1"/>
    <col min="13571" max="13571" width="6.5703125" style="1" customWidth="1"/>
    <col min="13572" max="13573" width="6.42578125" style="1" customWidth="1"/>
    <col min="13574" max="13574" width="12.85546875" style="1" customWidth="1"/>
    <col min="13575" max="13575" width="7" style="1" customWidth="1"/>
    <col min="13576" max="13577" width="6.140625" style="1" customWidth="1"/>
    <col min="13578" max="13578" width="6.28515625" style="1" customWidth="1"/>
    <col min="13579" max="13579" width="9.42578125" style="1" bestFit="1" customWidth="1"/>
    <col min="13580" max="13824" width="9.140625" style="1"/>
    <col min="13825" max="13825" width="8.5703125" style="1" customWidth="1"/>
    <col min="13826" max="13826" width="5.42578125" style="1" customWidth="1"/>
    <col min="13827" max="13827" width="6.5703125" style="1" customWidth="1"/>
    <col min="13828" max="13829" width="6.42578125" style="1" customWidth="1"/>
    <col min="13830" max="13830" width="12.85546875" style="1" customWidth="1"/>
    <col min="13831" max="13831" width="7" style="1" customWidth="1"/>
    <col min="13832" max="13833" width="6.140625" style="1" customWidth="1"/>
    <col min="13834" max="13834" width="6.28515625" style="1" customWidth="1"/>
    <col min="13835" max="13835" width="9.42578125" style="1" bestFit="1" customWidth="1"/>
    <col min="13836" max="14080" width="9.140625" style="1"/>
    <col min="14081" max="14081" width="8.5703125" style="1" customWidth="1"/>
    <col min="14082" max="14082" width="5.42578125" style="1" customWidth="1"/>
    <col min="14083" max="14083" width="6.5703125" style="1" customWidth="1"/>
    <col min="14084" max="14085" width="6.42578125" style="1" customWidth="1"/>
    <col min="14086" max="14086" width="12.85546875" style="1" customWidth="1"/>
    <col min="14087" max="14087" width="7" style="1" customWidth="1"/>
    <col min="14088" max="14089" width="6.140625" style="1" customWidth="1"/>
    <col min="14090" max="14090" width="6.28515625" style="1" customWidth="1"/>
    <col min="14091" max="14091" width="9.42578125" style="1" bestFit="1" customWidth="1"/>
    <col min="14092" max="14336" width="9.140625" style="1"/>
    <col min="14337" max="14337" width="8.5703125" style="1" customWidth="1"/>
    <col min="14338" max="14338" width="5.42578125" style="1" customWidth="1"/>
    <col min="14339" max="14339" width="6.5703125" style="1" customWidth="1"/>
    <col min="14340" max="14341" width="6.42578125" style="1" customWidth="1"/>
    <col min="14342" max="14342" width="12.85546875" style="1" customWidth="1"/>
    <col min="14343" max="14343" width="7" style="1" customWidth="1"/>
    <col min="14344" max="14345" width="6.140625" style="1" customWidth="1"/>
    <col min="14346" max="14346" width="6.28515625" style="1" customWidth="1"/>
    <col min="14347" max="14347" width="9.42578125" style="1" bestFit="1" customWidth="1"/>
    <col min="14348" max="14592" width="9.140625" style="1"/>
    <col min="14593" max="14593" width="8.5703125" style="1" customWidth="1"/>
    <col min="14594" max="14594" width="5.42578125" style="1" customWidth="1"/>
    <col min="14595" max="14595" width="6.5703125" style="1" customWidth="1"/>
    <col min="14596" max="14597" width="6.42578125" style="1" customWidth="1"/>
    <col min="14598" max="14598" width="12.85546875" style="1" customWidth="1"/>
    <col min="14599" max="14599" width="7" style="1" customWidth="1"/>
    <col min="14600" max="14601" width="6.140625" style="1" customWidth="1"/>
    <col min="14602" max="14602" width="6.28515625" style="1" customWidth="1"/>
    <col min="14603" max="14603" width="9.42578125" style="1" bestFit="1" customWidth="1"/>
    <col min="14604" max="14848" width="9.140625" style="1"/>
    <col min="14849" max="14849" width="8.5703125" style="1" customWidth="1"/>
    <col min="14850" max="14850" width="5.42578125" style="1" customWidth="1"/>
    <col min="14851" max="14851" width="6.5703125" style="1" customWidth="1"/>
    <col min="14852" max="14853" width="6.42578125" style="1" customWidth="1"/>
    <col min="14854" max="14854" width="12.85546875" style="1" customWidth="1"/>
    <col min="14855" max="14855" width="7" style="1" customWidth="1"/>
    <col min="14856" max="14857" width="6.140625" style="1" customWidth="1"/>
    <col min="14858" max="14858" width="6.28515625" style="1" customWidth="1"/>
    <col min="14859" max="14859" width="9.42578125" style="1" bestFit="1" customWidth="1"/>
    <col min="14860" max="15104" width="9.140625" style="1"/>
    <col min="15105" max="15105" width="8.5703125" style="1" customWidth="1"/>
    <col min="15106" max="15106" width="5.42578125" style="1" customWidth="1"/>
    <col min="15107" max="15107" width="6.5703125" style="1" customWidth="1"/>
    <col min="15108" max="15109" width="6.42578125" style="1" customWidth="1"/>
    <col min="15110" max="15110" width="12.85546875" style="1" customWidth="1"/>
    <col min="15111" max="15111" width="7" style="1" customWidth="1"/>
    <col min="15112" max="15113" width="6.140625" style="1" customWidth="1"/>
    <col min="15114" max="15114" width="6.28515625" style="1" customWidth="1"/>
    <col min="15115" max="15115" width="9.42578125" style="1" bestFit="1" customWidth="1"/>
    <col min="15116" max="15360" width="9.140625" style="1"/>
    <col min="15361" max="15361" width="8.5703125" style="1" customWidth="1"/>
    <col min="15362" max="15362" width="5.42578125" style="1" customWidth="1"/>
    <col min="15363" max="15363" width="6.5703125" style="1" customWidth="1"/>
    <col min="15364" max="15365" width="6.42578125" style="1" customWidth="1"/>
    <col min="15366" max="15366" width="12.85546875" style="1" customWidth="1"/>
    <col min="15367" max="15367" width="7" style="1" customWidth="1"/>
    <col min="15368" max="15369" width="6.140625" style="1" customWidth="1"/>
    <col min="15370" max="15370" width="6.28515625" style="1" customWidth="1"/>
    <col min="15371" max="15371" width="9.42578125" style="1" bestFit="1" customWidth="1"/>
    <col min="15372" max="15616" width="9.140625" style="1"/>
    <col min="15617" max="15617" width="8.5703125" style="1" customWidth="1"/>
    <col min="15618" max="15618" width="5.42578125" style="1" customWidth="1"/>
    <col min="15619" max="15619" width="6.5703125" style="1" customWidth="1"/>
    <col min="15620" max="15621" width="6.42578125" style="1" customWidth="1"/>
    <col min="15622" max="15622" width="12.85546875" style="1" customWidth="1"/>
    <col min="15623" max="15623" width="7" style="1" customWidth="1"/>
    <col min="15624" max="15625" width="6.140625" style="1" customWidth="1"/>
    <col min="15626" max="15626" width="6.28515625" style="1" customWidth="1"/>
    <col min="15627" max="15627" width="9.42578125" style="1" bestFit="1" customWidth="1"/>
    <col min="15628" max="15872" width="9.140625" style="1"/>
    <col min="15873" max="15873" width="8.5703125" style="1" customWidth="1"/>
    <col min="15874" max="15874" width="5.42578125" style="1" customWidth="1"/>
    <col min="15875" max="15875" width="6.5703125" style="1" customWidth="1"/>
    <col min="15876" max="15877" width="6.42578125" style="1" customWidth="1"/>
    <col min="15878" max="15878" width="12.85546875" style="1" customWidth="1"/>
    <col min="15879" max="15879" width="7" style="1" customWidth="1"/>
    <col min="15880" max="15881" width="6.140625" style="1" customWidth="1"/>
    <col min="15882" max="15882" width="6.28515625" style="1" customWidth="1"/>
    <col min="15883" max="15883" width="9.42578125" style="1" bestFit="1" customWidth="1"/>
    <col min="15884" max="16128" width="9.140625" style="1"/>
    <col min="16129" max="16129" width="8.5703125" style="1" customWidth="1"/>
    <col min="16130" max="16130" width="5.42578125" style="1" customWidth="1"/>
    <col min="16131" max="16131" width="6.5703125" style="1" customWidth="1"/>
    <col min="16132" max="16133" width="6.42578125" style="1" customWidth="1"/>
    <col min="16134" max="16134" width="12.85546875" style="1" customWidth="1"/>
    <col min="16135" max="16135" width="7" style="1" customWidth="1"/>
    <col min="16136" max="16137" width="6.140625" style="1" customWidth="1"/>
    <col min="16138" max="16138" width="6.28515625" style="1" customWidth="1"/>
    <col min="16139" max="16139" width="9.42578125" style="1" bestFit="1" customWidth="1"/>
    <col min="16140" max="16384" width="9.140625" style="1"/>
  </cols>
  <sheetData>
    <row r="1" spans="1:13" ht="12.75" x14ac:dyDescent="0.2">
      <c r="A1" s="1" t="s">
        <v>5</v>
      </c>
      <c r="K1" s="3"/>
      <c r="L1" s="4"/>
      <c r="M1" s="4"/>
    </row>
    <row r="2" spans="1:13" ht="28.5" customHeight="1" thickBot="1" x14ac:dyDescent="0.25">
      <c r="A2" s="5" t="s">
        <v>17</v>
      </c>
      <c r="B2" s="6"/>
    </row>
    <row r="3" spans="1:13" ht="12" customHeight="1" x14ac:dyDescent="0.2">
      <c r="A3" s="7" t="s">
        <v>3</v>
      </c>
      <c r="B3" s="7" t="s">
        <v>4</v>
      </c>
      <c r="C3" s="8" t="s">
        <v>2</v>
      </c>
      <c r="D3" s="7" t="s">
        <v>0</v>
      </c>
      <c r="E3" s="7" t="s">
        <v>1</v>
      </c>
      <c r="F3" s="7" t="s">
        <v>3</v>
      </c>
      <c r="G3" s="7" t="s">
        <v>4</v>
      </c>
      <c r="H3" s="8" t="s">
        <v>2</v>
      </c>
      <c r="I3" s="7" t="s">
        <v>0</v>
      </c>
      <c r="J3" s="7" t="s">
        <v>1</v>
      </c>
    </row>
    <row r="4" spans="1:13" ht="12" customHeight="1" x14ac:dyDescent="0.2">
      <c r="A4" s="9" t="s">
        <v>2</v>
      </c>
      <c r="B4" s="10"/>
      <c r="C4" s="11">
        <f>SUM(C5:C55,H5:H55)</f>
        <v>28666</v>
      </c>
      <c r="D4" s="12">
        <f>SUM(D5:D55,I5:I55)</f>
        <v>14364</v>
      </c>
      <c r="E4" s="12">
        <f>SUM(E5:E55,J5:J55)</f>
        <v>14302</v>
      </c>
    </row>
    <row r="5" spans="1:13" ht="12" customHeight="1" x14ac:dyDescent="0.2">
      <c r="A5" s="13">
        <v>2013</v>
      </c>
      <c r="B5" s="1">
        <v>0</v>
      </c>
      <c r="C5" s="14">
        <f>SUM(D5:E5)</f>
        <v>287</v>
      </c>
      <c r="D5" s="15">
        <v>137</v>
      </c>
      <c r="E5" s="15">
        <v>150</v>
      </c>
      <c r="F5" s="1">
        <v>1962</v>
      </c>
      <c r="G5" s="1">
        <v>51</v>
      </c>
      <c r="H5" s="14">
        <f>SUM(I5:J5)</f>
        <v>389</v>
      </c>
      <c r="I5" s="1">
        <v>180</v>
      </c>
      <c r="J5" s="1">
        <v>209</v>
      </c>
    </row>
    <row r="6" spans="1:13" ht="12" customHeight="1" x14ac:dyDescent="0.2">
      <c r="A6" s="1">
        <v>2012</v>
      </c>
      <c r="B6" s="13">
        <v>1</v>
      </c>
      <c r="C6" s="14">
        <f>SUM(D6:E6)</f>
        <v>304</v>
      </c>
      <c r="D6" s="15">
        <v>154</v>
      </c>
      <c r="E6" s="15">
        <v>150</v>
      </c>
      <c r="F6" s="1">
        <v>1961</v>
      </c>
      <c r="G6" s="1">
        <v>52</v>
      </c>
      <c r="H6" s="14">
        <f>SUM(I6:J6)</f>
        <v>373</v>
      </c>
      <c r="I6" s="1">
        <v>195</v>
      </c>
      <c r="J6" s="1">
        <v>178</v>
      </c>
      <c r="K6" s="16"/>
      <c r="L6" s="15"/>
      <c r="M6" s="15"/>
    </row>
    <row r="7" spans="1:13" ht="12" customHeight="1" x14ac:dyDescent="0.2">
      <c r="A7" s="1">
        <v>2011</v>
      </c>
      <c r="B7" s="13">
        <v>2</v>
      </c>
      <c r="C7" s="14">
        <f t="shared" ref="C7:C55" si="0">SUM(D7:E7)</f>
        <v>301</v>
      </c>
      <c r="D7" s="1">
        <v>155</v>
      </c>
      <c r="E7" s="13">
        <v>146</v>
      </c>
      <c r="F7" s="1">
        <v>1960</v>
      </c>
      <c r="G7" s="13">
        <v>53</v>
      </c>
      <c r="H7" s="14">
        <f>SUM(I7:J7)</f>
        <v>397</v>
      </c>
      <c r="I7" s="1">
        <v>209</v>
      </c>
      <c r="J7" s="1">
        <v>188</v>
      </c>
      <c r="K7" s="16"/>
      <c r="L7" s="15"/>
    </row>
    <row r="8" spans="1:13" ht="12" customHeight="1" x14ac:dyDescent="0.2">
      <c r="A8" s="1">
        <v>2010</v>
      </c>
      <c r="B8" s="13">
        <v>3</v>
      </c>
      <c r="C8" s="14">
        <f t="shared" si="0"/>
        <v>309</v>
      </c>
      <c r="D8" s="1">
        <v>158</v>
      </c>
      <c r="E8" s="13">
        <v>151</v>
      </c>
      <c r="F8" s="1">
        <v>1959</v>
      </c>
      <c r="G8" s="13">
        <v>54</v>
      </c>
      <c r="H8" s="14">
        <f t="shared" ref="H8:H54" si="1">SUM(I8:J8)</f>
        <v>402</v>
      </c>
      <c r="I8" s="1">
        <v>213</v>
      </c>
      <c r="J8" s="1">
        <v>189</v>
      </c>
      <c r="K8" s="16"/>
      <c r="L8" s="15"/>
    </row>
    <row r="9" spans="1:13" ht="12" customHeight="1" x14ac:dyDescent="0.2">
      <c r="A9" s="1">
        <v>2009</v>
      </c>
      <c r="B9" s="13">
        <v>4</v>
      </c>
      <c r="C9" s="14">
        <f t="shared" si="0"/>
        <v>287</v>
      </c>
      <c r="D9" s="1">
        <v>121</v>
      </c>
      <c r="E9" s="1">
        <v>166</v>
      </c>
      <c r="F9" s="1">
        <v>1958</v>
      </c>
      <c r="G9" s="13">
        <v>55</v>
      </c>
      <c r="H9" s="14">
        <f t="shared" si="1"/>
        <v>385</v>
      </c>
      <c r="I9" s="1">
        <v>193</v>
      </c>
      <c r="J9" s="1">
        <v>192</v>
      </c>
      <c r="K9" s="16"/>
      <c r="L9" s="15"/>
    </row>
    <row r="10" spans="1:13" ht="12" customHeight="1" x14ac:dyDescent="0.2">
      <c r="A10" s="1">
        <v>2008</v>
      </c>
      <c r="B10" s="13">
        <v>5</v>
      </c>
      <c r="C10" s="14">
        <f t="shared" si="0"/>
        <v>316</v>
      </c>
      <c r="D10" s="1">
        <v>152</v>
      </c>
      <c r="E10" s="1">
        <v>164</v>
      </c>
      <c r="F10" s="1">
        <v>1957</v>
      </c>
      <c r="G10" s="13">
        <v>56</v>
      </c>
      <c r="H10" s="14">
        <f t="shared" si="1"/>
        <v>388</v>
      </c>
      <c r="I10" s="1">
        <v>216</v>
      </c>
      <c r="J10" s="1">
        <v>172</v>
      </c>
      <c r="K10" s="16"/>
      <c r="L10" s="15"/>
    </row>
    <row r="11" spans="1:13" ht="17.25" customHeight="1" x14ac:dyDescent="0.2">
      <c r="A11" s="1">
        <v>2007</v>
      </c>
      <c r="B11" s="13">
        <v>6</v>
      </c>
      <c r="C11" s="14">
        <f t="shared" si="0"/>
        <v>332</v>
      </c>
      <c r="D11" s="1">
        <v>160</v>
      </c>
      <c r="E11" s="1">
        <v>172</v>
      </c>
      <c r="F11" s="1">
        <v>1956</v>
      </c>
      <c r="G11" s="13">
        <v>57</v>
      </c>
      <c r="H11" s="14">
        <f t="shared" si="1"/>
        <v>384</v>
      </c>
      <c r="I11" s="1">
        <v>200</v>
      </c>
      <c r="J11" s="1">
        <v>184</v>
      </c>
      <c r="K11" s="16"/>
      <c r="L11" s="15"/>
    </row>
    <row r="12" spans="1:13" ht="12" customHeight="1" x14ac:dyDescent="0.2">
      <c r="A12" s="1">
        <v>2006</v>
      </c>
      <c r="B12" s="13">
        <v>7</v>
      </c>
      <c r="C12" s="14">
        <f t="shared" si="0"/>
        <v>346</v>
      </c>
      <c r="D12" s="1">
        <v>163</v>
      </c>
      <c r="E12" s="1">
        <v>183</v>
      </c>
      <c r="F12" s="1">
        <v>1955</v>
      </c>
      <c r="G12" s="13">
        <v>58</v>
      </c>
      <c r="H12" s="14">
        <f t="shared" si="1"/>
        <v>375</v>
      </c>
      <c r="I12" s="1">
        <v>203</v>
      </c>
      <c r="J12" s="13">
        <v>172</v>
      </c>
      <c r="K12" s="16"/>
      <c r="L12" s="15"/>
    </row>
    <row r="13" spans="1:13" ht="12" customHeight="1" x14ac:dyDescent="0.2">
      <c r="A13" s="1">
        <v>2005</v>
      </c>
      <c r="B13" s="13">
        <v>8</v>
      </c>
      <c r="C13" s="14">
        <f t="shared" si="0"/>
        <v>308</v>
      </c>
      <c r="D13" s="1">
        <v>152</v>
      </c>
      <c r="E13" s="1">
        <v>156</v>
      </c>
      <c r="F13" s="1">
        <v>1954</v>
      </c>
      <c r="G13" s="13">
        <v>59</v>
      </c>
      <c r="H13" s="14">
        <f t="shared" si="1"/>
        <v>426</v>
      </c>
      <c r="I13" s="1">
        <v>217</v>
      </c>
      <c r="J13" s="13">
        <v>209</v>
      </c>
      <c r="K13" s="16"/>
      <c r="L13" s="15"/>
    </row>
    <row r="14" spans="1:13" ht="12" customHeight="1" x14ac:dyDescent="0.2">
      <c r="A14" s="1">
        <v>2004</v>
      </c>
      <c r="B14" s="13">
        <v>9</v>
      </c>
      <c r="C14" s="14">
        <f t="shared" si="0"/>
        <v>323</v>
      </c>
      <c r="D14" s="1">
        <v>149</v>
      </c>
      <c r="E14" s="1">
        <v>174</v>
      </c>
      <c r="F14" s="1">
        <v>1953</v>
      </c>
      <c r="G14" s="13">
        <v>60</v>
      </c>
      <c r="H14" s="14">
        <f t="shared" si="1"/>
        <v>447</v>
      </c>
      <c r="I14" s="1">
        <v>215</v>
      </c>
      <c r="J14" s="1">
        <v>232</v>
      </c>
      <c r="K14" s="16"/>
      <c r="L14" s="15"/>
    </row>
    <row r="15" spans="1:13" ht="12" customHeight="1" x14ac:dyDescent="0.2">
      <c r="A15" s="1">
        <v>2003</v>
      </c>
      <c r="B15" s="13">
        <v>10</v>
      </c>
      <c r="C15" s="14">
        <f t="shared" si="0"/>
        <v>303</v>
      </c>
      <c r="D15" s="1">
        <v>146</v>
      </c>
      <c r="E15" s="1">
        <v>157</v>
      </c>
      <c r="F15" s="1">
        <v>1952</v>
      </c>
      <c r="G15" s="13">
        <v>61</v>
      </c>
      <c r="H15" s="14">
        <f t="shared" si="1"/>
        <v>426</v>
      </c>
      <c r="I15" s="1">
        <v>238</v>
      </c>
      <c r="J15" s="1">
        <v>188</v>
      </c>
      <c r="K15" s="16"/>
      <c r="L15" s="15"/>
    </row>
    <row r="16" spans="1:13" ht="17.25" customHeight="1" x14ac:dyDescent="0.2">
      <c r="A16" s="1">
        <v>2002</v>
      </c>
      <c r="B16" s="13">
        <v>11</v>
      </c>
      <c r="C16" s="14">
        <f t="shared" si="0"/>
        <v>297</v>
      </c>
      <c r="D16" s="1">
        <v>151</v>
      </c>
      <c r="E16" s="1">
        <v>146</v>
      </c>
      <c r="F16" s="1">
        <v>1951</v>
      </c>
      <c r="G16" s="13">
        <v>62</v>
      </c>
      <c r="H16" s="14">
        <f t="shared" si="1"/>
        <v>385</v>
      </c>
      <c r="I16" s="1">
        <v>201</v>
      </c>
      <c r="J16" s="1">
        <v>184</v>
      </c>
      <c r="K16" s="16"/>
      <c r="L16" s="15"/>
    </row>
    <row r="17" spans="1:12" ht="12" customHeight="1" x14ac:dyDescent="0.2">
      <c r="A17" s="1">
        <v>2001</v>
      </c>
      <c r="B17" s="13">
        <v>12</v>
      </c>
      <c r="C17" s="14">
        <f t="shared" si="0"/>
        <v>307</v>
      </c>
      <c r="D17" s="1">
        <v>146</v>
      </c>
      <c r="E17" s="1">
        <v>161</v>
      </c>
      <c r="F17" s="1">
        <v>1950</v>
      </c>
      <c r="G17" s="13">
        <v>63</v>
      </c>
      <c r="H17" s="14">
        <f t="shared" si="1"/>
        <v>367</v>
      </c>
      <c r="I17" s="1">
        <v>196</v>
      </c>
      <c r="J17" s="1">
        <v>171</v>
      </c>
      <c r="K17" s="16"/>
      <c r="L17" s="15"/>
    </row>
    <row r="18" spans="1:12" ht="12" customHeight="1" x14ac:dyDescent="0.2">
      <c r="A18" s="1">
        <v>2000</v>
      </c>
      <c r="B18" s="13">
        <v>13</v>
      </c>
      <c r="C18" s="14">
        <f t="shared" si="0"/>
        <v>307</v>
      </c>
      <c r="D18" s="1">
        <v>133</v>
      </c>
      <c r="E18" s="1">
        <v>174</v>
      </c>
      <c r="F18" s="1">
        <v>1949</v>
      </c>
      <c r="G18" s="13">
        <v>64</v>
      </c>
      <c r="H18" s="14">
        <f t="shared" si="1"/>
        <v>410</v>
      </c>
      <c r="I18" s="1">
        <v>216</v>
      </c>
      <c r="J18" s="1">
        <v>194</v>
      </c>
      <c r="K18" s="16"/>
      <c r="L18" s="15"/>
    </row>
    <row r="19" spans="1:12" ht="12" customHeight="1" x14ac:dyDescent="0.2">
      <c r="A19" s="1">
        <v>1999</v>
      </c>
      <c r="B19" s="13">
        <v>14</v>
      </c>
      <c r="C19" s="14">
        <f t="shared" si="0"/>
        <v>331</v>
      </c>
      <c r="D19" s="1">
        <v>153</v>
      </c>
      <c r="E19" s="1">
        <v>178</v>
      </c>
      <c r="F19" s="1">
        <v>1948</v>
      </c>
      <c r="G19" s="13">
        <v>65</v>
      </c>
      <c r="H19" s="14">
        <f t="shared" si="1"/>
        <v>419</v>
      </c>
      <c r="I19" s="1">
        <v>190</v>
      </c>
      <c r="J19" s="1">
        <v>229</v>
      </c>
      <c r="K19" s="16"/>
      <c r="L19" s="15"/>
    </row>
    <row r="20" spans="1:12" ht="12" customHeight="1" x14ac:dyDescent="0.2">
      <c r="A20" s="1">
        <v>1998</v>
      </c>
      <c r="B20" s="13">
        <v>15</v>
      </c>
      <c r="C20" s="14">
        <f t="shared" si="0"/>
        <v>352</v>
      </c>
      <c r="D20" s="1">
        <v>169</v>
      </c>
      <c r="E20" s="1">
        <v>183</v>
      </c>
      <c r="F20" s="1">
        <v>1947</v>
      </c>
      <c r="G20" s="13">
        <v>66</v>
      </c>
      <c r="H20" s="14">
        <f t="shared" si="1"/>
        <v>409</v>
      </c>
      <c r="I20" s="1">
        <v>205</v>
      </c>
      <c r="J20" s="1">
        <v>204</v>
      </c>
      <c r="K20" s="16"/>
      <c r="L20" s="15"/>
    </row>
    <row r="21" spans="1:12" ht="17.25" customHeight="1" x14ac:dyDescent="0.2">
      <c r="A21" s="1">
        <v>1997</v>
      </c>
      <c r="B21" s="13">
        <v>16</v>
      </c>
      <c r="C21" s="14">
        <f t="shared" si="0"/>
        <v>328</v>
      </c>
      <c r="D21" s="1">
        <v>172</v>
      </c>
      <c r="E21" s="1">
        <v>156</v>
      </c>
      <c r="F21" s="1">
        <v>1946</v>
      </c>
      <c r="G21" s="13">
        <v>67</v>
      </c>
      <c r="H21" s="14">
        <f t="shared" si="1"/>
        <v>430</v>
      </c>
      <c r="I21" s="1">
        <v>219</v>
      </c>
      <c r="J21" s="1">
        <v>211</v>
      </c>
      <c r="K21" s="16"/>
      <c r="L21" s="15"/>
    </row>
    <row r="22" spans="1:12" ht="12" customHeight="1" x14ac:dyDescent="0.2">
      <c r="A22" s="1">
        <v>1996</v>
      </c>
      <c r="B22" s="13">
        <v>17</v>
      </c>
      <c r="C22" s="14">
        <f t="shared" si="0"/>
        <v>331</v>
      </c>
      <c r="D22" s="1">
        <v>161</v>
      </c>
      <c r="E22" s="1">
        <v>170</v>
      </c>
      <c r="F22" s="1">
        <v>1945</v>
      </c>
      <c r="G22" s="13">
        <v>68</v>
      </c>
      <c r="H22" s="14">
        <f t="shared" si="1"/>
        <v>372</v>
      </c>
      <c r="I22" s="1">
        <v>182</v>
      </c>
      <c r="J22" s="1">
        <v>190</v>
      </c>
      <c r="K22" s="16"/>
      <c r="L22" s="15"/>
    </row>
    <row r="23" spans="1:12" ht="12" customHeight="1" x14ac:dyDescent="0.2">
      <c r="A23" s="1">
        <v>1995</v>
      </c>
      <c r="B23" s="13">
        <v>18</v>
      </c>
      <c r="C23" s="14">
        <f t="shared" si="0"/>
        <v>378</v>
      </c>
      <c r="D23" s="1">
        <v>188</v>
      </c>
      <c r="E23" s="1">
        <v>190</v>
      </c>
      <c r="F23" s="1">
        <v>1944</v>
      </c>
      <c r="G23" s="13">
        <v>69</v>
      </c>
      <c r="H23" s="14">
        <f t="shared" si="1"/>
        <v>335</v>
      </c>
      <c r="I23" s="1">
        <v>168</v>
      </c>
      <c r="J23" s="1">
        <v>167</v>
      </c>
      <c r="K23" s="16"/>
      <c r="L23" s="15"/>
    </row>
    <row r="24" spans="1:12" ht="12" customHeight="1" x14ac:dyDescent="0.2">
      <c r="A24" s="1">
        <v>1994</v>
      </c>
      <c r="B24" s="13">
        <v>19</v>
      </c>
      <c r="C24" s="14">
        <f t="shared" si="0"/>
        <v>298</v>
      </c>
      <c r="D24" s="1">
        <v>152</v>
      </c>
      <c r="E24" s="1">
        <v>146</v>
      </c>
      <c r="F24" s="1">
        <v>1943</v>
      </c>
      <c r="G24" s="13">
        <v>70</v>
      </c>
      <c r="H24" s="14">
        <f t="shared" si="1"/>
        <v>293</v>
      </c>
      <c r="I24" s="1">
        <v>141</v>
      </c>
      <c r="J24" s="1">
        <v>152</v>
      </c>
      <c r="K24" s="16"/>
      <c r="L24" s="15"/>
    </row>
    <row r="25" spans="1:12" ht="12" customHeight="1" x14ac:dyDescent="0.2">
      <c r="A25" s="1">
        <v>1993</v>
      </c>
      <c r="B25" s="13">
        <v>20</v>
      </c>
      <c r="C25" s="14">
        <f t="shared" si="0"/>
        <v>293</v>
      </c>
      <c r="D25" s="1">
        <v>138</v>
      </c>
      <c r="E25" s="1">
        <v>155</v>
      </c>
      <c r="F25" s="1">
        <v>1942</v>
      </c>
      <c r="G25" s="13">
        <v>71</v>
      </c>
      <c r="H25" s="14">
        <f t="shared" si="1"/>
        <v>288</v>
      </c>
      <c r="I25" s="1">
        <v>140</v>
      </c>
      <c r="J25" s="1">
        <v>148</v>
      </c>
      <c r="K25" s="16"/>
      <c r="L25" s="15"/>
    </row>
    <row r="26" spans="1:12" ht="17.25" customHeight="1" x14ac:dyDescent="0.2">
      <c r="A26" s="1">
        <v>1992</v>
      </c>
      <c r="B26" s="13">
        <v>21</v>
      </c>
      <c r="C26" s="14">
        <f t="shared" si="0"/>
        <v>310</v>
      </c>
      <c r="D26" s="1">
        <v>132</v>
      </c>
      <c r="E26" s="1">
        <v>178</v>
      </c>
      <c r="F26" s="1">
        <v>1941</v>
      </c>
      <c r="G26" s="13">
        <v>72</v>
      </c>
      <c r="H26" s="14">
        <f t="shared" si="1"/>
        <v>263</v>
      </c>
      <c r="I26" s="1">
        <v>115</v>
      </c>
      <c r="J26" s="1">
        <v>148</v>
      </c>
      <c r="K26" s="16"/>
      <c r="L26" s="15"/>
    </row>
    <row r="27" spans="1:12" ht="12" customHeight="1" x14ac:dyDescent="0.2">
      <c r="A27" s="1">
        <v>1991</v>
      </c>
      <c r="B27" s="13">
        <v>22</v>
      </c>
      <c r="C27" s="14">
        <f t="shared" si="0"/>
        <v>295</v>
      </c>
      <c r="D27" s="1">
        <v>136</v>
      </c>
      <c r="E27" s="1">
        <v>159</v>
      </c>
      <c r="F27" s="1">
        <v>1940</v>
      </c>
      <c r="G27" s="13">
        <v>73</v>
      </c>
      <c r="H27" s="14">
        <f t="shared" si="1"/>
        <v>237</v>
      </c>
      <c r="I27" s="1">
        <v>110</v>
      </c>
      <c r="J27" s="1">
        <v>127</v>
      </c>
      <c r="K27" s="16"/>
      <c r="L27" s="15"/>
    </row>
    <row r="28" spans="1:12" ht="12" customHeight="1" x14ac:dyDescent="0.2">
      <c r="A28" s="1">
        <v>1990</v>
      </c>
      <c r="B28" s="13">
        <v>23</v>
      </c>
      <c r="C28" s="14">
        <f t="shared" si="0"/>
        <v>349</v>
      </c>
      <c r="D28" s="1">
        <v>155</v>
      </c>
      <c r="E28" s="1">
        <v>194</v>
      </c>
      <c r="F28" s="1">
        <v>1939</v>
      </c>
      <c r="G28" s="13">
        <v>74</v>
      </c>
      <c r="H28" s="14">
        <f t="shared" si="1"/>
        <v>224</v>
      </c>
      <c r="I28" s="1">
        <v>125</v>
      </c>
      <c r="J28" s="1">
        <v>99</v>
      </c>
      <c r="K28" s="16"/>
      <c r="L28" s="15"/>
    </row>
    <row r="29" spans="1:12" ht="12" customHeight="1" x14ac:dyDescent="0.2">
      <c r="A29" s="1">
        <v>1989</v>
      </c>
      <c r="B29" s="13">
        <v>24</v>
      </c>
      <c r="C29" s="14">
        <f t="shared" si="0"/>
        <v>310</v>
      </c>
      <c r="D29" s="1">
        <v>132</v>
      </c>
      <c r="E29" s="1">
        <v>178</v>
      </c>
      <c r="F29" s="1">
        <v>1938</v>
      </c>
      <c r="G29" s="13">
        <v>75</v>
      </c>
      <c r="H29" s="14">
        <f t="shared" si="1"/>
        <v>207</v>
      </c>
      <c r="I29" s="1">
        <v>106</v>
      </c>
      <c r="J29" s="1">
        <v>101</v>
      </c>
      <c r="K29" s="16"/>
      <c r="L29" s="15"/>
    </row>
    <row r="30" spans="1:12" ht="12" customHeight="1" x14ac:dyDescent="0.2">
      <c r="A30" s="1">
        <v>1988</v>
      </c>
      <c r="B30" s="13">
        <v>25</v>
      </c>
      <c r="C30" s="14">
        <f t="shared" si="0"/>
        <v>343</v>
      </c>
      <c r="D30" s="1">
        <v>158</v>
      </c>
      <c r="E30" s="1">
        <v>185</v>
      </c>
      <c r="F30" s="1">
        <v>1937</v>
      </c>
      <c r="G30" s="13">
        <v>76</v>
      </c>
      <c r="H30" s="14">
        <f t="shared" si="1"/>
        <v>207</v>
      </c>
      <c r="I30" s="1">
        <v>112</v>
      </c>
      <c r="J30" s="1">
        <v>95</v>
      </c>
      <c r="K30" s="16"/>
      <c r="L30" s="15"/>
    </row>
    <row r="31" spans="1:12" ht="17.25" customHeight="1" x14ac:dyDescent="0.2">
      <c r="A31" s="1">
        <v>1987</v>
      </c>
      <c r="B31" s="13">
        <v>26</v>
      </c>
      <c r="C31" s="14">
        <f t="shared" si="0"/>
        <v>305</v>
      </c>
      <c r="D31" s="1">
        <v>143</v>
      </c>
      <c r="E31" s="1">
        <v>162</v>
      </c>
      <c r="F31" s="1">
        <v>1936</v>
      </c>
      <c r="G31" s="13">
        <v>77</v>
      </c>
      <c r="H31" s="14">
        <f t="shared" si="1"/>
        <v>189</v>
      </c>
      <c r="I31" s="1">
        <v>100</v>
      </c>
      <c r="J31" s="1">
        <v>89</v>
      </c>
      <c r="K31" s="16"/>
      <c r="L31" s="15"/>
    </row>
    <row r="32" spans="1:12" ht="12" customHeight="1" x14ac:dyDescent="0.2">
      <c r="A32" s="1">
        <v>1986</v>
      </c>
      <c r="B32" s="13">
        <v>27</v>
      </c>
      <c r="C32" s="14">
        <f t="shared" si="0"/>
        <v>294</v>
      </c>
      <c r="D32" s="1">
        <v>140</v>
      </c>
      <c r="E32" s="1">
        <v>154</v>
      </c>
      <c r="F32" s="1">
        <v>1935</v>
      </c>
      <c r="G32" s="13">
        <v>78</v>
      </c>
      <c r="H32" s="14">
        <f t="shared" si="1"/>
        <v>190</v>
      </c>
      <c r="I32" s="1">
        <v>112</v>
      </c>
      <c r="J32" s="1">
        <v>78</v>
      </c>
      <c r="K32" s="16"/>
      <c r="L32" s="15"/>
    </row>
    <row r="33" spans="1:12" ht="12" customHeight="1" x14ac:dyDescent="0.2">
      <c r="A33" s="1">
        <v>1985</v>
      </c>
      <c r="B33" s="13">
        <v>28</v>
      </c>
      <c r="C33" s="14">
        <f t="shared" si="0"/>
        <v>296</v>
      </c>
      <c r="D33" s="1">
        <v>138</v>
      </c>
      <c r="E33" s="1">
        <v>158</v>
      </c>
      <c r="F33" s="1">
        <v>1934</v>
      </c>
      <c r="G33" s="13">
        <v>79</v>
      </c>
      <c r="H33" s="14">
        <f t="shared" si="1"/>
        <v>172</v>
      </c>
      <c r="I33" s="1">
        <v>93</v>
      </c>
      <c r="J33" s="1">
        <v>79</v>
      </c>
      <c r="K33" s="16"/>
      <c r="L33" s="15"/>
    </row>
    <row r="34" spans="1:12" ht="12" customHeight="1" x14ac:dyDescent="0.2">
      <c r="A34" s="1">
        <v>1984</v>
      </c>
      <c r="B34" s="13">
        <v>29</v>
      </c>
      <c r="C34" s="14">
        <f t="shared" si="0"/>
        <v>308</v>
      </c>
      <c r="D34" s="1">
        <v>157</v>
      </c>
      <c r="E34" s="1">
        <v>151</v>
      </c>
      <c r="F34" s="1">
        <v>1933</v>
      </c>
      <c r="G34" s="13">
        <v>80</v>
      </c>
      <c r="H34" s="14">
        <f t="shared" si="1"/>
        <v>160</v>
      </c>
      <c r="I34" s="1">
        <v>86</v>
      </c>
      <c r="J34" s="1">
        <v>74</v>
      </c>
      <c r="K34" s="16"/>
      <c r="L34" s="15"/>
    </row>
    <row r="35" spans="1:12" ht="12" customHeight="1" x14ac:dyDescent="0.2">
      <c r="A35" s="1">
        <v>1983</v>
      </c>
      <c r="B35" s="13">
        <v>30</v>
      </c>
      <c r="C35" s="14">
        <f t="shared" si="0"/>
        <v>340</v>
      </c>
      <c r="D35" s="1">
        <v>175</v>
      </c>
      <c r="E35" s="1">
        <v>165</v>
      </c>
      <c r="F35" s="1">
        <v>1932</v>
      </c>
      <c r="G35" s="13">
        <v>81</v>
      </c>
      <c r="H35" s="14">
        <f t="shared" si="1"/>
        <v>159</v>
      </c>
      <c r="I35" s="1">
        <v>87</v>
      </c>
      <c r="J35" s="1">
        <v>72</v>
      </c>
      <c r="K35" s="16"/>
      <c r="L35" s="15"/>
    </row>
    <row r="36" spans="1:12" ht="17.25" customHeight="1" x14ac:dyDescent="0.2">
      <c r="A36" s="1">
        <v>1982</v>
      </c>
      <c r="B36" s="13">
        <v>31</v>
      </c>
      <c r="C36" s="14">
        <f t="shared" si="0"/>
        <v>372</v>
      </c>
      <c r="D36" s="1">
        <v>176</v>
      </c>
      <c r="E36" s="1">
        <v>196</v>
      </c>
      <c r="F36" s="1">
        <v>1931</v>
      </c>
      <c r="G36" s="13">
        <v>82</v>
      </c>
      <c r="H36" s="14">
        <f t="shared" si="1"/>
        <v>148</v>
      </c>
      <c r="I36" s="1">
        <v>82</v>
      </c>
      <c r="J36" s="1">
        <v>66</v>
      </c>
      <c r="K36" s="16"/>
      <c r="L36" s="15"/>
    </row>
    <row r="37" spans="1:12" ht="12" customHeight="1" x14ac:dyDescent="0.2">
      <c r="A37" s="1">
        <v>1981</v>
      </c>
      <c r="B37" s="13">
        <v>32</v>
      </c>
      <c r="C37" s="14">
        <f t="shared" si="0"/>
        <v>339</v>
      </c>
      <c r="D37" s="1">
        <v>161</v>
      </c>
      <c r="E37" s="1">
        <v>178</v>
      </c>
      <c r="F37" s="1">
        <v>1930</v>
      </c>
      <c r="G37" s="13">
        <v>83</v>
      </c>
      <c r="H37" s="14">
        <f t="shared" si="1"/>
        <v>104</v>
      </c>
      <c r="I37" s="1">
        <v>61</v>
      </c>
      <c r="J37" s="1">
        <v>43</v>
      </c>
      <c r="K37" s="16"/>
      <c r="L37" s="15"/>
    </row>
    <row r="38" spans="1:12" ht="12" customHeight="1" x14ac:dyDescent="0.2">
      <c r="A38" s="1">
        <v>1980</v>
      </c>
      <c r="B38" s="13">
        <v>33</v>
      </c>
      <c r="C38" s="14">
        <f t="shared" si="0"/>
        <v>365</v>
      </c>
      <c r="D38" s="1">
        <v>166</v>
      </c>
      <c r="E38" s="1">
        <v>199</v>
      </c>
      <c r="F38" s="1">
        <v>1929</v>
      </c>
      <c r="G38" s="13">
        <v>84</v>
      </c>
      <c r="H38" s="14">
        <f t="shared" si="1"/>
        <v>130</v>
      </c>
      <c r="I38" s="1">
        <v>77</v>
      </c>
      <c r="J38" s="1">
        <v>53</v>
      </c>
      <c r="K38" s="16"/>
      <c r="L38" s="15"/>
    </row>
    <row r="39" spans="1:12" ht="12" customHeight="1" x14ac:dyDescent="0.2">
      <c r="A39" s="1">
        <v>1979</v>
      </c>
      <c r="B39" s="13">
        <v>34</v>
      </c>
      <c r="C39" s="14">
        <f t="shared" si="0"/>
        <v>329</v>
      </c>
      <c r="D39" s="1">
        <v>155</v>
      </c>
      <c r="E39" s="1">
        <v>174</v>
      </c>
      <c r="F39" s="1">
        <v>1928</v>
      </c>
      <c r="G39" s="13">
        <v>85</v>
      </c>
      <c r="H39" s="14">
        <f t="shared" si="1"/>
        <v>108</v>
      </c>
      <c r="I39" s="1">
        <v>56</v>
      </c>
      <c r="J39" s="1">
        <v>52</v>
      </c>
      <c r="K39" s="16"/>
      <c r="L39" s="15"/>
    </row>
    <row r="40" spans="1:12" ht="12" customHeight="1" x14ac:dyDescent="0.2">
      <c r="A40" s="1">
        <v>1978</v>
      </c>
      <c r="B40" s="13">
        <v>35</v>
      </c>
      <c r="C40" s="14">
        <f t="shared" si="0"/>
        <v>335</v>
      </c>
      <c r="D40" s="1">
        <v>162</v>
      </c>
      <c r="E40" s="1">
        <v>173</v>
      </c>
      <c r="F40" s="1">
        <v>1927</v>
      </c>
      <c r="G40" s="13">
        <v>86</v>
      </c>
      <c r="H40" s="14">
        <f t="shared" si="1"/>
        <v>123</v>
      </c>
      <c r="I40" s="1">
        <v>70</v>
      </c>
      <c r="J40" s="1">
        <v>53</v>
      </c>
      <c r="K40" s="16"/>
      <c r="L40" s="15"/>
    </row>
    <row r="41" spans="1:12" ht="17.25" customHeight="1" x14ac:dyDescent="0.2">
      <c r="A41" s="1">
        <v>1977</v>
      </c>
      <c r="B41" s="13">
        <v>36</v>
      </c>
      <c r="C41" s="14">
        <f t="shared" si="0"/>
        <v>325</v>
      </c>
      <c r="D41" s="1">
        <v>176</v>
      </c>
      <c r="E41" s="1">
        <v>149</v>
      </c>
      <c r="F41" s="1">
        <v>1926</v>
      </c>
      <c r="G41" s="13">
        <v>87</v>
      </c>
      <c r="H41" s="14">
        <f t="shared" si="1"/>
        <v>113</v>
      </c>
      <c r="I41" s="1">
        <v>88</v>
      </c>
      <c r="J41" s="1">
        <v>25</v>
      </c>
      <c r="K41" s="16"/>
      <c r="L41" s="15"/>
    </row>
    <row r="42" spans="1:12" ht="12" customHeight="1" x14ac:dyDescent="0.2">
      <c r="A42" s="1">
        <v>1976</v>
      </c>
      <c r="B42" s="13">
        <v>37</v>
      </c>
      <c r="C42" s="14">
        <f t="shared" si="0"/>
        <v>384</v>
      </c>
      <c r="D42" s="1">
        <v>191</v>
      </c>
      <c r="E42" s="1">
        <v>193</v>
      </c>
      <c r="F42" s="1">
        <v>1925</v>
      </c>
      <c r="G42" s="13">
        <v>88</v>
      </c>
      <c r="H42" s="14">
        <f t="shared" si="1"/>
        <v>92</v>
      </c>
      <c r="I42" s="1">
        <v>59</v>
      </c>
      <c r="J42" s="1">
        <v>33</v>
      </c>
      <c r="K42" s="16"/>
      <c r="L42" s="15"/>
    </row>
    <row r="43" spans="1:12" ht="12" customHeight="1" x14ac:dyDescent="0.2">
      <c r="A43" s="1">
        <v>1975</v>
      </c>
      <c r="B43" s="13">
        <v>38</v>
      </c>
      <c r="C43" s="14">
        <f t="shared" si="0"/>
        <v>374</v>
      </c>
      <c r="D43" s="1">
        <v>156</v>
      </c>
      <c r="E43" s="1">
        <v>218</v>
      </c>
      <c r="F43" s="1">
        <v>1924</v>
      </c>
      <c r="G43" s="13">
        <v>89</v>
      </c>
      <c r="H43" s="14">
        <f t="shared" si="1"/>
        <v>76</v>
      </c>
      <c r="I43" s="1">
        <v>54</v>
      </c>
      <c r="J43" s="1">
        <v>22</v>
      </c>
      <c r="K43" s="16"/>
      <c r="L43" s="15"/>
    </row>
    <row r="44" spans="1:12" ht="12" customHeight="1" x14ac:dyDescent="0.2">
      <c r="A44" s="1">
        <v>1974</v>
      </c>
      <c r="B44" s="13">
        <v>39</v>
      </c>
      <c r="C44" s="14">
        <f t="shared" si="0"/>
        <v>368</v>
      </c>
      <c r="D44" s="1">
        <v>180</v>
      </c>
      <c r="E44" s="1">
        <v>188</v>
      </c>
      <c r="F44" s="1">
        <v>1923</v>
      </c>
      <c r="G44" s="13">
        <v>90</v>
      </c>
      <c r="H44" s="14">
        <f t="shared" si="1"/>
        <v>63</v>
      </c>
      <c r="I44" s="1">
        <v>41</v>
      </c>
      <c r="J44" s="1">
        <v>22</v>
      </c>
      <c r="K44" s="16"/>
      <c r="L44" s="15"/>
    </row>
    <row r="45" spans="1:12" ht="12" customHeight="1" x14ac:dyDescent="0.2">
      <c r="A45" s="1">
        <v>1973</v>
      </c>
      <c r="B45" s="13">
        <v>40</v>
      </c>
      <c r="C45" s="14">
        <f t="shared" si="0"/>
        <v>370</v>
      </c>
      <c r="D45" s="1">
        <v>183</v>
      </c>
      <c r="E45" s="1">
        <v>187</v>
      </c>
      <c r="F45" s="1">
        <v>1922</v>
      </c>
      <c r="G45" s="13">
        <v>91</v>
      </c>
      <c r="H45" s="14">
        <f t="shared" si="1"/>
        <v>53</v>
      </c>
      <c r="I45" s="1">
        <v>38</v>
      </c>
      <c r="J45" s="1">
        <v>15</v>
      </c>
      <c r="K45" s="16"/>
      <c r="L45" s="15"/>
    </row>
    <row r="46" spans="1:12" ht="17.25" customHeight="1" x14ac:dyDescent="0.2">
      <c r="A46" s="1">
        <v>1972</v>
      </c>
      <c r="B46" s="13">
        <v>41</v>
      </c>
      <c r="C46" s="14">
        <f t="shared" si="0"/>
        <v>357</v>
      </c>
      <c r="D46" s="1">
        <v>185</v>
      </c>
      <c r="E46" s="1">
        <v>172</v>
      </c>
      <c r="F46" s="1">
        <v>1921</v>
      </c>
      <c r="G46" s="13">
        <v>92</v>
      </c>
      <c r="H46" s="14">
        <f t="shared" si="1"/>
        <v>33</v>
      </c>
      <c r="I46" s="1">
        <v>22</v>
      </c>
      <c r="J46" s="1">
        <v>11</v>
      </c>
      <c r="K46" s="16"/>
      <c r="L46" s="15"/>
    </row>
    <row r="47" spans="1:12" ht="12" customHeight="1" x14ac:dyDescent="0.2">
      <c r="A47" s="1">
        <v>1971</v>
      </c>
      <c r="B47" s="13">
        <v>42</v>
      </c>
      <c r="C47" s="14">
        <f t="shared" si="0"/>
        <v>394</v>
      </c>
      <c r="D47" s="1">
        <v>197</v>
      </c>
      <c r="E47" s="1">
        <v>197</v>
      </c>
      <c r="F47" s="1">
        <v>1920</v>
      </c>
      <c r="G47" s="13">
        <v>93</v>
      </c>
      <c r="H47" s="14">
        <f t="shared" si="1"/>
        <v>38</v>
      </c>
      <c r="I47" s="1">
        <v>30</v>
      </c>
      <c r="J47" s="1">
        <v>8</v>
      </c>
      <c r="K47" s="16"/>
      <c r="L47" s="15"/>
    </row>
    <row r="48" spans="1:12" ht="12" customHeight="1" x14ac:dyDescent="0.2">
      <c r="A48" s="1">
        <v>1970</v>
      </c>
      <c r="B48" s="13">
        <v>43</v>
      </c>
      <c r="C48" s="14">
        <f t="shared" si="0"/>
        <v>378</v>
      </c>
      <c r="D48" s="1">
        <v>186</v>
      </c>
      <c r="E48" s="1">
        <v>192</v>
      </c>
      <c r="F48" s="1">
        <v>1919</v>
      </c>
      <c r="G48" s="13">
        <v>94</v>
      </c>
      <c r="H48" s="14">
        <f t="shared" si="1"/>
        <v>19</v>
      </c>
      <c r="I48" s="1">
        <v>15</v>
      </c>
      <c r="J48" s="1">
        <v>4</v>
      </c>
      <c r="K48" s="16"/>
      <c r="L48" s="15"/>
    </row>
    <row r="49" spans="1:12" ht="12" customHeight="1" x14ac:dyDescent="0.2">
      <c r="A49" s="1">
        <v>1969</v>
      </c>
      <c r="B49" s="13">
        <v>44</v>
      </c>
      <c r="C49" s="14">
        <f t="shared" si="0"/>
        <v>367</v>
      </c>
      <c r="D49" s="1">
        <v>186</v>
      </c>
      <c r="E49" s="1">
        <v>181</v>
      </c>
      <c r="F49" s="1">
        <v>1918</v>
      </c>
      <c r="G49" s="13">
        <v>95</v>
      </c>
      <c r="H49" s="14">
        <f t="shared" si="1"/>
        <v>23</v>
      </c>
      <c r="I49" s="1">
        <v>20</v>
      </c>
      <c r="J49" s="1">
        <v>3</v>
      </c>
      <c r="K49" s="16"/>
      <c r="L49" s="15"/>
    </row>
    <row r="50" spans="1:12" ht="12" customHeight="1" x14ac:dyDescent="0.2">
      <c r="A50" s="1">
        <v>1968</v>
      </c>
      <c r="B50" s="13">
        <v>45</v>
      </c>
      <c r="C50" s="14">
        <f t="shared" si="0"/>
        <v>425</v>
      </c>
      <c r="D50" s="1">
        <v>216</v>
      </c>
      <c r="E50" s="1">
        <v>209</v>
      </c>
      <c r="F50" s="1">
        <v>1917</v>
      </c>
      <c r="G50" s="13">
        <v>96</v>
      </c>
      <c r="H50" s="14">
        <f t="shared" si="1"/>
        <v>8</v>
      </c>
      <c r="I50" s="1">
        <v>6</v>
      </c>
      <c r="J50" s="1">
        <v>2</v>
      </c>
      <c r="K50" s="16"/>
      <c r="L50" s="15"/>
    </row>
    <row r="51" spans="1:12" ht="17.25" customHeight="1" x14ac:dyDescent="0.2">
      <c r="A51" s="1">
        <v>1967</v>
      </c>
      <c r="B51" s="13">
        <v>46</v>
      </c>
      <c r="C51" s="14">
        <f t="shared" si="0"/>
        <v>471</v>
      </c>
      <c r="D51" s="1">
        <v>248</v>
      </c>
      <c r="E51" s="1">
        <v>223</v>
      </c>
      <c r="F51" s="1">
        <v>1916</v>
      </c>
      <c r="G51" s="13">
        <v>97</v>
      </c>
      <c r="H51" s="14">
        <f t="shared" si="1"/>
        <v>3</v>
      </c>
      <c r="I51" s="1">
        <v>2</v>
      </c>
      <c r="J51" s="1">
        <v>1</v>
      </c>
      <c r="K51" s="16"/>
      <c r="L51" s="15"/>
    </row>
    <row r="52" spans="1:12" ht="12" customHeight="1" x14ac:dyDescent="0.2">
      <c r="A52" s="1">
        <v>1966</v>
      </c>
      <c r="B52" s="13">
        <v>47</v>
      </c>
      <c r="C52" s="14">
        <f t="shared" si="0"/>
        <v>423</v>
      </c>
      <c r="D52" s="1">
        <v>214</v>
      </c>
      <c r="E52" s="1">
        <v>209</v>
      </c>
      <c r="F52" s="1">
        <v>1915</v>
      </c>
      <c r="G52" s="13">
        <v>98</v>
      </c>
      <c r="H52" s="14">
        <f t="shared" si="1"/>
        <v>9</v>
      </c>
      <c r="I52" s="1">
        <v>6</v>
      </c>
      <c r="J52" s="1">
        <v>3</v>
      </c>
      <c r="K52" s="18"/>
      <c r="L52" s="15"/>
    </row>
    <row r="53" spans="1:12" ht="12" customHeight="1" x14ac:dyDescent="0.2">
      <c r="A53" s="1">
        <v>1965</v>
      </c>
      <c r="B53" s="13">
        <v>48</v>
      </c>
      <c r="C53" s="14">
        <f t="shared" si="0"/>
        <v>447</v>
      </c>
      <c r="D53" s="1">
        <v>219</v>
      </c>
      <c r="E53" s="1">
        <v>228</v>
      </c>
      <c r="F53" s="1">
        <v>1914</v>
      </c>
      <c r="G53" s="13">
        <v>99</v>
      </c>
      <c r="H53" s="14">
        <f t="shared" si="1"/>
        <v>5</v>
      </c>
      <c r="I53" s="1">
        <v>5</v>
      </c>
      <c r="J53" s="17" t="s">
        <v>15</v>
      </c>
      <c r="K53" s="18"/>
      <c r="L53" s="15"/>
    </row>
    <row r="54" spans="1:12" ht="12" customHeight="1" x14ac:dyDescent="0.2">
      <c r="A54" s="1">
        <v>1964</v>
      </c>
      <c r="B54" s="13">
        <v>49</v>
      </c>
      <c r="C54" s="14">
        <f t="shared" si="0"/>
        <v>414</v>
      </c>
      <c r="D54" s="1">
        <v>217</v>
      </c>
      <c r="E54" s="1">
        <v>197</v>
      </c>
      <c r="F54" s="17" t="s">
        <v>18</v>
      </c>
      <c r="G54" s="17" t="s">
        <v>7</v>
      </c>
      <c r="H54" s="14">
        <f t="shared" si="1"/>
        <v>3</v>
      </c>
      <c r="I54" s="13">
        <v>2</v>
      </c>
      <c r="J54" s="17">
        <v>1</v>
      </c>
      <c r="K54" s="18"/>
      <c r="L54" s="15"/>
    </row>
    <row r="55" spans="1:12" ht="12" customHeight="1" thickBot="1" x14ac:dyDescent="0.25">
      <c r="A55" s="20">
        <v>1963</v>
      </c>
      <c r="B55" s="33">
        <v>50</v>
      </c>
      <c r="C55" s="21">
        <f t="shared" si="0"/>
        <v>382</v>
      </c>
      <c r="D55" s="20">
        <v>197</v>
      </c>
      <c r="E55" s="20">
        <v>185</v>
      </c>
      <c r="F55" s="20"/>
      <c r="G55" s="33"/>
      <c r="H55" s="36"/>
      <c r="I55" s="22"/>
      <c r="J55" s="22"/>
      <c r="K55" s="18"/>
      <c r="L55" s="15"/>
    </row>
    <row r="56" spans="1:12" x14ac:dyDescent="0.2">
      <c r="A56" s="25" t="s">
        <v>6</v>
      </c>
      <c r="G56" s="13"/>
      <c r="H56" s="19"/>
      <c r="I56" s="17"/>
      <c r="J56" s="17"/>
      <c r="K56" s="18"/>
      <c r="L56" s="15"/>
    </row>
    <row r="57" spans="1:12" ht="12" customHeight="1" x14ac:dyDescent="0.2">
      <c r="A57" s="25" t="s">
        <v>19</v>
      </c>
      <c r="H57" s="14"/>
      <c r="I57" s="17"/>
      <c r="J57" s="17"/>
      <c r="L57" s="15"/>
    </row>
    <row r="58" spans="1:12" ht="12" customHeight="1" x14ac:dyDescent="0.2"/>
    <row r="59" spans="1:12" ht="12" customHeight="1" x14ac:dyDescent="0.2">
      <c r="I59" s="1"/>
    </row>
    <row r="65" spans="1:3" x14ac:dyDescent="0.2">
      <c r="A65" s="23"/>
      <c r="C65" s="15"/>
    </row>
    <row r="66" spans="1:3" x14ac:dyDescent="0.2">
      <c r="A66" s="24"/>
      <c r="C66" s="15"/>
    </row>
    <row r="67" spans="1:3" x14ac:dyDescent="0.2">
      <c r="C67" s="15"/>
    </row>
    <row r="68" spans="1:3" x14ac:dyDescent="0.2">
      <c r="C68" s="15"/>
    </row>
    <row r="70" spans="1:3" x14ac:dyDescent="0.2">
      <c r="C70" s="15"/>
    </row>
  </sheetData>
  <pageMargins left="0.70866141732283472" right="0.70866141732283472" top="0.55118110236220474" bottom="0.35433070866141736" header="0.31496062992125984" footer="0.31496062992125984"/>
  <pageSetup paperSize="9" orientation="portrait" r:id="rId1"/>
  <ignoredErrors>
    <ignoredError sqref="C5:C51 C52:C53" formulaRange="1"/>
    <ignoredError sqref="F54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69"/>
  <sheetViews>
    <sheetView showGridLines="0" workbookViewId="0">
      <selection activeCell="C40" sqref="C40"/>
    </sheetView>
  </sheetViews>
  <sheetFormatPr defaultColWidth="9.140625" defaultRowHeight="12" x14ac:dyDescent="0.2"/>
  <cols>
    <col min="1" max="1" width="8.5703125" style="1" customWidth="1"/>
    <col min="2" max="2" width="5.42578125" style="1" customWidth="1"/>
    <col min="3" max="3" width="6.5703125" style="1" customWidth="1"/>
    <col min="4" max="4" width="6.42578125" style="1" customWidth="1"/>
    <col min="5" max="5" width="6.42578125" style="2" customWidth="1"/>
    <col min="6" max="6" width="12.85546875" style="1" customWidth="1"/>
    <col min="7" max="7" width="7" style="1" customWidth="1"/>
    <col min="8" max="8" width="6.140625" style="1" customWidth="1"/>
    <col min="9" max="9" width="6.140625" style="2" customWidth="1"/>
    <col min="10" max="10" width="6.28515625" style="1" customWidth="1"/>
    <col min="11" max="11" width="9.42578125" style="1" bestFit="1" customWidth="1"/>
    <col min="12" max="256" width="9.140625" style="1"/>
    <col min="257" max="257" width="8.5703125" style="1" customWidth="1"/>
    <col min="258" max="258" width="5.42578125" style="1" customWidth="1"/>
    <col min="259" max="259" width="6.5703125" style="1" customWidth="1"/>
    <col min="260" max="261" width="6.42578125" style="1" customWidth="1"/>
    <col min="262" max="262" width="12.85546875" style="1" customWidth="1"/>
    <col min="263" max="263" width="7" style="1" customWidth="1"/>
    <col min="264" max="265" width="6.140625" style="1" customWidth="1"/>
    <col min="266" max="266" width="6.28515625" style="1" customWidth="1"/>
    <col min="267" max="267" width="9.42578125" style="1" bestFit="1" customWidth="1"/>
    <col min="268" max="512" width="9.140625" style="1"/>
    <col min="513" max="513" width="8.5703125" style="1" customWidth="1"/>
    <col min="514" max="514" width="5.42578125" style="1" customWidth="1"/>
    <col min="515" max="515" width="6.5703125" style="1" customWidth="1"/>
    <col min="516" max="517" width="6.42578125" style="1" customWidth="1"/>
    <col min="518" max="518" width="12.85546875" style="1" customWidth="1"/>
    <col min="519" max="519" width="7" style="1" customWidth="1"/>
    <col min="520" max="521" width="6.140625" style="1" customWidth="1"/>
    <col min="522" max="522" width="6.28515625" style="1" customWidth="1"/>
    <col min="523" max="523" width="9.42578125" style="1" bestFit="1" customWidth="1"/>
    <col min="524" max="768" width="9.140625" style="1"/>
    <col min="769" max="769" width="8.5703125" style="1" customWidth="1"/>
    <col min="770" max="770" width="5.42578125" style="1" customWidth="1"/>
    <col min="771" max="771" width="6.5703125" style="1" customWidth="1"/>
    <col min="772" max="773" width="6.42578125" style="1" customWidth="1"/>
    <col min="774" max="774" width="12.85546875" style="1" customWidth="1"/>
    <col min="775" max="775" width="7" style="1" customWidth="1"/>
    <col min="776" max="777" width="6.140625" style="1" customWidth="1"/>
    <col min="778" max="778" width="6.28515625" style="1" customWidth="1"/>
    <col min="779" max="779" width="9.42578125" style="1" bestFit="1" customWidth="1"/>
    <col min="780" max="1024" width="9.140625" style="1"/>
    <col min="1025" max="1025" width="8.5703125" style="1" customWidth="1"/>
    <col min="1026" max="1026" width="5.42578125" style="1" customWidth="1"/>
    <col min="1027" max="1027" width="6.5703125" style="1" customWidth="1"/>
    <col min="1028" max="1029" width="6.42578125" style="1" customWidth="1"/>
    <col min="1030" max="1030" width="12.85546875" style="1" customWidth="1"/>
    <col min="1031" max="1031" width="7" style="1" customWidth="1"/>
    <col min="1032" max="1033" width="6.140625" style="1" customWidth="1"/>
    <col min="1034" max="1034" width="6.28515625" style="1" customWidth="1"/>
    <col min="1035" max="1035" width="9.42578125" style="1" bestFit="1" customWidth="1"/>
    <col min="1036" max="1280" width="9.140625" style="1"/>
    <col min="1281" max="1281" width="8.5703125" style="1" customWidth="1"/>
    <col min="1282" max="1282" width="5.42578125" style="1" customWidth="1"/>
    <col min="1283" max="1283" width="6.5703125" style="1" customWidth="1"/>
    <col min="1284" max="1285" width="6.42578125" style="1" customWidth="1"/>
    <col min="1286" max="1286" width="12.85546875" style="1" customWidth="1"/>
    <col min="1287" max="1287" width="7" style="1" customWidth="1"/>
    <col min="1288" max="1289" width="6.140625" style="1" customWidth="1"/>
    <col min="1290" max="1290" width="6.28515625" style="1" customWidth="1"/>
    <col min="1291" max="1291" width="9.42578125" style="1" bestFit="1" customWidth="1"/>
    <col min="1292" max="1536" width="9.140625" style="1"/>
    <col min="1537" max="1537" width="8.5703125" style="1" customWidth="1"/>
    <col min="1538" max="1538" width="5.42578125" style="1" customWidth="1"/>
    <col min="1539" max="1539" width="6.5703125" style="1" customWidth="1"/>
    <col min="1540" max="1541" width="6.42578125" style="1" customWidth="1"/>
    <col min="1542" max="1542" width="12.85546875" style="1" customWidth="1"/>
    <col min="1543" max="1543" width="7" style="1" customWidth="1"/>
    <col min="1544" max="1545" width="6.140625" style="1" customWidth="1"/>
    <col min="1546" max="1546" width="6.28515625" style="1" customWidth="1"/>
    <col min="1547" max="1547" width="9.42578125" style="1" bestFit="1" customWidth="1"/>
    <col min="1548" max="1792" width="9.140625" style="1"/>
    <col min="1793" max="1793" width="8.5703125" style="1" customWidth="1"/>
    <col min="1794" max="1794" width="5.42578125" style="1" customWidth="1"/>
    <col min="1795" max="1795" width="6.5703125" style="1" customWidth="1"/>
    <col min="1796" max="1797" width="6.42578125" style="1" customWidth="1"/>
    <col min="1798" max="1798" width="12.85546875" style="1" customWidth="1"/>
    <col min="1799" max="1799" width="7" style="1" customWidth="1"/>
    <col min="1800" max="1801" width="6.140625" style="1" customWidth="1"/>
    <col min="1802" max="1802" width="6.28515625" style="1" customWidth="1"/>
    <col min="1803" max="1803" width="9.42578125" style="1" bestFit="1" customWidth="1"/>
    <col min="1804" max="2048" width="9.140625" style="1"/>
    <col min="2049" max="2049" width="8.5703125" style="1" customWidth="1"/>
    <col min="2050" max="2050" width="5.42578125" style="1" customWidth="1"/>
    <col min="2051" max="2051" width="6.5703125" style="1" customWidth="1"/>
    <col min="2052" max="2053" width="6.42578125" style="1" customWidth="1"/>
    <col min="2054" max="2054" width="12.85546875" style="1" customWidth="1"/>
    <col min="2055" max="2055" width="7" style="1" customWidth="1"/>
    <col min="2056" max="2057" width="6.140625" style="1" customWidth="1"/>
    <col min="2058" max="2058" width="6.28515625" style="1" customWidth="1"/>
    <col min="2059" max="2059" width="9.42578125" style="1" bestFit="1" customWidth="1"/>
    <col min="2060" max="2304" width="9.140625" style="1"/>
    <col min="2305" max="2305" width="8.5703125" style="1" customWidth="1"/>
    <col min="2306" max="2306" width="5.42578125" style="1" customWidth="1"/>
    <col min="2307" max="2307" width="6.5703125" style="1" customWidth="1"/>
    <col min="2308" max="2309" width="6.42578125" style="1" customWidth="1"/>
    <col min="2310" max="2310" width="12.85546875" style="1" customWidth="1"/>
    <col min="2311" max="2311" width="7" style="1" customWidth="1"/>
    <col min="2312" max="2313" width="6.140625" style="1" customWidth="1"/>
    <col min="2314" max="2314" width="6.28515625" style="1" customWidth="1"/>
    <col min="2315" max="2315" width="9.42578125" style="1" bestFit="1" customWidth="1"/>
    <col min="2316" max="2560" width="9.140625" style="1"/>
    <col min="2561" max="2561" width="8.5703125" style="1" customWidth="1"/>
    <col min="2562" max="2562" width="5.42578125" style="1" customWidth="1"/>
    <col min="2563" max="2563" width="6.5703125" style="1" customWidth="1"/>
    <col min="2564" max="2565" width="6.42578125" style="1" customWidth="1"/>
    <col min="2566" max="2566" width="12.85546875" style="1" customWidth="1"/>
    <col min="2567" max="2567" width="7" style="1" customWidth="1"/>
    <col min="2568" max="2569" width="6.140625" style="1" customWidth="1"/>
    <col min="2570" max="2570" width="6.28515625" style="1" customWidth="1"/>
    <col min="2571" max="2571" width="9.42578125" style="1" bestFit="1" customWidth="1"/>
    <col min="2572" max="2816" width="9.140625" style="1"/>
    <col min="2817" max="2817" width="8.5703125" style="1" customWidth="1"/>
    <col min="2818" max="2818" width="5.42578125" style="1" customWidth="1"/>
    <col min="2819" max="2819" width="6.5703125" style="1" customWidth="1"/>
    <col min="2820" max="2821" width="6.42578125" style="1" customWidth="1"/>
    <col min="2822" max="2822" width="12.85546875" style="1" customWidth="1"/>
    <col min="2823" max="2823" width="7" style="1" customWidth="1"/>
    <col min="2824" max="2825" width="6.140625" style="1" customWidth="1"/>
    <col min="2826" max="2826" width="6.28515625" style="1" customWidth="1"/>
    <col min="2827" max="2827" width="9.42578125" style="1" bestFit="1" customWidth="1"/>
    <col min="2828" max="3072" width="9.140625" style="1"/>
    <col min="3073" max="3073" width="8.5703125" style="1" customWidth="1"/>
    <col min="3074" max="3074" width="5.42578125" style="1" customWidth="1"/>
    <col min="3075" max="3075" width="6.5703125" style="1" customWidth="1"/>
    <col min="3076" max="3077" width="6.42578125" style="1" customWidth="1"/>
    <col min="3078" max="3078" width="12.85546875" style="1" customWidth="1"/>
    <col min="3079" max="3079" width="7" style="1" customWidth="1"/>
    <col min="3080" max="3081" width="6.140625" style="1" customWidth="1"/>
    <col min="3082" max="3082" width="6.28515625" style="1" customWidth="1"/>
    <col min="3083" max="3083" width="9.42578125" style="1" bestFit="1" customWidth="1"/>
    <col min="3084" max="3328" width="9.140625" style="1"/>
    <col min="3329" max="3329" width="8.5703125" style="1" customWidth="1"/>
    <col min="3330" max="3330" width="5.42578125" style="1" customWidth="1"/>
    <col min="3331" max="3331" width="6.5703125" style="1" customWidth="1"/>
    <col min="3332" max="3333" width="6.42578125" style="1" customWidth="1"/>
    <col min="3334" max="3334" width="12.85546875" style="1" customWidth="1"/>
    <col min="3335" max="3335" width="7" style="1" customWidth="1"/>
    <col min="3336" max="3337" width="6.140625" style="1" customWidth="1"/>
    <col min="3338" max="3338" width="6.28515625" style="1" customWidth="1"/>
    <col min="3339" max="3339" width="9.42578125" style="1" bestFit="1" customWidth="1"/>
    <col min="3340" max="3584" width="9.140625" style="1"/>
    <col min="3585" max="3585" width="8.5703125" style="1" customWidth="1"/>
    <col min="3586" max="3586" width="5.42578125" style="1" customWidth="1"/>
    <col min="3587" max="3587" width="6.5703125" style="1" customWidth="1"/>
    <col min="3588" max="3589" width="6.42578125" style="1" customWidth="1"/>
    <col min="3590" max="3590" width="12.85546875" style="1" customWidth="1"/>
    <col min="3591" max="3591" width="7" style="1" customWidth="1"/>
    <col min="3592" max="3593" width="6.140625" style="1" customWidth="1"/>
    <col min="3594" max="3594" width="6.28515625" style="1" customWidth="1"/>
    <col min="3595" max="3595" width="9.42578125" style="1" bestFit="1" customWidth="1"/>
    <col min="3596" max="3840" width="9.140625" style="1"/>
    <col min="3841" max="3841" width="8.5703125" style="1" customWidth="1"/>
    <col min="3842" max="3842" width="5.42578125" style="1" customWidth="1"/>
    <col min="3843" max="3843" width="6.5703125" style="1" customWidth="1"/>
    <col min="3844" max="3845" width="6.42578125" style="1" customWidth="1"/>
    <col min="3846" max="3846" width="12.85546875" style="1" customWidth="1"/>
    <col min="3847" max="3847" width="7" style="1" customWidth="1"/>
    <col min="3848" max="3849" width="6.140625" style="1" customWidth="1"/>
    <col min="3850" max="3850" width="6.28515625" style="1" customWidth="1"/>
    <col min="3851" max="3851" width="9.42578125" style="1" bestFit="1" customWidth="1"/>
    <col min="3852" max="4096" width="9.140625" style="1"/>
    <col min="4097" max="4097" width="8.5703125" style="1" customWidth="1"/>
    <col min="4098" max="4098" width="5.42578125" style="1" customWidth="1"/>
    <col min="4099" max="4099" width="6.5703125" style="1" customWidth="1"/>
    <col min="4100" max="4101" width="6.42578125" style="1" customWidth="1"/>
    <col min="4102" max="4102" width="12.85546875" style="1" customWidth="1"/>
    <col min="4103" max="4103" width="7" style="1" customWidth="1"/>
    <col min="4104" max="4105" width="6.140625" style="1" customWidth="1"/>
    <col min="4106" max="4106" width="6.28515625" style="1" customWidth="1"/>
    <col min="4107" max="4107" width="9.42578125" style="1" bestFit="1" customWidth="1"/>
    <col min="4108" max="4352" width="9.140625" style="1"/>
    <col min="4353" max="4353" width="8.5703125" style="1" customWidth="1"/>
    <col min="4354" max="4354" width="5.42578125" style="1" customWidth="1"/>
    <col min="4355" max="4355" width="6.5703125" style="1" customWidth="1"/>
    <col min="4356" max="4357" width="6.42578125" style="1" customWidth="1"/>
    <col min="4358" max="4358" width="12.85546875" style="1" customWidth="1"/>
    <col min="4359" max="4359" width="7" style="1" customWidth="1"/>
    <col min="4360" max="4361" width="6.140625" style="1" customWidth="1"/>
    <col min="4362" max="4362" width="6.28515625" style="1" customWidth="1"/>
    <col min="4363" max="4363" width="9.42578125" style="1" bestFit="1" customWidth="1"/>
    <col min="4364" max="4608" width="9.140625" style="1"/>
    <col min="4609" max="4609" width="8.5703125" style="1" customWidth="1"/>
    <col min="4610" max="4610" width="5.42578125" style="1" customWidth="1"/>
    <col min="4611" max="4611" width="6.5703125" style="1" customWidth="1"/>
    <col min="4612" max="4613" width="6.42578125" style="1" customWidth="1"/>
    <col min="4614" max="4614" width="12.85546875" style="1" customWidth="1"/>
    <col min="4615" max="4615" width="7" style="1" customWidth="1"/>
    <col min="4616" max="4617" width="6.140625" style="1" customWidth="1"/>
    <col min="4618" max="4618" width="6.28515625" style="1" customWidth="1"/>
    <col min="4619" max="4619" width="9.42578125" style="1" bestFit="1" customWidth="1"/>
    <col min="4620" max="4864" width="9.140625" style="1"/>
    <col min="4865" max="4865" width="8.5703125" style="1" customWidth="1"/>
    <col min="4866" max="4866" width="5.42578125" style="1" customWidth="1"/>
    <col min="4867" max="4867" width="6.5703125" style="1" customWidth="1"/>
    <col min="4868" max="4869" width="6.42578125" style="1" customWidth="1"/>
    <col min="4870" max="4870" width="12.85546875" style="1" customWidth="1"/>
    <col min="4871" max="4871" width="7" style="1" customWidth="1"/>
    <col min="4872" max="4873" width="6.140625" style="1" customWidth="1"/>
    <col min="4874" max="4874" width="6.28515625" style="1" customWidth="1"/>
    <col min="4875" max="4875" width="9.42578125" style="1" bestFit="1" customWidth="1"/>
    <col min="4876" max="5120" width="9.140625" style="1"/>
    <col min="5121" max="5121" width="8.5703125" style="1" customWidth="1"/>
    <col min="5122" max="5122" width="5.42578125" style="1" customWidth="1"/>
    <col min="5123" max="5123" width="6.5703125" style="1" customWidth="1"/>
    <col min="5124" max="5125" width="6.42578125" style="1" customWidth="1"/>
    <col min="5126" max="5126" width="12.85546875" style="1" customWidth="1"/>
    <col min="5127" max="5127" width="7" style="1" customWidth="1"/>
    <col min="5128" max="5129" width="6.140625" style="1" customWidth="1"/>
    <col min="5130" max="5130" width="6.28515625" style="1" customWidth="1"/>
    <col min="5131" max="5131" width="9.42578125" style="1" bestFit="1" customWidth="1"/>
    <col min="5132" max="5376" width="9.140625" style="1"/>
    <col min="5377" max="5377" width="8.5703125" style="1" customWidth="1"/>
    <col min="5378" max="5378" width="5.42578125" style="1" customWidth="1"/>
    <col min="5379" max="5379" width="6.5703125" style="1" customWidth="1"/>
    <col min="5380" max="5381" width="6.42578125" style="1" customWidth="1"/>
    <col min="5382" max="5382" width="12.85546875" style="1" customWidth="1"/>
    <col min="5383" max="5383" width="7" style="1" customWidth="1"/>
    <col min="5384" max="5385" width="6.140625" style="1" customWidth="1"/>
    <col min="5386" max="5386" width="6.28515625" style="1" customWidth="1"/>
    <col min="5387" max="5387" width="9.42578125" style="1" bestFit="1" customWidth="1"/>
    <col min="5388" max="5632" width="9.140625" style="1"/>
    <col min="5633" max="5633" width="8.5703125" style="1" customWidth="1"/>
    <col min="5634" max="5634" width="5.42578125" style="1" customWidth="1"/>
    <col min="5635" max="5635" width="6.5703125" style="1" customWidth="1"/>
    <col min="5636" max="5637" width="6.42578125" style="1" customWidth="1"/>
    <col min="5638" max="5638" width="12.85546875" style="1" customWidth="1"/>
    <col min="5639" max="5639" width="7" style="1" customWidth="1"/>
    <col min="5640" max="5641" width="6.140625" style="1" customWidth="1"/>
    <col min="5642" max="5642" width="6.28515625" style="1" customWidth="1"/>
    <col min="5643" max="5643" width="9.42578125" style="1" bestFit="1" customWidth="1"/>
    <col min="5644" max="5888" width="9.140625" style="1"/>
    <col min="5889" max="5889" width="8.5703125" style="1" customWidth="1"/>
    <col min="5890" max="5890" width="5.42578125" style="1" customWidth="1"/>
    <col min="5891" max="5891" width="6.5703125" style="1" customWidth="1"/>
    <col min="5892" max="5893" width="6.42578125" style="1" customWidth="1"/>
    <col min="5894" max="5894" width="12.85546875" style="1" customWidth="1"/>
    <col min="5895" max="5895" width="7" style="1" customWidth="1"/>
    <col min="5896" max="5897" width="6.140625" style="1" customWidth="1"/>
    <col min="5898" max="5898" width="6.28515625" style="1" customWidth="1"/>
    <col min="5899" max="5899" width="9.42578125" style="1" bestFit="1" customWidth="1"/>
    <col min="5900" max="6144" width="9.140625" style="1"/>
    <col min="6145" max="6145" width="8.5703125" style="1" customWidth="1"/>
    <col min="6146" max="6146" width="5.42578125" style="1" customWidth="1"/>
    <col min="6147" max="6147" width="6.5703125" style="1" customWidth="1"/>
    <col min="6148" max="6149" width="6.42578125" style="1" customWidth="1"/>
    <col min="6150" max="6150" width="12.85546875" style="1" customWidth="1"/>
    <col min="6151" max="6151" width="7" style="1" customWidth="1"/>
    <col min="6152" max="6153" width="6.140625" style="1" customWidth="1"/>
    <col min="6154" max="6154" width="6.28515625" style="1" customWidth="1"/>
    <col min="6155" max="6155" width="9.42578125" style="1" bestFit="1" customWidth="1"/>
    <col min="6156" max="6400" width="9.140625" style="1"/>
    <col min="6401" max="6401" width="8.5703125" style="1" customWidth="1"/>
    <col min="6402" max="6402" width="5.42578125" style="1" customWidth="1"/>
    <col min="6403" max="6403" width="6.5703125" style="1" customWidth="1"/>
    <col min="6404" max="6405" width="6.42578125" style="1" customWidth="1"/>
    <col min="6406" max="6406" width="12.85546875" style="1" customWidth="1"/>
    <col min="6407" max="6407" width="7" style="1" customWidth="1"/>
    <col min="6408" max="6409" width="6.140625" style="1" customWidth="1"/>
    <col min="6410" max="6410" width="6.28515625" style="1" customWidth="1"/>
    <col min="6411" max="6411" width="9.42578125" style="1" bestFit="1" customWidth="1"/>
    <col min="6412" max="6656" width="9.140625" style="1"/>
    <col min="6657" max="6657" width="8.5703125" style="1" customWidth="1"/>
    <col min="6658" max="6658" width="5.42578125" style="1" customWidth="1"/>
    <col min="6659" max="6659" width="6.5703125" style="1" customWidth="1"/>
    <col min="6660" max="6661" width="6.42578125" style="1" customWidth="1"/>
    <col min="6662" max="6662" width="12.85546875" style="1" customWidth="1"/>
    <col min="6663" max="6663" width="7" style="1" customWidth="1"/>
    <col min="6664" max="6665" width="6.140625" style="1" customWidth="1"/>
    <col min="6666" max="6666" width="6.28515625" style="1" customWidth="1"/>
    <col min="6667" max="6667" width="9.42578125" style="1" bestFit="1" customWidth="1"/>
    <col min="6668" max="6912" width="9.140625" style="1"/>
    <col min="6913" max="6913" width="8.5703125" style="1" customWidth="1"/>
    <col min="6914" max="6914" width="5.42578125" style="1" customWidth="1"/>
    <col min="6915" max="6915" width="6.5703125" style="1" customWidth="1"/>
    <col min="6916" max="6917" width="6.42578125" style="1" customWidth="1"/>
    <col min="6918" max="6918" width="12.85546875" style="1" customWidth="1"/>
    <col min="6919" max="6919" width="7" style="1" customWidth="1"/>
    <col min="6920" max="6921" width="6.140625" style="1" customWidth="1"/>
    <col min="6922" max="6922" width="6.28515625" style="1" customWidth="1"/>
    <col min="6923" max="6923" width="9.42578125" style="1" bestFit="1" customWidth="1"/>
    <col min="6924" max="7168" width="9.140625" style="1"/>
    <col min="7169" max="7169" width="8.5703125" style="1" customWidth="1"/>
    <col min="7170" max="7170" width="5.42578125" style="1" customWidth="1"/>
    <col min="7171" max="7171" width="6.5703125" style="1" customWidth="1"/>
    <col min="7172" max="7173" width="6.42578125" style="1" customWidth="1"/>
    <col min="7174" max="7174" width="12.85546875" style="1" customWidth="1"/>
    <col min="7175" max="7175" width="7" style="1" customWidth="1"/>
    <col min="7176" max="7177" width="6.140625" style="1" customWidth="1"/>
    <col min="7178" max="7178" width="6.28515625" style="1" customWidth="1"/>
    <col min="7179" max="7179" width="9.42578125" style="1" bestFit="1" customWidth="1"/>
    <col min="7180" max="7424" width="9.140625" style="1"/>
    <col min="7425" max="7425" width="8.5703125" style="1" customWidth="1"/>
    <col min="7426" max="7426" width="5.42578125" style="1" customWidth="1"/>
    <col min="7427" max="7427" width="6.5703125" style="1" customWidth="1"/>
    <col min="7428" max="7429" width="6.42578125" style="1" customWidth="1"/>
    <col min="7430" max="7430" width="12.85546875" style="1" customWidth="1"/>
    <col min="7431" max="7431" width="7" style="1" customWidth="1"/>
    <col min="7432" max="7433" width="6.140625" style="1" customWidth="1"/>
    <col min="7434" max="7434" width="6.28515625" style="1" customWidth="1"/>
    <col min="7435" max="7435" width="9.42578125" style="1" bestFit="1" customWidth="1"/>
    <col min="7436" max="7680" width="9.140625" style="1"/>
    <col min="7681" max="7681" width="8.5703125" style="1" customWidth="1"/>
    <col min="7682" max="7682" width="5.42578125" style="1" customWidth="1"/>
    <col min="7683" max="7683" width="6.5703125" style="1" customWidth="1"/>
    <col min="7684" max="7685" width="6.42578125" style="1" customWidth="1"/>
    <col min="7686" max="7686" width="12.85546875" style="1" customWidth="1"/>
    <col min="7687" max="7687" width="7" style="1" customWidth="1"/>
    <col min="7688" max="7689" width="6.140625" style="1" customWidth="1"/>
    <col min="7690" max="7690" width="6.28515625" style="1" customWidth="1"/>
    <col min="7691" max="7691" width="9.42578125" style="1" bestFit="1" customWidth="1"/>
    <col min="7692" max="7936" width="9.140625" style="1"/>
    <col min="7937" max="7937" width="8.5703125" style="1" customWidth="1"/>
    <col min="7938" max="7938" width="5.42578125" style="1" customWidth="1"/>
    <col min="7939" max="7939" width="6.5703125" style="1" customWidth="1"/>
    <col min="7940" max="7941" width="6.42578125" style="1" customWidth="1"/>
    <col min="7942" max="7942" width="12.85546875" style="1" customWidth="1"/>
    <col min="7943" max="7943" width="7" style="1" customWidth="1"/>
    <col min="7944" max="7945" width="6.140625" style="1" customWidth="1"/>
    <col min="7946" max="7946" width="6.28515625" style="1" customWidth="1"/>
    <col min="7947" max="7947" width="9.42578125" style="1" bestFit="1" customWidth="1"/>
    <col min="7948" max="8192" width="9.140625" style="1"/>
    <col min="8193" max="8193" width="8.5703125" style="1" customWidth="1"/>
    <col min="8194" max="8194" width="5.42578125" style="1" customWidth="1"/>
    <col min="8195" max="8195" width="6.5703125" style="1" customWidth="1"/>
    <col min="8196" max="8197" width="6.42578125" style="1" customWidth="1"/>
    <col min="8198" max="8198" width="12.85546875" style="1" customWidth="1"/>
    <col min="8199" max="8199" width="7" style="1" customWidth="1"/>
    <col min="8200" max="8201" width="6.140625" style="1" customWidth="1"/>
    <col min="8202" max="8202" width="6.28515625" style="1" customWidth="1"/>
    <col min="8203" max="8203" width="9.42578125" style="1" bestFit="1" customWidth="1"/>
    <col min="8204" max="8448" width="9.140625" style="1"/>
    <col min="8449" max="8449" width="8.5703125" style="1" customWidth="1"/>
    <col min="8450" max="8450" width="5.42578125" style="1" customWidth="1"/>
    <col min="8451" max="8451" width="6.5703125" style="1" customWidth="1"/>
    <col min="8452" max="8453" width="6.42578125" style="1" customWidth="1"/>
    <col min="8454" max="8454" width="12.85546875" style="1" customWidth="1"/>
    <col min="8455" max="8455" width="7" style="1" customWidth="1"/>
    <col min="8456" max="8457" width="6.140625" style="1" customWidth="1"/>
    <col min="8458" max="8458" width="6.28515625" style="1" customWidth="1"/>
    <col min="8459" max="8459" width="9.42578125" style="1" bestFit="1" customWidth="1"/>
    <col min="8460" max="8704" width="9.140625" style="1"/>
    <col min="8705" max="8705" width="8.5703125" style="1" customWidth="1"/>
    <col min="8706" max="8706" width="5.42578125" style="1" customWidth="1"/>
    <col min="8707" max="8707" width="6.5703125" style="1" customWidth="1"/>
    <col min="8708" max="8709" width="6.42578125" style="1" customWidth="1"/>
    <col min="8710" max="8710" width="12.85546875" style="1" customWidth="1"/>
    <col min="8711" max="8711" width="7" style="1" customWidth="1"/>
    <col min="8712" max="8713" width="6.140625" style="1" customWidth="1"/>
    <col min="8714" max="8714" width="6.28515625" style="1" customWidth="1"/>
    <col min="8715" max="8715" width="9.42578125" style="1" bestFit="1" customWidth="1"/>
    <col min="8716" max="8960" width="9.140625" style="1"/>
    <col min="8961" max="8961" width="8.5703125" style="1" customWidth="1"/>
    <col min="8962" max="8962" width="5.42578125" style="1" customWidth="1"/>
    <col min="8963" max="8963" width="6.5703125" style="1" customWidth="1"/>
    <col min="8964" max="8965" width="6.42578125" style="1" customWidth="1"/>
    <col min="8966" max="8966" width="12.85546875" style="1" customWidth="1"/>
    <col min="8967" max="8967" width="7" style="1" customWidth="1"/>
    <col min="8968" max="8969" width="6.140625" style="1" customWidth="1"/>
    <col min="8970" max="8970" width="6.28515625" style="1" customWidth="1"/>
    <col min="8971" max="8971" width="9.42578125" style="1" bestFit="1" customWidth="1"/>
    <col min="8972" max="9216" width="9.140625" style="1"/>
    <col min="9217" max="9217" width="8.5703125" style="1" customWidth="1"/>
    <col min="9218" max="9218" width="5.42578125" style="1" customWidth="1"/>
    <col min="9219" max="9219" width="6.5703125" style="1" customWidth="1"/>
    <col min="9220" max="9221" width="6.42578125" style="1" customWidth="1"/>
    <col min="9222" max="9222" width="12.85546875" style="1" customWidth="1"/>
    <col min="9223" max="9223" width="7" style="1" customWidth="1"/>
    <col min="9224" max="9225" width="6.140625" style="1" customWidth="1"/>
    <col min="9226" max="9226" width="6.28515625" style="1" customWidth="1"/>
    <col min="9227" max="9227" width="9.42578125" style="1" bestFit="1" customWidth="1"/>
    <col min="9228" max="9472" width="9.140625" style="1"/>
    <col min="9473" max="9473" width="8.5703125" style="1" customWidth="1"/>
    <col min="9474" max="9474" width="5.42578125" style="1" customWidth="1"/>
    <col min="9475" max="9475" width="6.5703125" style="1" customWidth="1"/>
    <col min="9476" max="9477" width="6.42578125" style="1" customWidth="1"/>
    <col min="9478" max="9478" width="12.85546875" style="1" customWidth="1"/>
    <col min="9479" max="9479" width="7" style="1" customWidth="1"/>
    <col min="9480" max="9481" width="6.140625" style="1" customWidth="1"/>
    <col min="9482" max="9482" width="6.28515625" style="1" customWidth="1"/>
    <col min="9483" max="9483" width="9.42578125" style="1" bestFit="1" customWidth="1"/>
    <col min="9484" max="9728" width="9.140625" style="1"/>
    <col min="9729" max="9729" width="8.5703125" style="1" customWidth="1"/>
    <col min="9730" max="9730" width="5.42578125" style="1" customWidth="1"/>
    <col min="9731" max="9731" width="6.5703125" style="1" customWidth="1"/>
    <col min="9732" max="9733" width="6.42578125" style="1" customWidth="1"/>
    <col min="9734" max="9734" width="12.85546875" style="1" customWidth="1"/>
    <col min="9735" max="9735" width="7" style="1" customWidth="1"/>
    <col min="9736" max="9737" width="6.140625" style="1" customWidth="1"/>
    <col min="9738" max="9738" width="6.28515625" style="1" customWidth="1"/>
    <col min="9739" max="9739" width="9.42578125" style="1" bestFit="1" customWidth="1"/>
    <col min="9740" max="9984" width="9.140625" style="1"/>
    <col min="9985" max="9985" width="8.5703125" style="1" customWidth="1"/>
    <col min="9986" max="9986" width="5.42578125" style="1" customWidth="1"/>
    <col min="9987" max="9987" width="6.5703125" style="1" customWidth="1"/>
    <col min="9988" max="9989" width="6.42578125" style="1" customWidth="1"/>
    <col min="9990" max="9990" width="12.85546875" style="1" customWidth="1"/>
    <col min="9991" max="9991" width="7" style="1" customWidth="1"/>
    <col min="9992" max="9993" width="6.140625" style="1" customWidth="1"/>
    <col min="9994" max="9994" width="6.28515625" style="1" customWidth="1"/>
    <col min="9995" max="9995" width="9.42578125" style="1" bestFit="1" customWidth="1"/>
    <col min="9996" max="10240" width="9.140625" style="1"/>
    <col min="10241" max="10241" width="8.5703125" style="1" customWidth="1"/>
    <col min="10242" max="10242" width="5.42578125" style="1" customWidth="1"/>
    <col min="10243" max="10243" width="6.5703125" style="1" customWidth="1"/>
    <col min="10244" max="10245" width="6.42578125" style="1" customWidth="1"/>
    <col min="10246" max="10246" width="12.85546875" style="1" customWidth="1"/>
    <col min="10247" max="10247" width="7" style="1" customWidth="1"/>
    <col min="10248" max="10249" width="6.140625" style="1" customWidth="1"/>
    <col min="10250" max="10250" width="6.28515625" style="1" customWidth="1"/>
    <col min="10251" max="10251" width="9.42578125" style="1" bestFit="1" customWidth="1"/>
    <col min="10252" max="10496" width="9.140625" style="1"/>
    <col min="10497" max="10497" width="8.5703125" style="1" customWidth="1"/>
    <col min="10498" max="10498" width="5.42578125" style="1" customWidth="1"/>
    <col min="10499" max="10499" width="6.5703125" style="1" customWidth="1"/>
    <col min="10500" max="10501" width="6.42578125" style="1" customWidth="1"/>
    <col min="10502" max="10502" width="12.85546875" style="1" customWidth="1"/>
    <col min="10503" max="10503" width="7" style="1" customWidth="1"/>
    <col min="10504" max="10505" width="6.140625" style="1" customWidth="1"/>
    <col min="10506" max="10506" width="6.28515625" style="1" customWidth="1"/>
    <col min="10507" max="10507" width="9.42578125" style="1" bestFit="1" customWidth="1"/>
    <col min="10508" max="10752" width="9.140625" style="1"/>
    <col min="10753" max="10753" width="8.5703125" style="1" customWidth="1"/>
    <col min="10754" max="10754" width="5.42578125" style="1" customWidth="1"/>
    <col min="10755" max="10755" width="6.5703125" style="1" customWidth="1"/>
    <col min="10756" max="10757" width="6.42578125" style="1" customWidth="1"/>
    <col min="10758" max="10758" width="12.85546875" style="1" customWidth="1"/>
    <col min="10759" max="10759" width="7" style="1" customWidth="1"/>
    <col min="10760" max="10761" width="6.140625" style="1" customWidth="1"/>
    <col min="10762" max="10762" width="6.28515625" style="1" customWidth="1"/>
    <col min="10763" max="10763" width="9.42578125" style="1" bestFit="1" customWidth="1"/>
    <col min="10764" max="11008" width="9.140625" style="1"/>
    <col min="11009" max="11009" width="8.5703125" style="1" customWidth="1"/>
    <col min="11010" max="11010" width="5.42578125" style="1" customWidth="1"/>
    <col min="11011" max="11011" width="6.5703125" style="1" customWidth="1"/>
    <col min="11012" max="11013" width="6.42578125" style="1" customWidth="1"/>
    <col min="11014" max="11014" width="12.85546875" style="1" customWidth="1"/>
    <col min="11015" max="11015" width="7" style="1" customWidth="1"/>
    <col min="11016" max="11017" width="6.140625" style="1" customWidth="1"/>
    <col min="11018" max="11018" width="6.28515625" style="1" customWidth="1"/>
    <col min="11019" max="11019" width="9.42578125" style="1" bestFit="1" customWidth="1"/>
    <col min="11020" max="11264" width="9.140625" style="1"/>
    <col min="11265" max="11265" width="8.5703125" style="1" customWidth="1"/>
    <col min="11266" max="11266" width="5.42578125" style="1" customWidth="1"/>
    <col min="11267" max="11267" width="6.5703125" style="1" customWidth="1"/>
    <col min="11268" max="11269" width="6.42578125" style="1" customWidth="1"/>
    <col min="11270" max="11270" width="12.85546875" style="1" customWidth="1"/>
    <col min="11271" max="11271" width="7" style="1" customWidth="1"/>
    <col min="11272" max="11273" width="6.140625" style="1" customWidth="1"/>
    <col min="11274" max="11274" width="6.28515625" style="1" customWidth="1"/>
    <col min="11275" max="11275" width="9.42578125" style="1" bestFit="1" customWidth="1"/>
    <col min="11276" max="11520" width="9.140625" style="1"/>
    <col min="11521" max="11521" width="8.5703125" style="1" customWidth="1"/>
    <col min="11522" max="11522" width="5.42578125" style="1" customWidth="1"/>
    <col min="11523" max="11523" width="6.5703125" style="1" customWidth="1"/>
    <col min="11524" max="11525" width="6.42578125" style="1" customWidth="1"/>
    <col min="11526" max="11526" width="12.85546875" style="1" customWidth="1"/>
    <col min="11527" max="11527" width="7" style="1" customWidth="1"/>
    <col min="11528" max="11529" width="6.140625" style="1" customWidth="1"/>
    <col min="11530" max="11530" width="6.28515625" style="1" customWidth="1"/>
    <col min="11531" max="11531" width="9.42578125" style="1" bestFit="1" customWidth="1"/>
    <col min="11532" max="11776" width="9.140625" style="1"/>
    <col min="11777" max="11777" width="8.5703125" style="1" customWidth="1"/>
    <col min="11778" max="11778" width="5.42578125" style="1" customWidth="1"/>
    <col min="11779" max="11779" width="6.5703125" style="1" customWidth="1"/>
    <col min="11780" max="11781" width="6.42578125" style="1" customWidth="1"/>
    <col min="11782" max="11782" width="12.85546875" style="1" customWidth="1"/>
    <col min="11783" max="11783" width="7" style="1" customWidth="1"/>
    <col min="11784" max="11785" width="6.140625" style="1" customWidth="1"/>
    <col min="11786" max="11786" width="6.28515625" style="1" customWidth="1"/>
    <col min="11787" max="11787" width="9.42578125" style="1" bestFit="1" customWidth="1"/>
    <col min="11788" max="12032" width="9.140625" style="1"/>
    <col min="12033" max="12033" width="8.5703125" style="1" customWidth="1"/>
    <col min="12034" max="12034" width="5.42578125" style="1" customWidth="1"/>
    <col min="12035" max="12035" width="6.5703125" style="1" customWidth="1"/>
    <col min="12036" max="12037" width="6.42578125" style="1" customWidth="1"/>
    <col min="12038" max="12038" width="12.85546875" style="1" customWidth="1"/>
    <col min="12039" max="12039" width="7" style="1" customWidth="1"/>
    <col min="12040" max="12041" width="6.140625" style="1" customWidth="1"/>
    <col min="12042" max="12042" width="6.28515625" style="1" customWidth="1"/>
    <col min="12043" max="12043" width="9.42578125" style="1" bestFit="1" customWidth="1"/>
    <col min="12044" max="12288" width="9.140625" style="1"/>
    <col min="12289" max="12289" width="8.5703125" style="1" customWidth="1"/>
    <col min="12290" max="12290" width="5.42578125" style="1" customWidth="1"/>
    <col min="12291" max="12291" width="6.5703125" style="1" customWidth="1"/>
    <col min="12292" max="12293" width="6.42578125" style="1" customWidth="1"/>
    <col min="12294" max="12294" width="12.85546875" style="1" customWidth="1"/>
    <col min="12295" max="12295" width="7" style="1" customWidth="1"/>
    <col min="12296" max="12297" width="6.140625" style="1" customWidth="1"/>
    <col min="12298" max="12298" width="6.28515625" style="1" customWidth="1"/>
    <col min="12299" max="12299" width="9.42578125" style="1" bestFit="1" customWidth="1"/>
    <col min="12300" max="12544" width="9.140625" style="1"/>
    <col min="12545" max="12545" width="8.5703125" style="1" customWidth="1"/>
    <col min="12546" max="12546" width="5.42578125" style="1" customWidth="1"/>
    <col min="12547" max="12547" width="6.5703125" style="1" customWidth="1"/>
    <col min="12548" max="12549" width="6.42578125" style="1" customWidth="1"/>
    <col min="12550" max="12550" width="12.85546875" style="1" customWidth="1"/>
    <col min="12551" max="12551" width="7" style="1" customWidth="1"/>
    <col min="12552" max="12553" width="6.140625" style="1" customWidth="1"/>
    <col min="12554" max="12554" width="6.28515625" style="1" customWidth="1"/>
    <col min="12555" max="12555" width="9.42578125" style="1" bestFit="1" customWidth="1"/>
    <col min="12556" max="12800" width="9.140625" style="1"/>
    <col min="12801" max="12801" width="8.5703125" style="1" customWidth="1"/>
    <col min="12802" max="12802" width="5.42578125" style="1" customWidth="1"/>
    <col min="12803" max="12803" width="6.5703125" style="1" customWidth="1"/>
    <col min="12804" max="12805" width="6.42578125" style="1" customWidth="1"/>
    <col min="12806" max="12806" width="12.85546875" style="1" customWidth="1"/>
    <col min="12807" max="12807" width="7" style="1" customWidth="1"/>
    <col min="12808" max="12809" width="6.140625" style="1" customWidth="1"/>
    <col min="12810" max="12810" width="6.28515625" style="1" customWidth="1"/>
    <col min="12811" max="12811" width="9.42578125" style="1" bestFit="1" customWidth="1"/>
    <col min="12812" max="13056" width="9.140625" style="1"/>
    <col min="13057" max="13057" width="8.5703125" style="1" customWidth="1"/>
    <col min="13058" max="13058" width="5.42578125" style="1" customWidth="1"/>
    <col min="13059" max="13059" width="6.5703125" style="1" customWidth="1"/>
    <col min="13060" max="13061" width="6.42578125" style="1" customWidth="1"/>
    <col min="13062" max="13062" width="12.85546875" style="1" customWidth="1"/>
    <col min="13063" max="13063" width="7" style="1" customWidth="1"/>
    <col min="13064" max="13065" width="6.140625" style="1" customWidth="1"/>
    <col min="13066" max="13066" width="6.28515625" style="1" customWidth="1"/>
    <col min="13067" max="13067" width="9.42578125" style="1" bestFit="1" customWidth="1"/>
    <col min="13068" max="13312" width="9.140625" style="1"/>
    <col min="13313" max="13313" width="8.5703125" style="1" customWidth="1"/>
    <col min="13314" max="13314" width="5.42578125" style="1" customWidth="1"/>
    <col min="13315" max="13315" width="6.5703125" style="1" customWidth="1"/>
    <col min="13316" max="13317" width="6.42578125" style="1" customWidth="1"/>
    <col min="13318" max="13318" width="12.85546875" style="1" customWidth="1"/>
    <col min="13319" max="13319" width="7" style="1" customWidth="1"/>
    <col min="13320" max="13321" width="6.140625" style="1" customWidth="1"/>
    <col min="13322" max="13322" width="6.28515625" style="1" customWidth="1"/>
    <col min="13323" max="13323" width="9.42578125" style="1" bestFit="1" customWidth="1"/>
    <col min="13324" max="13568" width="9.140625" style="1"/>
    <col min="13569" max="13569" width="8.5703125" style="1" customWidth="1"/>
    <col min="13570" max="13570" width="5.42578125" style="1" customWidth="1"/>
    <col min="13571" max="13571" width="6.5703125" style="1" customWidth="1"/>
    <col min="13572" max="13573" width="6.42578125" style="1" customWidth="1"/>
    <col min="13574" max="13574" width="12.85546875" style="1" customWidth="1"/>
    <col min="13575" max="13575" width="7" style="1" customWidth="1"/>
    <col min="13576" max="13577" width="6.140625" style="1" customWidth="1"/>
    <col min="13578" max="13578" width="6.28515625" style="1" customWidth="1"/>
    <col min="13579" max="13579" width="9.42578125" style="1" bestFit="1" customWidth="1"/>
    <col min="13580" max="13824" width="9.140625" style="1"/>
    <col min="13825" max="13825" width="8.5703125" style="1" customWidth="1"/>
    <col min="13826" max="13826" width="5.42578125" style="1" customWidth="1"/>
    <col min="13827" max="13827" width="6.5703125" style="1" customWidth="1"/>
    <col min="13828" max="13829" width="6.42578125" style="1" customWidth="1"/>
    <col min="13830" max="13830" width="12.85546875" style="1" customWidth="1"/>
    <col min="13831" max="13831" width="7" style="1" customWidth="1"/>
    <col min="13832" max="13833" width="6.140625" style="1" customWidth="1"/>
    <col min="13834" max="13834" width="6.28515625" style="1" customWidth="1"/>
    <col min="13835" max="13835" width="9.42578125" style="1" bestFit="1" customWidth="1"/>
    <col min="13836" max="14080" width="9.140625" style="1"/>
    <col min="14081" max="14081" width="8.5703125" style="1" customWidth="1"/>
    <col min="14082" max="14082" width="5.42578125" style="1" customWidth="1"/>
    <col min="14083" max="14083" width="6.5703125" style="1" customWidth="1"/>
    <col min="14084" max="14085" width="6.42578125" style="1" customWidth="1"/>
    <col min="14086" max="14086" width="12.85546875" style="1" customWidth="1"/>
    <col min="14087" max="14087" width="7" style="1" customWidth="1"/>
    <col min="14088" max="14089" width="6.140625" style="1" customWidth="1"/>
    <col min="14090" max="14090" width="6.28515625" style="1" customWidth="1"/>
    <col min="14091" max="14091" width="9.42578125" style="1" bestFit="1" customWidth="1"/>
    <col min="14092" max="14336" width="9.140625" style="1"/>
    <col min="14337" max="14337" width="8.5703125" style="1" customWidth="1"/>
    <col min="14338" max="14338" width="5.42578125" style="1" customWidth="1"/>
    <col min="14339" max="14339" width="6.5703125" style="1" customWidth="1"/>
    <col min="14340" max="14341" width="6.42578125" style="1" customWidth="1"/>
    <col min="14342" max="14342" width="12.85546875" style="1" customWidth="1"/>
    <col min="14343" max="14343" width="7" style="1" customWidth="1"/>
    <col min="14344" max="14345" width="6.140625" style="1" customWidth="1"/>
    <col min="14346" max="14346" width="6.28515625" style="1" customWidth="1"/>
    <col min="14347" max="14347" width="9.42578125" style="1" bestFit="1" customWidth="1"/>
    <col min="14348" max="14592" width="9.140625" style="1"/>
    <col min="14593" max="14593" width="8.5703125" style="1" customWidth="1"/>
    <col min="14594" max="14594" width="5.42578125" style="1" customWidth="1"/>
    <col min="14595" max="14595" width="6.5703125" style="1" customWidth="1"/>
    <col min="14596" max="14597" width="6.42578125" style="1" customWidth="1"/>
    <col min="14598" max="14598" width="12.85546875" style="1" customWidth="1"/>
    <col min="14599" max="14599" width="7" style="1" customWidth="1"/>
    <col min="14600" max="14601" width="6.140625" style="1" customWidth="1"/>
    <col min="14602" max="14602" width="6.28515625" style="1" customWidth="1"/>
    <col min="14603" max="14603" width="9.42578125" style="1" bestFit="1" customWidth="1"/>
    <col min="14604" max="14848" width="9.140625" style="1"/>
    <col min="14849" max="14849" width="8.5703125" style="1" customWidth="1"/>
    <col min="14850" max="14850" width="5.42578125" style="1" customWidth="1"/>
    <col min="14851" max="14851" width="6.5703125" style="1" customWidth="1"/>
    <col min="14852" max="14853" width="6.42578125" style="1" customWidth="1"/>
    <col min="14854" max="14854" width="12.85546875" style="1" customWidth="1"/>
    <col min="14855" max="14855" width="7" style="1" customWidth="1"/>
    <col min="14856" max="14857" width="6.140625" style="1" customWidth="1"/>
    <col min="14858" max="14858" width="6.28515625" style="1" customWidth="1"/>
    <col min="14859" max="14859" width="9.42578125" style="1" bestFit="1" customWidth="1"/>
    <col min="14860" max="15104" width="9.140625" style="1"/>
    <col min="15105" max="15105" width="8.5703125" style="1" customWidth="1"/>
    <col min="15106" max="15106" width="5.42578125" style="1" customWidth="1"/>
    <col min="15107" max="15107" width="6.5703125" style="1" customWidth="1"/>
    <col min="15108" max="15109" width="6.42578125" style="1" customWidth="1"/>
    <col min="15110" max="15110" width="12.85546875" style="1" customWidth="1"/>
    <col min="15111" max="15111" width="7" style="1" customWidth="1"/>
    <col min="15112" max="15113" width="6.140625" style="1" customWidth="1"/>
    <col min="15114" max="15114" width="6.28515625" style="1" customWidth="1"/>
    <col min="15115" max="15115" width="9.42578125" style="1" bestFit="1" customWidth="1"/>
    <col min="15116" max="15360" width="9.140625" style="1"/>
    <col min="15361" max="15361" width="8.5703125" style="1" customWidth="1"/>
    <col min="15362" max="15362" width="5.42578125" style="1" customWidth="1"/>
    <col min="15363" max="15363" width="6.5703125" style="1" customWidth="1"/>
    <col min="15364" max="15365" width="6.42578125" style="1" customWidth="1"/>
    <col min="15366" max="15366" width="12.85546875" style="1" customWidth="1"/>
    <col min="15367" max="15367" width="7" style="1" customWidth="1"/>
    <col min="15368" max="15369" width="6.140625" style="1" customWidth="1"/>
    <col min="15370" max="15370" width="6.28515625" style="1" customWidth="1"/>
    <col min="15371" max="15371" width="9.42578125" style="1" bestFit="1" customWidth="1"/>
    <col min="15372" max="15616" width="9.140625" style="1"/>
    <col min="15617" max="15617" width="8.5703125" style="1" customWidth="1"/>
    <col min="15618" max="15618" width="5.42578125" style="1" customWidth="1"/>
    <col min="15619" max="15619" width="6.5703125" style="1" customWidth="1"/>
    <col min="15620" max="15621" width="6.42578125" style="1" customWidth="1"/>
    <col min="15622" max="15622" width="12.85546875" style="1" customWidth="1"/>
    <col min="15623" max="15623" width="7" style="1" customWidth="1"/>
    <col min="15624" max="15625" width="6.140625" style="1" customWidth="1"/>
    <col min="15626" max="15626" width="6.28515625" style="1" customWidth="1"/>
    <col min="15627" max="15627" width="9.42578125" style="1" bestFit="1" customWidth="1"/>
    <col min="15628" max="15872" width="9.140625" style="1"/>
    <col min="15873" max="15873" width="8.5703125" style="1" customWidth="1"/>
    <col min="15874" max="15874" width="5.42578125" style="1" customWidth="1"/>
    <col min="15875" max="15875" width="6.5703125" style="1" customWidth="1"/>
    <col min="15876" max="15877" width="6.42578125" style="1" customWidth="1"/>
    <col min="15878" max="15878" width="12.85546875" style="1" customWidth="1"/>
    <col min="15879" max="15879" width="7" style="1" customWidth="1"/>
    <col min="15880" max="15881" width="6.140625" style="1" customWidth="1"/>
    <col min="15882" max="15882" width="6.28515625" style="1" customWidth="1"/>
    <col min="15883" max="15883" width="9.42578125" style="1" bestFit="1" customWidth="1"/>
    <col min="15884" max="16128" width="9.140625" style="1"/>
    <col min="16129" max="16129" width="8.5703125" style="1" customWidth="1"/>
    <col min="16130" max="16130" width="5.42578125" style="1" customWidth="1"/>
    <col min="16131" max="16131" width="6.5703125" style="1" customWidth="1"/>
    <col min="16132" max="16133" width="6.42578125" style="1" customWidth="1"/>
    <col min="16134" max="16134" width="12.85546875" style="1" customWidth="1"/>
    <col min="16135" max="16135" width="7" style="1" customWidth="1"/>
    <col min="16136" max="16137" width="6.140625" style="1" customWidth="1"/>
    <col min="16138" max="16138" width="6.28515625" style="1" customWidth="1"/>
    <col min="16139" max="16139" width="9.42578125" style="1" bestFit="1" customWidth="1"/>
    <col min="16140" max="16384" width="9.140625" style="1"/>
  </cols>
  <sheetData>
    <row r="1" spans="1:13" ht="12.75" x14ac:dyDescent="0.2">
      <c r="A1" s="1" t="s">
        <v>5</v>
      </c>
      <c r="K1" s="3"/>
      <c r="L1" s="4"/>
      <c r="M1" s="4"/>
    </row>
    <row r="2" spans="1:13" ht="28.5" customHeight="1" thickBot="1" x14ac:dyDescent="0.25">
      <c r="A2" s="5" t="s">
        <v>20</v>
      </c>
      <c r="B2" s="6"/>
    </row>
    <row r="3" spans="1:13" ht="15.75" customHeight="1" x14ac:dyDescent="0.2">
      <c r="A3" s="7" t="s">
        <v>3</v>
      </c>
      <c r="B3" s="7" t="s">
        <v>4</v>
      </c>
      <c r="C3" s="8" t="s">
        <v>2</v>
      </c>
      <c r="D3" s="7" t="s">
        <v>0</v>
      </c>
      <c r="E3" s="7" t="s">
        <v>1</v>
      </c>
      <c r="F3" s="7" t="s">
        <v>3</v>
      </c>
      <c r="G3" s="7" t="s">
        <v>4</v>
      </c>
      <c r="H3" s="8" t="s">
        <v>2</v>
      </c>
      <c r="I3" s="7" t="s">
        <v>0</v>
      </c>
      <c r="J3" s="7" t="s">
        <v>1</v>
      </c>
    </row>
    <row r="4" spans="1:13" x14ac:dyDescent="0.2">
      <c r="A4" s="9" t="s">
        <v>2</v>
      </c>
      <c r="B4" s="10"/>
      <c r="C4" s="11">
        <f>SUM(C5:C56,H5:H56)</f>
        <v>28502</v>
      </c>
      <c r="D4" s="12">
        <f>SUM(D5:D56,I5:I56)</f>
        <v>14295</v>
      </c>
      <c r="E4" s="12">
        <f>SUM(E5:E56,J5:J56)</f>
        <v>14207</v>
      </c>
    </row>
    <row r="5" spans="1:13" x14ac:dyDescent="0.2">
      <c r="A5" s="1">
        <v>2012</v>
      </c>
      <c r="B5" s="13">
        <v>0</v>
      </c>
      <c r="C5" s="14">
        <f>SUM(D5:E5)</f>
        <v>299</v>
      </c>
      <c r="D5" s="15">
        <v>153</v>
      </c>
      <c r="E5" s="15">
        <v>146</v>
      </c>
      <c r="F5" s="1">
        <v>1960</v>
      </c>
      <c r="G5" s="13">
        <v>52</v>
      </c>
      <c r="H5" s="14">
        <f>SUM(I5:J5)</f>
        <v>397</v>
      </c>
      <c r="I5" s="1">
        <v>209</v>
      </c>
      <c r="J5" s="1">
        <v>188</v>
      </c>
      <c r="K5" s="16"/>
      <c r="L5" s="15"/>
      <c r="M5" s="15"/>
    </row>
    <row r="6" spans="1:13" x14ac:dyDescent="0.2">
      <c r="A6" s="1">
        <v>2011</v>
      </c>
      <c r="B6" s="13">
        <v>1</v>
      </c>
      <c r="C6" s="14">
        <f t="shared" ref="C6:C56" si="0">SUM(D6:E6)</f>
        <v>294</v>
      </c>
      <c r="D6" s="1">
        <v>156</v>
      </c>
      <c r="E6" s="13">
        <v>138</v>
      </c>
      <c r="F6" s="1">
        <v>1959</v>
      </c>
      <c r="G6" s="13">
        <v>53</v>
      </c>
      <c r="H6" s="14">
        <f t="shared" ref="H6:H56" si="1">SUM(I6:J6)</f>
        <v>402</v>
      </c>
      <c r="I6" s="1">
        <v>212</v>
      </c>
      <c r="J6" s="1">
        <v>190</v>
      </c>
      <c r="K6" s="16"/>
      <c r="L6" s="15"/>
    </row>
    <row r="7" spans="1:13" x14ac:dyDescent="0.2">
      <c r="A7" s="1">
        <v>2010</v>
      </c>
      <c r="B7" s="13">
        <v>2</v>
      </c>
      <c r="C7" s="14">
        <f t="shared" si="0"/>
        <v>308</v>
      </c>
      <c r="D7" s="1">
        <v>158</v>
      </c>
      <c r="E7" s="13">
        <v>150</v>
      </c>
      <c r="F7" s="1">
        <v>1958</v>
      </c>
      <c r="G7" s="13">
        <v>54</v>
      </c>
      <c r="H7" s="14">
        <f t="shared" si="1"/>
        <v>387</v>
      </c>
      <c r="I7" s="1">
        <v>191</v>
      </c>
      <c r="J7" s="1">
        <v>196</v>
      </c>
      <c r="K7" s="16"/>
      <c r="L7" s="15"/>
    </row>
    <row r="8" spans="1:13" x14ac:dyDescent="0.2">
      <c r="A8" s="1">
        <v>2009</v>
      </c>
      <c r="B8" s="13">
        <v>3</v>
      </c>
      <c r="C8" s="14">
        <f t="shared" si="0"/>
        <v>285</v>
      </c>
      <c r="D8" s="1">
        <v>121</v>
      </c>
      <c r="E8" s="1">
        <v>164</v>
      </c>
      <c r="F8" s="1">
        <v>1957</v>
      </c>
      <c r="G8" s="13">
        <v>55</v>
      </c>
      <c r="H8" s="14">
        <f t="shared" si="1"/>
        <v>391</v>
      </c>
      <c r="I8" s="1">
        <v>219</v>
      </c>
      <c r="J8" s="1">
        <v>172</v>
      </c>
      <c r="K8" s="16"/>
      <c r="L8" s="15"/>
    </row>
    <row r="9" spans="1:13" x14ac:dyDescent="0.2">
      <c r="A9" s="1">
        <v>2008</v>
      </c>
      <c r="B9" s="13">
        <v>4</v>
      </c>
      <c r="C9" s="14">
        <f t="shared" si="0"/>
        <v>314</v>
      </c>
      <c r="D9" s="1">
        <v>151</v>
      </c>
      <c r="E9" s="1">
        <v>163</v>
      </c>
      <c r="F9" s="1">
        <v>1956</v>
      </c>
      <c r="G9" s="13">
        <v>56</v>
      </c>
      <c r="H9" s="14">
        <f t="shared" si="1"/>
        <v>381</v>
      </c>
      <c r="I9" s="1">
        <v>198</v>
      </c>
      <c r="J9" s="1">
        <v>183</v>
      </c>
      <c r="K9" s="16"/>
      <c r="L9" s="15"/>
    </row>
    <row r="10" spans="1:13" x14ac:dyDescent="0.2">
      <c r="A10" s="1">
        <v>2007</v>
      </c>
      <c r="B10" s="13">
        <v>5</v>
      </c>
      <c r="C10" s="14">
        <f t="shared" si="0"/>
        <v>326</v>
      </c>
      <c r="D10" s="1">
        <v>161</v>
      </c>
      <c r="E10" s="1">
        <v>165</v>
      </c>
      <c r="F10" s="1">
        <v>1955</v>
      </c>
      <c r="G10" s="13">
        <v>57</v>
      </c>
      <c r="H10" s="14">
        <f t="shared" si="1"/>
        <v>376</v>
      </c>
      <c r="I10" s="1">
        <v>202</v>
      </c>
      <c r="J10" s="13">
        <v>174</v>
      </c>
      <c r="K10" s="16"/>
      <c r="L10" s="15"/>
    </row>
    <row r="11" spans="1:13" ht="16.899999999999999" customHeight="1" x14ac:dyDescent="0.2">
      <c r="A11" s="1">
        <v>2006</v>
      </c>
      <c r="B11" s="13">
        <v>6</v>
      </c>
      <c r="C11" s="14">
        <f t="shared" si="0"/>
        <v>340</v>
      </c>
      <c r="D11" s="1">
        <v>161</v>
      </c>
      <c r="E11" s="1">
        <v>179</v>
      </c>
      <c r="F11" s="1">
        <v>1954</v>
      </c>
      <c r="G11" s="13">
        <v>58</v>
      </c>
      <c r="H11" s="14">
        <f t="shared" si="1"/>
        <v>429</v>
      </c>
      <c r="I11" s="1">
        <v>219</v>
      </c>
      <c r="J11" s="13">
        <v>210</v>
      </c>
      <c r="K11" s="16"/>
      <c r="L11" s="15"/>
    </row>
    <row r="12" spans="1:13" x14ac:dyDescent="0.2">
      <c r="A12" s="1">
        <v>2005</v>
      </c>
      <c r="B12" s="13">
        <v>7</v>
      </c>
      <c r="C12" s="14">
        <f t="shared" si="0"/>
        <v>302</v>
      </c>
      <c r="D12" s="1">
        <v>149</v>
      </c>
      <c r="E12" s="1">
        <v>153</v>
      </c>
      <c r="F12" s="1">
        <v>1953</v>
      </c>
      <c r="G12" s="13">
        <v>59</v>
      </c>
      <c r="H12" s="14">
        <f t="shared" si="1"/>
        <v>445</v>
      </c>
      <c r="I12" s="1">
        <v>214</v>
      </c>
      <c r="J12" s="1">
        <v>231</v>
      </c>
      <c r="K12" s="16"/>
      <c r="L12" s="15"/>
    </row>
    <row r="13" spans="1:13" x14ac:dyDescent="0.2">
      <c r="A13" s="1">
        <v>2004</v>
      </c>
      <c r="B13" s="13">
        <v>8</v>
      </c>
      <c r="C13" s="14">
        <f t="shared" si="0"/>
        <v>316</v>
      </c>
      <c r="D13" s="1">
        <v>146</v>
      </c>
      <c r="E13" s="1">
        <v>170</v>
      </c>
      <c r="F13" s="1">
        <v>1952</v>
      </c>
      <c r="G13" s="13">
        <v>60</v>
      </c>
      <c r="H13" s="14">
        <f t="shared" si="1"/>
        <v>429</v>
      </c>
      <c r="I13" s="1">
        <v>239</v>
      </c>
      <c r="J13" s="1">
        <v>190</v>
      </c>
      <c r="K13" s="16"/>
      <c r="L13" s="15"/>
    </row>
    <row r="14" spans="1:13" x14ac:dyDescent="0.2">
      <c r="A14" s="1">
        <v>2003</v>
      </c>
      <c r="B14" s="13">
        <v>9</v>
      </c>
      <c r="C14" s="14">
        <f t="shared" si="0"/>
        <v>299</v>
      </c>
      <c r="D14" s="1">
        <v>142</v>
      </c>
      <c r="E14" s="1">
        <v>157</v>
      </c>
      <c r="F14" s="1">
        <v>1951</v>
      </c>
      <c r="G14" s="13">
        <v>61</v>
      </c>
      <c r="H14" s="14">
        <f t="shared" si="1"/>
        <v>384</v>
      </c>
      <c r="I14" s="1">
        <v>201</v>
      </c>
      <c r="J14" s="1">
        <v>183</v>
      </c>
      <c r="K14" s="16"/>
      <c r="L14" s="15"/>
    </row>
    <row r="15" spans="1:13" x14ac:dyDescent="0.2">
      <c r="A15" s="1">
        <v>2002</v>
      </c>
      <c r="B15" s="13">
        <v>10</v>
      </c>
      <c r="C15" s="14">
        <f t="shared" si="0"/>
        <v>295</v>
      </c>
      <c r="D15" s="1">
        <v>152</v>
      </c>
      <c r="E15" s="1">
        <v>143</v>
      </c>
      <c r="F15" s="1">
        <v>1950</v>
      </c>
      <c r="G15" s="13">
        <v>62</v>
      </c>
      <c r="H15" s="14">
        <f t="shared" si="1"/>
        <v>368</v>
      </c>
      <c r="I15" s="1">
        <v>196</v>
      </c>
      <c r="J15" s="1">
        <v>172</v>
      </c>
      <c r="K15" s="16"/>
      <c r="L15" s="15"/>
    </row>
    <row r="16" spans="1:13" ht="16.899999999999999" customHeight="1" x14ac:dyDescent="0.2">
      <c r="A16" s="1">
        <v>2001</v>
      </c>
      <c r="B16" s="13">
        <v>11</v>
      </c>
      <c r="C16" s="14">
        <f t="shared" si="0"/>
        <v>305</v>
      </c>
      <c r="D16" s="1">
        <v>147</v>
      </c>
      <c r="E16" s="1">
        <v>158</v>
      </c>
      <c r="F16" s="1">
        <v>1949</v>
      </c>
      <c r="G16" s="13">
        <v>63</v>
      </c>
      <c r="H16" s="14">
        <f t="shared" si="1"/>
        <v>409</v>
      </c>
      <c r="I16" s="1">
        <v>213</v>
      </c>
      <c r="J16" s="1">
        <v>196</v>
      </c>
      <c r="K16" s="16"/>
      <c r="L16" s="15"/>
    </row>
    <row r="17" spans="1:12" x14ac:dyDescent="0.2">
      <c r="A17" s="1">
        <v>2000</v>
      </c>
      <c r="B17" s="13">
        <v>12</v>
      </c>
      <c r="C17" s="14">
        <f t="shared" si="0"/>
        <v>310</v>
      </c>
      <c r="D17" s="1">
        <v>132</v>
      </c>
      <c r="E17" s="1">
        <v>178</v>
      </c>
      <c r="F17" s="1">
        <v>1948</v>
      </c>
      <c r="G17" s="13">
        <v>64</v>
      </c>
      <c r="H17" s="14">
        <f t="shared" si="1"/>
        <v>418</v>
      </c>
      <c r="I17" s="1">
        <v>188</v>
      </c>
      <c r="J17" s="1">
        <v>230</v>
      </c>
      <c r="K17" s="16"/>
      <c r="L17" s="15"/>
    </row>
    <row r="18" spans="1:12" x14ac:dyDescent="0.2">
      <c r="A18" s="1">
        <v>1999</v>
      </c>
      <c r="B18" s="13">
        <v>13</v>
      </c>
      <c r="C18" s="14">
        <f t="shared" si="0"/>
        <v>326</v>
      </c>
      <c r="D18" s="1">
        <v>151</v>
      </c>
      <c r="E18" s="1">
        <v>175</v>
      </c>
      <c r="F18" s="1">
        <v>1947</v>
      </c>
      <c r="G18" s="13">
        <v>65</v>
      </c>
      <c r="H18" s="14">
        <f t="shared" si="1"/>
        <v>415</v>
      </c>
      <c r="I18" s="1">
        <v>206</v>
      </c>
      <c r="J18" s="1">
        <v>209</v>
      </c>
      <c r="K18" s="16"/>
      <c r="L18" s="15"/>
    </row>
    <row r="19" spans="1:12" x14ac:dyDescent="0.2">
      <c r="A19" s="1">
        <v>1998</v>
      </c>
      <c r="B19" s="13">
        <v>14</v>
      </c>
      <c r="C19" s="14">
        <f t="shared" si="0"/>
        <v>346</v>
      </c>
      <c r="D19" s="1">
        <v>166</v>
      </c>
      <c r="E19" s="1">
        <v>180</v>
      </c>
      <c r="F19" s="1">
        <v>1946</v>
      </c>
      <c r="G19" s="13">
        <v>66</v>
      </c>
      <c r="H19" s="14">
        <f t="shared" si="1"/>
        <v>435</v>
      </c>
      <c r="I19" s="1">
        <v>221</v>
      </c>
      <c r="J19" s="1">
        <v>214</v>
      </c>
      <c r="K19" s="16"/>
      <c r="L19" s="15"/>
    </row>
    <row r="20" spans="1:12" x14ac:dyDescent="0.2">
      <c r="A20" s="1">
        <v>1997</v>
      </c>
      <c r="B20" s="13">
        <v>15</v>
      </c>
      <c r="C20" s="14">
        <f t="shared" si="0"/>
        <v>326</v>
      </c>
      <c r="D20" s="1">
        <v>173</v>
      </c>
      <c r="E20" s="1">
        <v>153</v>
      </c>
      <c r="F20" s="1">
        <v>1945</v>
      </c>
      <c r="G20" s="13">
        <v>67</v>
      </c>
      <c r="H20" s="14">
        <f t="shared" si="1"/>
        <v>378</v>
      </c>
      <c r="I20" s="1">
        <v>183</v>
      </c>
      <c r="J20" s="1">
        <v>195</v>
      </c>
      <c r="K20" s="16"/>
      <c r="L20" s="15"/>
    </row>
    <row r="21" spans="1:12" ht="16.899999999999999" customHeight="1" x14ac:dyDescent="0.2">
      <c r="A21" s="1">
        <v>1996</v>
      </c>
      <c r="B21" s="13">
        <v>16</v>
      </c>
      <c r="C21" s="14">
        <f t="shared" si="0"/>
        <v>326</v>
      </c>
      <c r="D21" s="1">
        <v>157</v>
      </c>
      <c r="E21" s="1">
        <v>169</v>
      </c>
      <c r="F21" s="1">
        <v>1944</v>
      </c>
      <c r="G21" s="13">
        <v>68</v>
      </c>
      <c r="H21" s="14">
        <f t="shared" si="1"/>
        <v>343</v>
      </c>
      <c r="I21" s="1">
        <v>170</v>
      </c>
      <c r="J21" s="1">
        <v>173</v>
      </c>
      <c r="K21" s="16"/>
      <c r="L21" s="15"/>
    </row>
    <row r="22" spans="1:12" x14ac:dyDescent="0.2">
      <c r="A22" s="1">
        <v>1995</v>
      </c>
      <c r="B22" s="13">
        <v>17</v>
      </c>
      <c r="C22" s="14">
        <f t="shared" si="0"/>
        <v>379</v>
      </c>
      <c r="D22" s="1">
        <v>188</v>
      </c>
      <c r="E22" s="1">
        <v>191</v>
      </c>
      <c r="F22" s="1">
        <v>1943</v>
      </c>
      <c r="G22" s="13">
        <v>69</v>
      </c>
      <c r="H22" s="14">
        <f t="shared" si="1"/>
        <v>299</v>
      </c>
      <c r="I22" s="1">
        <v>140</v>
      </c>
      <c r="J22" s="1">
        <v>159</v>
      </c>
      <c r="K22" s="16"/>
      <c r="L22" s="15"/>
    </row>
    <row r="23" spans="1:12" x14ac:dyDescent="0.2">
      <c r="A23" s="1">
        <v>1994</v>
      </c>
      <c r="B23" s="13">
        <v>18</v>
      </c>
      <c r="C23" s="14">
        <f t="shared" si="0"/>
        <v>325</v>
      </c>
      <c r="D23" s="1">
        <v>167</v>
      </c>
      <c r="E23" s="1">
        <v>158</v>
      </c>
      <c r="F23" s="1">
        <v>1942</v>
      </c>
      <c r="G23" s="13">
        <v>70</v>
      </c>
      <c r="H23" s="14">
        <f t="shared" si="1"/>
        <v>294</v>
      </c>
      <c r="I23" s="1">
        <v>140</v>
      </c>
      <c r="J23" s="1">
        <v>154</v>
      </c>
      <c r="K23" s="16"/>
      <c r="L23" s="15"/>
    </row>
    <row r="24" spans="1:12" x14ac:dyDescent="0.2">
      <c r="A24" s="1">
        <v>1993</v>
      </c>
      <c r="B24" s="13">
        <v>19</v>
      </c>
      <c r="C24" s="14">
        <f t="shared" si="0"/>
        <v>320</v>
      </c>
      <c r="D24" s="1">
        <v>157</v>
      </c>
      <c r="E24" s="1">
        <v>163</v>
      </c>
      <c r="F24" s="1">
        <v>1941</v>
      </c>
      <c r="G24" s="13">
        <v>71</v>
      </c>
      <c r="H24" s="14">
        <f t="shared" si="1"/>
        <v>270</v>
      </c>
      <c r="I24" s="1">
        <v>116</v>
      </c>
      <c r="J24" s="1">
        <v>154</v>
      </c>
      <c r="K24" s="16"/>
      <c r="L24" s="15"/>
    </row>
    <row r="25" spans="1:12" x14ac:dyDescent="0.2">
      <c r="A25" s="1">
        <v>1992</v>
      </c>
      <c r="B25" s="13">
        <v>20</v>
      </c>
      <c r="C25" s="14">
        <f t="shared" si="0"/>
        <v>303</v>
      </c>
      <c r="D25" s="1">
        <v>136</v>
      </c>
      <c r="E25" s="1">
        <v>167</v>
      </c>
      <c r="F25" s="1">
        <v>1940</v>
      </c>
      <c r="G25" s="13">
        <v>72</v>
      </c>
      <c r="H25" s="14">
        <f t="shared" si="1"/>
        <v>242</v>
      </c>
      <c r="I25" s="1">
        <v>109</v>
      </c>
      <c r="J25" s="1">
        <v>133</v>
      </c>
      <c r="K25" s="16"/>
      <c r="L25" s="15"/>
    </row>
    <row r="26" spans="1:12" ht="16.899999999999999" customHeight="1" x14ac:dyDescent="0.2">
      <c r="A26" s="1">
        <v>1991</v>
      </c>
      <c r="B26" s="13">
        <v>21</v>
      </c>
      <c r="C26" s="14">
        <f t="shared" si="0"/>
        <v>297</v>
      </c>
      <c r="D26" s="1">
        <v>137</v>
      </c>
      <c r="E26" s="1">
        <v>160</v>
      </c>
      <c r="F26" s="1">
        <v>1939</v>
      </c>
      <c r="G26" s="13">
        <v>73</v>
      </c>
      <c r="H26" s="14">
        <f t="shared" si="1"/>
        <v>231</v>
      </c>
      <c r="I26" s="1">
        <v>127</v>
      </c>
      <c r="J26" s="1">
        <v>104</v>
      </c>
      <c r="K26" s="16"/>
      <c r="L26" s="15"/>
    </row>
    <row r="27" spans="1:12" x14ac:dyDescent="0.2">
      <c r="A27" s="1">
        <v>1990</v>
      </c>
      <c r="B27" s="13">
        <v>22</v>
      </c>
      <c r="C27" s="14">
        <f t="shared" si="0"/>
        <v>337</v>
      </c>
      <c r="D27" s="1">
        <v>150</v>
      </c>
      <c r="E27" s="1">
        <v>187</v>
      </c>
      <c r="F27" s="1">
        <v>1938</v>
      </c>
      <c r="G27" s="13">
        <v>74</v>
      </c>
      <c r="H27" s="14">
        <f t="shared" si="1"/>
        <v>218</v>
      </c>
      <c r="I27" s="1">
        <v>108</v>
      </c>
      <c r="J27" s="1">
        <v>110</v>
      </c>
      <c r="K27" s="16"/>
      <c r="L27" s="15"/>
    </row>
    <row r="28" spans="1:12" x14ac:dyDescent="0.2">
      <c r="A28" s="1">
        <v>1989</v>
      </c>
      <c r="B28" s="13">
        <v>23</v>
      </c>
      <c r="C28" s="14">
        <f t="shared" si="0"/>
        <v>297</v>
      </c>
      <c r="D28" s="1">
        <v>132</v>
      </c>
      <c r="E28" s="1">
        <v>165</v>
      </c>
      <c r="F28" s="1">
        <v>1937</v>
      </c>
      <c r="G28" s="13">
        <v>75</v>
      </c>
      <c r="H28" s="14">
        <f t="shared" si="1"/>
        <v>211</v>
      </c>
      <c r="I28" s="1">
        <v>114</v>
      </c>
      <c r="J28" s="1">
        <v>97</v>
      </c>
      <c r="K28" s="16"/>
      <c r="L28" s="15"/>
    </row>
    <row r="29" spans="1:12" x14ac:dyDescent="0.2">
      <c r="A29" s="1">
        <v>1988</v>
      </c>
      <c r="B29" s="13">
        <v>24</v>
      </c>
      <c r="C29" s="14">
        <f t="shared" si="0"/>
        <v>336</v>
      </c>
      <c r="D29" s="1">
        <v>156</v>
      </c>
      <c r="E29" s="1">
        <v>180</v>
      </c>
      <c r="F29" s="1">
        <v>1936</v>
      </c>
      <c r="G29" s="13">
        <v>76</v>
      </c>
      <c r="H29" s="14">
        <f t="shared" si="1"/>
        <v>197</v>
      </c>
      <c r="I29" s="1">
        <v>105</v>
      </c>
      <c r="J29" s="1">
        <v>92</v>
      </c>
      <c r="K29" s="16"/>
      <c r="L29" s="15"/>
    </row>
    <row r="30" spans="1:12" x14ac:dyDescent="0.2">
      <c r="A30" s="1">
        <v>1987</v>
      </c>
      <c r="B30" s="13">
        <v>25</v>
      </c>
      <c r="C30" s="14">
        <f t="shared" si="0"/>
        <v>305</v>
      </c>
      <c r="D30" s="1">
        <v>142</v>
      </c>
      <c r="E30" s="1">
        <v>163</v>
      </c>
      <c r="F30" s="1">
        <v>1935</v>
      </c>
      <c r="G30" s="13">
        <v>77</v>
      </c>
      <c r="H30" s="14">
        <f t="shared" si="1"/>
        <v>195</v>
      </c>
      <c r="I30" s="1">
        <v>114</v>
      </c>
      <c r="J30" s="1">
        <v>81</v>
      </c>
      <c r="K30" s="16"/>
      <c r="L30" s="15"/>
    </row>
    <row r="31" spans="1:12" ht="16.899999999999999" customHeight="1" x14ac:dyDescent="0.2">
      <c r="A31" s="1">
        <v>1986</v>
      </c>
      <c r="B31" s="13">
        <v>26</v>
      </c>
      <c r="C31" s="14">
        <f t="shared" si="0"/>
        <v>282</v>
      </c>
      <c r="D31" s="1">
        <v>136</v>
      </c>
      <c r="E31" s="1">
        <v>146</v>
      </c>
      <c r="F31" s="1">
        <v>1934</v>
      </c>
      <c r="G31" s="13">
        <v>78</v>
      </c>
      <c r="H31" s="14">
        <f t="shared" si="1"/>
        <v>180</v>
      </c>
      <c r="I31" s="1">
        <v>98</v>
      </c>
      <c r="J31" s="1">
        <v>82</v>
      </c>
      <c r="K31" s="16"/>
      <c r="L31" s="15"/>
    </row>
    <row r="32" spans="1:12" x14ac:dyDescent="0.2">
      <c r="A32" s="1">
        <v>1985</v>
      </c>
      <c r="B32" s="13">
        <v>27</v>
      </c>
      <c r="C32" s="14">
        <f t="shared" si="0"/>
        <v>299</v>
      </c>
      <c r="D32" s="1">
        <v>136</v>
      </c>
      <c r="E32" s="1">
        <v>163</v>
      </c>
      <c r="F32" s="1">
        <v>1933</v>
      </c>
      <c r="G32" s="13">
        <v>79</v>
      </c>
      <c r="H32" s="14">
        <f t="shared" si="1"/>
        <v>168</v>
      </c>
      <c r="I32" s="1">
        <v>89</v>
      </c>
      <c r="J32" s="1">
        <v>79</v>
      </c>
      <c r="K32" s="16"/>
      <c r="L32" s="15"/>
    </row>
    <row r="33" spans="1:12" x14ac:dyDescent="0.2">
      <c r="A33" s="1">
        <v>1984</v>
      </c>
      <c r="B33" s="13">
        <v>28</v>
      </c>
      <c r="C33" s="14">
        <f t="shared" si="0"/>
        <v>305</v>
      </c>
      <c r="D33" s="1">
        <v>155</v>
      </c>
      <c r="E33" s="1">
        <v>150</v>
      </c>
      <c r="F33" s="1">
        <v>1932</v>
      </c>
      <c r="G33" s="13">
        <v>80</v>
      </c>
      <c r="H33" s="14">
        <f t="shared" si="1"/>
        <v>163</v>
      </c>
      <c r="I33" s="1">
        <v>89</v>
      </c>
      <c r="J33" s="1">
        <v>74</v>
      </c>
      <c r="K33" s="16"/>
      <c r="L33" s="15"/>
    </row>
    <row r="34" spans="1:12" x14ac:dyDescent="0.2">
      <c r="A34" s="1">
        <v>1983</v>
      </c>
      <c r="B34" s="13">
        <v>29</v>
      </c>
      <c r="C34" s="14">
        <f t="shared" si="0"/>
        <v>342</v>
      </c>
      <c r="D34" s="1">
        <v>174</v>
      </c>
      <c r="E34" s="1">
        <v>168</v>
      </c>
      <c r="F34" s="1">
        <v>1931</v>
      </c>
      <c r="G34" s="13">
        <v>81</v>
      </c>
      <c r="H34" s="14">
        <f t="shared" si="1"/>
        <v>154</v>
      </c>
      <c r="I34" s="1">
        <v>86</v>
      </c>
      <c r="J34" s="1">
        <v>68</v>
      </c>
      <c r="K34" s="16"/>
      <c r="L34" s="15"/>
    </row>
    <row r="35" spans="1:12" x14ac:dyDescent="0.2">
      <c r="A35" s="1">
        <v>1982</v>
      </c>
      <c r="B35" s="13">
        <v>30</v>
      </c>
      <c r="C35" s="14">
        <f t="shared" si="0"/>
        <v>352</v>
      </c>
      <c r="D35" s="1">
        <v>165</v>
      </c>
      <c r="E35" s="1">
        <v>187</v>
      </c>
      <c r="F35" s="1">
        <v>1930</v>
      </c>
      <c r="G35" s="13">
        <v>82</v>
      </c>
      <c r="H35" s="14">
        <f t="shared" si="1"/>
        <v>112</v>
      </c>
      <c r="I35" s="1">
        <v>62</v>
      </c>
      <c r="J35" s="1">
        <v>50</v>
      </c>
      <c r="K35" s="16"/>
      <c r="L35" s="15"/>
    </row>
    <row r="36" spans="1:12" ht="16.899999999999999" customHeight="1" x14ac:dyDescent="0.2">
      <c r="A36" s="1">
        <v>1981</v>
      </c>
      <c r="B36" s="13">
        <v>31</v>
      </c>
      <c r="C36" s="14">
        <f t="shared" si="0"/>
        <v>335</v>
      </c>
      <c r="D36" s="1">
        <v>161</v>
      </c>
      <c r="E36" s="1">
        <v>174</v>
      </c>
      <c r="F36" s="1">
        <v>1929</v>
      </c>
      <c r="G36" s="13">
        <v>83</v>
      </c>
      <c r="H36" s="14">
        <f t="shared" si="1"/>
        <v>133</v>
      </c>
      <c r="I36" s="1">
        <v>78</v>
      </c>
      <c r="J36" s="1">
        <v>55</v>
      </c>
      <c r="K36" s="16"/>
      <c r="L36" s="15"/>
    </row>
    <row r="37" spans="1:12" x14ac:dyDescent="0.2">
      <c r="A37" s="1">
        <v>1980</v>
      </c>
      <c r="B37" s="13">
        <v>32</v>
      </c>
      <c r="C37" s="14">
        <f t="shared" si="0"/>
        <v>373</v>
      </c>
      <c r="D37" s="1">
        <v>169</v>
      </c>
      <c r="E37" s="1">
        <v>204</v>
      </c>
      <c r="F37" s="1">
        <v>1928</v>
      </c>
      <c r="G37" s="13">
        <v>84</v>
      </c>
      <c r="H37" s="14">
        <f t="shared" si="1"/>
        <v>120</v>
      </c>
      <c r="I37" s="1">
        <v>63</v>
      </c>
      <c r="J37" s="1">
        <v>57</v>
      </c>
      <c r="K37" s="16"/>
      <c r="L37" s="15"/>
    </row>
    <row r="38" spans="1:12" x14ac:dyDescent="0.2">
      <c r="A38" s="1">
        <v>1979</v>
      </c>
      <c r="B38" s="13">
        <v>33</v>
      </c>
      <c r="C38" s="14">
        <f t="shared" si="0"/>
        <v>322</v>
      </c>
      <c r="D38" s="1">
        <v>153</v>
      </c>
      <c r="E38" s="1">
        <v>169</v>
      </c>
      <c r="F38" s="1">
        <v>1927</v>
      </c>
      <c r="G38" s="13">
        <v>85</v>
      </c>
      <c r="H38" s="14">
        <f t="shared" si="1"/>
        <v>133</v>
      </c>
      <c r="I38" s="1">
        <v>77</v>
      </c>
      <c r="J38" s="1">
        <v>56</v>
      </c>
      <c r="K38" s="16"/>
      <c r="L38" s="15"/>
    </row>
    <row r="39" spans="1:12" x14ac:dyDescent="0.2">
      <c r="A39" s="1">
        <v>1978</v>
      </c>
      <c r="B39" s="13">
        <v>34</v>
      </c>
      <c r="C39" s="14">
        <f t="shared" si="0"/>
        <v>330</v>
      </c>
      <c r="D39" s="1">
        <v>160</v>
      </c>
      <c r="E39" s="1">
        <v>170</v>
      </c>
      <c r="F39" s="1">
        <v>1926</v>
      </c>
      <c r="G39" s="13">
        <v>86</v>
      </c>
      <c r="H39" s="14">
        <f t="shared" si="1"/>
        <v>123</v>
      </c>
      <c r="I39" s="1">
        <v>94</v>
      </c>
      <c r="J39" s="1">
        <v>29</v>
      </c>
      <c r="K39" s="16"/>
      <c r="L39" s="15"/>
    </row>
    <row r="40" spans="1:12" x14ac:dyDescent="0.2">
      <c r="A40" s="1">
        <v>1977</v>
      </c>
      <c r="B40" s="13">
        <v>35</v>
      </c>
      <c r="C40" s="14">
        <f t="shared" si="0"/>
        <v>320</v>
      </c>
      <c r="D40" s="1">
        <v>174</v>
      </c>
      <c r="E40" s="1">
        <v>146</v>
      </c>
      <c r="F40" s="1">
        <v>1925</v>
      </c>
      <c r="G40" s="13">
        <v>87</v>
      </c>
      <c r="H40" s="14">
        <f t="shared" si="1"/>
        <v>102</v>
      </c>
      <c r="I40" s="1">
        <v>63</v>
      </c>
      <c r="J40" s="1">
        <v>39</v>
      </c>
      <c r="K40" s="16"/>
      <c r="L40" s="15"/>
    </row>
    <row r="41" spans="1:12" ht="16.899999999999999" customHeight="1" x14ac:dyDescent="0.2">
      <c r="A41" s="1">
        <v>1976</v>
      </c>
      <c r="B41" s="13">
        <v>36</v>
      </c>
      <c r="C41" s="14">
        <f t="shared" si="0"/>
        <v>376</v>
      </c>
      <c r="D41" s="1">
        <v>187</v>
      </c>
      <c r="E41" s="1">
        <v>189</v>
      </c>
      <c r="F41" s="1">
        <v>1924</v>
      </c>
      <c r="G41" s="13">
        <v>88</v>
      </c>
      <c r="H41" s="14">
        <f t="shared" si="1"/>
        <v>88</v>
      </c>
      <c r="I41" s="1">
        <v>63</v>
      </c>
      <c r="J41" s="1">
        <v>25</v>
      </c>
      <c r="K41" s="16"/>
      <c r="L41" s="15"/>
    </row>
    <row r="42" spans="1:12" x14ac:dyDescent="0.2">
      <c r="A42" s="1">
        <v>1975</v>
      </c>
      <c r="B42" s="13">
        <v>37</v>
      </c>
      <c r="C42" s="14">
        <f t="shared" si="0"/>
        <v>380</v>
      </c>
      <c r="D42" s="1">
        <v>160</v>
      </c>
      <c r="E42" s="1">
        <v>220</v>
      </c>
      <c r="F42" s="1">
        <v>1923</v>
      </c>
      <c r="G42" s="13">
        <v>89</v>
      </c>
      <c r="H42" s="14">
        <f t="shared" si="1"/>
        <v>73</v>
      </c>
      <c r="I42" s="1">
        <v>46</v>
      </c>
      <c r="J42" s="1">
        <v>27</v>
      </c>
      <c r="K42" s="16"/>
      <c r="L42" s="15"/>
    </row>
    <row r="43" spans="1:12" x14ac:dyDescent="0.2">
      <c r="A43" s="1">
        <v>1974</v>
      </c>
      <c r="B43" s="13">
        <v>38</v>
      </c>
      <c r="C43" s="14">
        <f t="shared" si="0"/>
        <v>362</v>
      </c>
      <c r="D43" s="1">
        <v>177</v>
      </c>
      <c r="E43" s="1">
        <v>185</v>
      </c>
      <c r="F43" s="1">
        <v>1922</v>
      </c>
      <c r="G43" s="13">
        <v>90</v>
      </c>
      <c r="H43" s="14">
        <f t="shared" si="1"/>
        <v>64</v>
      </c>
      <c r="I43" s="1">
        <v>45</v>
      </c>
      <c r="J43" s="1">
        <v>19</v>
      </c>
      <c r="K43" s="16"/>
      <c r="L43" s="15"/>
    </row>
    <row r="44" spans="1:12" x14ac:dyDescent="0.2">
      <c r="A44" s="1">
        <v>1973</v>
      </c>
      <c r="B44" s="13">
        <v>39</v>
      </c>
      <c r="C44" s="14">
        <f t="shared" si="0"/>
        <v>369</v>
      </c>
      <c r="D44" s="1">
        <v>183</v>
      </c>
      <c r="E44" s="1">
        <v>186</v>
      </c>
      <c r="F44" s="1">
        <v>1921</v>
      </c>
      <c r="G44" s="13">
        <v>91</v>
      </c>
      <c r="H44" s="14">
        <f t="shared" si="1"/>
        <v>43</v>
      </c>
      <c r="I44" s="1">
        <v>30</v>
      </c>
      <c r="J44" s="1">
        <v>13</v>
      </c>
      <c r="K44" s="16"/>
      <c r="L44" s="15"/>
    </row>
    <row r="45" spans="1:12" x14ac:dyDescent="0.2">
      <c r="A45" s="1">
        <v>1972</v>
      </c>
      <c r="B45" s="13">
        <v>40</v>
      </c>
      <c r="C45" s="14">
        <f t="shared" si="0"/>
        <v>350</v>
      </c>
      <c r="D45" s="1">
        <v>182</v>
      </c>
      <c r="E45" s="1">
        <v>168</v>
      </c>
      <c r="F45" s="1">
        <v>1920</v>
      </c>
      <c r="G45" s="13">
        <v>92</v>
      </c>
      <c r="H45" s="14">
        <f t="shared" si="1"/>
        <v>40</v>
      </c>
      <c r="I45" s="1">
        <v>32</v>
      </c>
      <c r="J45" s="1">
        <v>8</v>
      </c>
      <c r="K45" s="16"/>
      <c r="L45" s="15"/>
    </row>
    <row r="46" spans="1:12" ht="16.899999999999999" customHeight="1" x14ac:dyDescent="0.2">
      <c r="A46" s="1">
        <v>1971</v>
      </c>
      <c r="B46" s="13">
        <v>41</v>
      </c>
      <c r="C46" s="14">
        <f t="shared" si="0"/>
        <v>389</v>
      </c>
      <c r="D46" s="1">
        <v>190</v>
      </c>
      <c r="E46" s="1">
        <v>199</v>
      </c>
      <c r="F46" s="1">
        <v>1919</v>
      </c>
      <c r="G46" s="13">
        <v>93</v>
      </c>
      <c r="H46" s="14">
        <f t="shared" si="1"/>
        <v>27</v>
      </c>
      <c r="I46" s="1">
        <v>21</v>
      </c>
      <c r="J46" s="1">
        <v>6</v>
      </c>
      <c r="K46" s="16"/>
      <c r="L46" s="15"/>
    </row>
    <row r="47" spans="1:12" x14ac:dyDescent="0.2">
      <c r="A47" s="1">
        <v>1970</v>
      </c>
      <c r="B47" s="13">
        <v>42</v>
      </c>
      <c r="C47" s="14">
        <f t="shared" si="0"/>
        <v>379</v>
      </c>
      <c r="D47" s="1">
        <v>187</v>
      </c>
      <c r="E47" s="1">
        <v>192</v>
      </c>
      <c r="F47" s="1">
        <v>1918</v>
      </c>
      <c r="G47" s="13">
        <v>94</v>
      </c>
      <c r="H47" s="14">
        <f t="shared" si="1"/>
        <v>27</v>
      </c>
      <c r="I47" s="1">
        <v>22</v>
      </c>
      <c r="J47" s="1">
        <v>5</v>
      </c>
      <c r="K47" s="16"/>
      <c r="L47" s="15"/>
    </row>
    <row r="48" spans="1:12" x14ac:dyDescent="0.2">
      <c r="A48" s="1">
        <v>1969</v>
      </c>
      <c r="B48" s="13">
        <v>43</v>
      </c>
      <c r="C48" s="14">
        <f t="shared" si="0"/>
        <v>366</v>
      </c>
      <c r="D48" s="1">
        <v>182</v>
      </c>
      <c r="E48" s="1">
        <v>184</v>
      </c>
      <c r="F48" s="1">
        <v>1917</v>
      </c>
      <c r="G48" s="13">
        <v>95</v>
      </c>
      <c r="H48" s="14">
        <f t="shared" si="1"/>
        <v>13</v>
      </c>
      <c r="I48" s="1">
        <v>8</v>
      </c>
      <c r="J48" s="1">
        <v>5</v>
      </c>
      <c r="K48" s="16"/>
      <c r="L48" s="15"/>
    </row>
    <row r="49" spans="1:12" x14ac:dyDescent="0.2">
      <c r="A49" s="1">
        <v>1968</v>
      </c>
      <c r="B49" s="13">
        <v>44</v>
      </c>
      <c r="C49" s="14">
        <f t="shared" si="0"/>
        <v>426</v>
      </c>
      <c r="D49" s="1">
        <v>218</v>
      </c>
      <c r="E49" s="1">
        <v>208</v>
      </c>
      <c r="F49" s="1">
        <v>1916</v>
      </c>
      <c r="G49" s="13">
        <v>96</v>
      </c>
      <c r="H49" s="14">
        <f t="shared" si="1"/>
        <v>6</v>
      </c>
      <c r="I49" s="1">
        <v>5</v>
      </c>
      <c r="J49" s="1">
        <v>1</v>
      </c>
      <c r="K49" s="16"/>
      <c r="L49" s="15"/>
    </row>
    <row r="50" spans="1:12" x14ac:dyDescent="0.2">
      <c r="A50" s="1">
        <v>1967</v>
      </c>
      <c r="B50" s="13">
        <v>45</v>
      </c>
      <c r="C50" s="14">
        <f t="shared" si="0"/>
        <v>462</v>
      </c>
      <c r="D50" s="1">
        <v>243</v>
      </c>
      <c r="E50" s="1">
        <v>219</v>
      </c>
      <c r="F50" s="1">
        <v>1915</v>
      </c>
      <c r="G50" s="13">
        <v>97</v>
      </c>
      <c r="H50" s="14">
        <f t="shared" si="1"/>
        <v>13</v>
      </c>
      <c r="I50" s="1">
        <v>9</v>
      </c>
      <c r="J50" s="1">
        <v>4</v>
      </c>
      <c r="K50" s="16"/>
      <c r="L50" s="15"/>
    </row>
    <row r="51" spans="1:12" ht="16.899999999999999" customHeight="1" x14ac:dyDescent="0.2">
      <c r="A51" s="1">
        <v>1966</v>
      </c>
      <c r="B51" s="13">
        <v>46</v>
      </c>
      <c r="C51" s="14">
        <f t="shared" si="0"/>
        <v>423</v>
      </c>
      <c r="D51" s="1">
        <v>213</v>
      </c>
      <c r="E51" s="1">
        <v>210</v>
      </c>
      <c r="F51" s="1">
        <v>1914</v>
      </c>
      <c r="G51" s="13">
        <v>98</v>
      </c>
      <c r="H51" s="14">
        <f t="shared" si="1"/>
        <v>10</v>
      </c>
      <c r="I51" s="1">
        <v>9</v>
      </c>
      <c r="J51" s="17">
        <v>1</v>
      </c>
      <c r="K51" s="18"/>
      <c r="L51" s="15"/>
    </row>
    <row r="52" spans="1:12" x14ac:dyDescent="0.2">
      <c r="A52" s="1">
        <v>1965</v>
      </c>
      <c r="B52" s="13">
        <v>47</v>
      </c>
      <c r="C52" s="14">
        <f t="shared" si="0"/>
        <v>449</v>
      </c>
      <c r="D52" s="1">
        <v>221</v>
      </c>
      <c r="E52" s="1">
        <v>228</v>
      </c>
      <c r="F52" s="1">
        <v>1913</v>
      </c>
      <c r="G52" s="13">
        <v>99</v>
      </c>
      <c r="H52" s="14">
        <f t="shared" si="1"/>
        <v>1</v>
      </c>
      <c r="I52" s="13">
        <v>1</v>
      </c>
      <c r="J52" s="17" t="s">
        <v>15</v>
      </c>
      <c r="K52" s="18"/>
      <c r="L52" s="15"/>
    </row>
    <row r="53" spans="1:12" x14ac:dyDescent="0.2">
      <c r="A53" s="1">
        <v>1964</v>
      </c>
      <c r="B53" s="13">
        <v>48</v>
      </c>
      <c r="C53" s="14">
        <f t="shared" si="0"/>
        <v>410</v>
      </c>
      <c r="D53" s="1">
        <v>215</v>
      </c>
      <c r="E53" s="1">
        <v>195</v>
      </c>
      <c r="F53" s="1">
        <v>1912</v>
      </c>
      <c r="G53" s="13">
        <v>100</v>
      </c>
      <c r="H53" s="14">
        <f t="shared" si="1"/>
        <v>1</v>
      </c>
      <c r="I53" s="17" t="s">
        <v>15</v>
      </c>
      <c r="J53" s="17">
        <v>1</v>
      </c>
      <c r="K53" s="18"/>
      <c r="L53" s="15"/>
    </row>
    <row r="54" spans="1:12" x14ac:dyDescent="0.2">
      <c r="A54" s="1">
        <v>1963</v>
      </c>
      <c r="B54" s="13">
        <v>49</v>
      </c>
      <c r="C54" s="14">
        <f t="shared" si="0"/>
        <v>379</v>
      </c>
      <c r="D54" s="1">
        <v>192</v>
      </c>
      <c r="E54" s="1">
        <v>187</v>
      </c>
      <c r="F54" s="1">
        <v>1911</v>
      </c>
      <c r="G54" s="13">
        <v>101</v>
      </c>
      <c r="H54" s="14">
        <f t="shared" si="1"/>
        <v>3</v>
      </c>
      <c r="I54" s="13">
        <v>3</v>
      </c>
      <c r="J54" s="17" t="s">
        <v>15</v>
      </c>
      <c r="K54" s="18"/>
      <c r="L54" s="15"/>
    </row>
    <row r="55" spans="1:12" x14ac:dyDescent="0.2">
      <c r="A55" s="1">
        <v>1962</v>
      </c>
      <c r="B55" s="1">
        <v>50</v>
      </c>
      <c r="C55" s="14">
        <f t="shared" si="0"/>
        <v>383</v>
      </c>
      <c r="D55" s="1">
        <v>173</v>
      </c>
      <c r="E55" s="1">
        <v>210</v>
      </c>
      <c r="F55" s="1">
        <v>1910</v>
      </c>
      <c r="G55" s="13">
        <v>102</v>
      </c>
      <c r="H55" s="19" t="str">
        <f>IF(SUM(I55:J55)=0,"-",SUM(I55:J55))</f>
        <v>-</v>
      </c>
      <c r="I55" s="17" t="s">
        <v>15</v>
      </c>
      <c r="J55" s="17" t="s">
        <v>15</v>
      </c>
      <c r="K55" s="18"/>
      <c r="L55" s="15"/>
    </row>
    <row r="56" spans="1:12" ht="12.75" thickBot="1" x14ac:dyDescent="0.25">
      <c r="A56" s="20">
        <v>1961</v>
      </c>
      <c r="B56" s="20">
        <v>51</v>
      </c>
      <c r="C56" s="21">
        <f t="shared" si="0"/>
        <v>380</v>
      </c>
      <c r="D56" s="20">
        <v>200</v>
      </c>
      <c r="E56" s="20">
        <v>180</v>
      </c>
      <c r="F56" s="20">
        <v>1909</v>
      </c>
      <c r="G56" s="20">
        <v>103</v>
      </c>
      <c r="H56" s="21">
        <f t="shared" si="1"/>
        <v>2</v>
      </c>
      <c r="I56" s="22">
        <v>1</v>
      </c>
      <c r="J56" s="22">
        <v>1</v>
      </c>
      <c r="L56" s="15"/>
    </row>
    <row r="57" spans="1:12" ht="14.25" customHeight="1" x14ac:dyDescent="0.2">
      <c r="A57" s="26" t="s">
        <v>22</v>
      </c>
    </row>
    <row r="58" spans="1:12" x14ac:dyDescent="0.2">
      <c r="A58" s="26" t="s">
        <v>21</v>
      </c>
      <c r="I58" s="1"/>
    </row>
    <row r="64" spans="1:12" x14ac:dyDescent="0.2">
      <c r="A64" s="23"/>
      <c r="C64" s="15"/>
    </row>
    <row r="65" spans="1:3" x14ac:dyDescent="0.2">
      <c r="A65" s="24"/>
      <c r="C65" s="15"/>
    </row>
    <row r="66" spans="1:3" x14ac:dyDescent="0.2">
      <c r="C66" s="15"/>
    </row>
    <row r="67" spans="1:3" x14ac:dyDescent="0.2">
      <c r="C67" s="15"/>
    </row>
    <row r="69" spans="1:3" x14ac:dyDescent="0.2">
      <c r="C69" s="15"/>
    </row>
  </sheetData>
  <pageMargins left="0.70866141732283472" right="0.70866141732283472" top="0.55118110236220474" bottom="0.35433070866141736" header="0.31496062992125984" footer="0.31496062992125984"/>
  <pageSetup paperSize="9" orientation="portrait" r:id="rId1"/>
  <ignoredErrors>
    <ignoredError sqref="C5:C56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69"/>
  <sheetViews>
    <sheetView showGridLines="0" zoomScaleNormal="100" workbookViewId="0">
      <selection activeCell="C40" sqref="C40"/>
    </sheetView>
  </sheetViews>
  <sheetFormatPr defaultColWidth="9.140625" defaultRowHeight="12.75" x14ac:dyDescent="0.2"/>
  <cols>
    <col min="1" max="1" width="8.5703125" style="1" customWidth="1"/>
    <col min="2" max="2" width="5.42578125" style="1" customWidth="1"/>
    <col min="3" max="3" width="6.5703125" style="1" customWidth="1"/>
    <col min="4" max="4" width="6.42578125" style="1" customWidth="1"/>
    <col min="5" max="5" width="6.42578125" style="2" customWidth="1"/>
    <col min="6" max="6" width="12.85546875" style="1" customWidth="1"/>
    <col min="7" max="7" width="7" style="1" customWidth="1"/>
    <col min="8" max="8" width="6.140625" style="1" customWidth="1"/>
    <col min="9" max="9" width="6.140625" style="2" customWidth="1"/>
    <col min="10" max="10" width="6.28515625" style="1" customWidth="1"/>
    <col min="11" max="11" width="9.42578125" style="1" bestFit="1" customWidth="1"/>
    <col min="12" max="12" width="9.140625" style="1"/>
    <col min="13" max="15" width="6.7109375" style="1" customWidth="1"/>
    <col min="16" max="16" width="6.7109375" style="6" customWidth="1"/>
    <col min="17" max="25" width="6.7109375" style="1" customWidth="1"/>
    <col min="26" max="256" width="9.140625" style="1"/>
    <col min="257" max="257" width="8.5703125" style="1" customWidth="1"/>
    <col min="258" max="258" width="5.42578125" style="1" customWidth="1"/>
    <col min="259" max="259" width="6.5703125" style="1" customWidth="1"/>
    <col min="260" max="261" width="6.42578125" style="1" customWidth="1"/>
    <col min="262" max="262" width="12.85546875" style="1" customWidth="1"/>
    <col min="263" max="263" width="7" style="1" customWidth="1"/>
    <col min="264" max="265" width="6.140625" style="1" customWidth="1"/>
    <col min="266" max="266" width="6.28515625" style="1" customWidth="1"/>
    <col min="267" max="267" width="9.42578125" style="1" bestFit="1" customWidth="1"/>
    <col min="268" max="268" width="9.140625" style="1"/>
    <col min="269" max="281" width="6.7109375" style="1" customWidth="1"/>
    <col min="282" max="512" width="9.140625" style="1"/>
    <col min="513" max="513" width="8.5703125" style="1" customWidth="1"/>
    <col min="514" max="514" width="5.42578125" style="1" customWidth="1"/>
    <col min="515" max="515" width="6.5703125" style="1" customWidth="1"/>
    <col min="516" max="517" width="6.42578125" style="1" customWidth="1"/>
    <col min="518" max="518" width="12.85546875" style="1" customWidth="1"/>
    <col min="519" max="519" width="7" style="1" customWidth="1"/>
    <col min="520" max="521" width="6.140625" style="1" customWidth="1"/>
    <col min="522" max="522" width="6.28515625" style="1" customWidth="1"/>
    <col min="523" max="523" width="9.42578125" style="1" bestFit="1" customWidth="1"/>
    <col min="524" max="524" width="9.140625" style="1"/>
    <col min="525" max="537" width="6.7109375" style="1" customWidth="1"/>
    <col min="538" max="768" width="9.140625" style="1"/>
    <col min="769" max="769" width="8.5703125" style="1" customWidth="1"/>
    <col min="770" max="770" width="5.42578125" style="1" customWidth="1"/>
    <col min="771" max="771" width="6.5703125" style="1" customWidth="1"/>
    <col min="772" max="773" width="6.42578125" style="1" customWidth="1"/>
    <col min="774" max="774" width="12.85546875" style="1" customWidth="1"/>
    <col min="775" max="775" width="7" style="1" customWidth="1"/>
    <col min="776" max="777" width="6.140625" style="1" customWidth="1"/>
    <col min="778" max="778" width="6.28515625" style="1" customWidth="1"/>
    <col min="779" max="779" width="9.42578125" style="1" bestFit="1" customWidth="1"/>
    <col min="780" max="780" width="9.140625" style="1"/>
    <col min="781" max="793" width="6.7109375" style="1" customWidth="1"/>
    <col min="794" max="1024" width="9.140625" style="1"/>
    <col min="1025" max="1025" width="8.5703125" style="1" customWidth="1"/>
    <col min="1026" max="1026" width="5.42578125" style="1" customWidth="1"/>
    <col min="1027" max="1027" width="6.5703125" style="1" customWidth="1"/>
    <col min="1028" max="1029" width="6.42578125" style="1" customWidth="1"/>
    <col min="1030" max="1030" width="12.85546875" style="1" customWidth="1"/>
    <col min="1031" max="1031" width="7" style="1" customWidth="1"/>
    <col min="1032" max="1033" width="6.140625" style="1" customWidth="1"/>
    <col min="1034" max="1034" width="6.28515625" style="1" customWidth="1"/>
    <col min="1035" max="1035" width="9.42578125" style="1" bestFit="1" customWidth="1"/>
    <col min="1036" max="1036" width="9.140625" style="1"/>
    <col min="1037" max="1049" width="6.7109375" style="1" customWidth="1"/>
    <col min="1050" max="1280" width="9.140625" style="1"/>
    <col min="1281" max="1281" width="8.5703125" style="1" customWidth="1"/>
    <col min="1282" max="1282" width="5.42578125" style="1" customWidth="1"/>
    <col min="1283" max="1283" width="6.5703125" style="1" customWidth="1"/>
    <col min="1284" max="1285" width="6.42578125" style="1" customWidth="1"/>
    <col min="1286" max="1286" width="12.85546875" style="1" customWidth="1"/>
    <col min="1287" max="1287" width="7" style="1" customWidth="1"/>
    <col min="1288" max="1289" width="6.140625" style="1" customWidth="1"/>
    <col min="1290" max="1290" width="6.28515625" style="1" customWidth="1"/>
    <col min="1291" max="1291" width="9.42578125" style="1" bestFit="1" customWidth="1"/>
    <col min="1292" max="1292" width="9.140625" style="1"/>
    <col min="1293" max="1305" width="6.7109375" style="1" customWidth="1"/>
    <col min="1306" max="1536" width="9.140625" style="1"/>
    <col min="1537" max="1537" width="8.5703125" style="1" customWidth="1"/>
    <col min="1538" max="1538" width="5.42578125" style="1" customWidth="1"/>
    <col min="1539" max="1539" width="6.5703125" style="1" customWidth="1"/>
    <col min="1540" max="1541" width="6.42578125" style="1" customWidth="1"/>
    <col min="1542" max="1542" width="12.85546875" style="1" customWidth="1"/>
    <col min="1543" max="1543" width="7" style="1" customWidth="1"/>
    <col min="1544" max="1545" width="6.140625" style="1" customWidth="1"/>
    <col min="1546" max="1546" width="6.28515625" style="1" customWidth="1"/>
    <col min="1547" max="1547" width="9.42578125" style="1" bestFit="1" customWidth="1"/>
    <col min="1548" max="1548" width="9.140625" style="1"/>
    <col min="1549" max="1561" width="6.7109375" style="1" customWidth="1"/>
    <col min="1562" max="1792" width="9.140625" style="1"/>
    <col min="1793" max="1793" width="8.5703125" style="1" customWidth="1"/>
    <col min="1794" max="1794" width="5.42578125" style="1" customWidth="1"/>
    <col min="1795" max="1795" width="6.5703125" style="1" customWidth="1"/>
    <col min="1796" max="1797" width="6.42578125" style="1" customWidth="1"/>
    <col min="1798" max="1798" width="12.85546875" style="1" customWidth="1"/>
    <col min="1799" max="1799" width="7" style="1" customWidth="1"/>
    <col min="1800" max="1801" width="6.140625" style="1" customWidth="1"/>
    <col min="1802" max="1802" width="6.28515625" style="1" customWidth="1"/>
    <col min="1803" max="1803" width="9.42578125" style="1" bestFit="1" customWidth="1"/>
    <col min="1804" max="1804" width="9.140625" style="1"/>
    <col min="1805" max="1817" width="6.7109375" style="1" customWidth="1"/>
    <col min="1818" max="2048" width="9.140625" style="1"/>
    <col min="2049" max="2049" width="8.5703125" style="1" customWidth="1"/>
    <col min="2050" max="2050" width="5.42578125" style="1" customWidth="1"/>
    <col min="2051" max="2051" width="6.5703125" style="1" customWidth="1"/>
    <col min="2052" max="2053" width="6.42578125" style="1" customWidth="1"/>
    <col min="2054" max="2054" width="12.85546875" style="1" customWidth="1"/>
    <col min="2055" max="2055" width="7" style="1" customWidth="1"/>
    <col min="2056" max="2057" width="6.140625" style="1" customWidth="1"/>
    <col min="2058" max="2058" width="6.28515625" style="1" customWidth="1"/>
    <col min="2059" max="2059" width="9.42578125" style="1" bestFit="1" customWidth="1"/>
    <col min="2060" max="2060" width="9.140625" style="1"/>
    <col min="2061" max="2073" width="6.7109375" style="1" customWidth="1"/>
    <col min="2074" max="2304" width="9.140625" style="1"/>
    <col min="2305" max="2305" width="8.5703125" style="1" customWidth="1"/>
    <col min="2306" max="2306" width="5.42578125" style="1" customWidth="1"/>
    <col min="2307" max="2307" width="6.5703125" style="1" customWidth="1"/>
    <col min="2308" max="2309" width="6.42578125" style="1" customWidth="1"/>
    <col min="2310" max="2310" width="12.85546875" style="1" customWidth="1"/>
    <col min="2311" max="2311" width="7" style="1" customWidth="1"/>
    <col min="2312" max="2313" width="6.140625" style="1" customWidth="1"/>
    <col min="2314" max="2314" width="6.28515625" style="1" customWidth="1"/>
    <col min="2315" max="2315" width="9.42578125" style="1" bestFit="1" customWidth="1"/>
    <col min="2316" max="2316" width="9.140625" style="1"/>
    <col min="2317" max="2329" width="6.7109375" style="1" customWidth="1"/>
    <col min="2330" max="2560" width="9.140625" style="1"/>
    <col min="2561" max="2561" width="8.5703125" style="1" customWidth="1"/>
    <col min="2562" max="2562" width="5.42578125" style="1" customWidth="1"/>
    <col min="2563" max="2563" width="6.5703125" style="1" customWidth="1"/>
    <col min="2564" max="2565" width="6.42578125" style="1" customWidth="1"/>
    <col min="2566" max="2566" width="12.85546875" style="1" customWidth="1"/>
    <col min="2567" max="2567" width="7" style="1" customWidth="1"/>
    <col min="2568" max="2569" width="6.140625" style="1" customWidth="1"/>
    <col min="2570" max="2570" width="6.28515625" style="1" customWidth="1"/>
    <col min="2571" max="2571" width="9.42578125" style="1" bestFit="1" customWidth="1"/>
    <col min="2572" max="2572" width="9.140625" style="1"/>
    <col min="2573" max="2585" width="6.7109375" style="1" customWidth="1"/>
    <col min="2586" max="2816" width="9.140625" style="1"/>
    <col min="2817" max="2817" width="8.5703125" style="1" customWidth="1"/>
    <col min="2818" max="2818" width="5.42578125" style="1" customWidth="1"/>
    <col min="2819" max="2819" width="6.5703125" style="1" customWidth="1"/>
    <col min="2820" max="2821" width="6.42578125" style="1" customWidth="1"/>
    <col min="2822" max="2822" width="12.85546875" style="1" customWidth="1"/>
    <col min="2823" max="2823" width="7" style="1" customWidth="1"/>
    <col min="2824" max="2825" width="6.140625" style="1" customWidth="1"/>
    <col min="2826" max="2826" width="6.28515625" style="1" customWidth="1"/>
    <col min="2827" max="2827" width="9.42578125" style="1" bestFit="1" customWidth="1"/>
    <col min="2828" max="2828" width="9.140625" style="1"/>
    <col min="2829" max="2841" width="6.7109375" style="1" customWidth="1"/>
    <col min="2842" max="3072" width="9.140625" style="1"/>
    <col min="3073" max="3073" width="8.5703125" style="1" customWidth="1"/>
    <col min="3074" max="3074" width="5.42578125" style="1" customWidth="1"/>
    <col min="3075" max="3075" width="6.5703125" style="1" customWidth="1"/>
    <col min="3076" max="3077" width="6.42578125" style="1" customWidth="1"/>
    <col min="3078" max="3078" width="12.85546875" style="1" customWidth="1"/>
    <col min="3079" max="3079" width="7" style="1" customWidth="1"/>
    <col min="3080" max="3081" width="6.140625" style="1" customWidth="1"/>
    <col min="3082" max="3082" width="6.28515625" style="1" customWidth="1"/>
    <col min="3083" max="3083" width="9.42578125" style="1" bestFit="1" customWidth="1"/>
    <col min="3084" max="3084" width="9.140625" style="1"/>
    <col min="3085" max="3097" width="6.7109375" style="1" customWidth="1"/>
    <col min="3098" max="3328" width="9.140625" style="1"/>
    <col min="3329" max="3329" width="8.5703125" style="1" customWidth="1"/>
    <col min="3330" max="3330" width="5.42578125" style="1" customWidth="1"/>
    <col min="3331" max="3331" width="6.5703125" style="1" customWidth="1"/>
    <col min="3332" max="3333" width="6.42578125" style="1" customWidth="1"/>
    <col min="3334" max="3334" width="12.85546875" style="1" customWidth="1"/>
    <col min="3335" max="3335" width="7" style="1" customWidth="1"/>
    <col min="3336" max="3337" width="6.140625" style="1" customWidth="1"/>
    <col min="3338" max="3338" width="6.28515625" style="1" customWidth="1"/>
    <col min="3339" max="3339" width="9.42578125" style="1" bestFit="1" customWidth="1"/>
    <col min="3340" max="3340" width="9.140625" style="1"/>
    <col min="3341" max="3353" width="6.7109375" style="1" customWidth="1"/>
    <col min="3354" max="3584" width="9.140625" style="1"/>
    <col min="3585" max="3585" width="8.5703125" style="1" customWidth="1"/>
    <col min="3586" max="3586" width="5.42578125" style="1" customWidth="1"/>
    <col min="3587" max="3587" width="6.5703125" style="1" customWidth="1"/>
    <col min="3588" max="3589" width="6.42578125" style="1" customWidth="1"/>
    <col min="3590" max="3590" width="12.85546875" style="1" customWidth="1"/>
    <col min="3591" max="3591" width="7" style="1" customWidth="1"/>
    <col min="3592" max="3593" width="6.140625" style="1" customWidth="1"/>
    <col min="3594" max="3594" width="6.28515625" style="1" customWidth="1"/>
    <col min="3595" max="3595" width="9.42578125" style="1" bestFit="1" customWidth="1"/>
    <col min="3596" max="3596" width="9.140625" style="1"/>
    <col min="3597" max="3609" width="6.7109375" style="1" customWidth="1"/>
    <col min="3610" max="3840" width="9.140625" style="1"/>
    <col min="3841" max="3841" width="8.5703125" style="1" customWidth="1"/>
    <col min="3842" max="3842" width="5.42578125" style="1" customWidth="1"/>
    <col min="3843" max="3843" width="6.5703125" style="1" customWidth="1"/>
    <col min="3844" max="3845" width="6.42578125" style="1" customWidth="1"/>
    <col min="3846" max="3846" width="12.85546875" style="1" customWidth="1"/>
    <col min="3847" max="3847" width="7" style="1" customWidth="1"/>
    <col min="3848" max="3849" width="6.140625" style="1" customWidth="1"/>
    <col min="3850" max="3850" width="6.28515625" style="1" customWidth="1"/>
    <col min="3851" max="3851" width="9.42578125" style="1" bestFit="1" customWidth="1"/>
    <col min="3852" max="3852" width="9.140625" style="1"/>
    <col min="3853" max="3865" width="6.7109375" style="1" customWidth="1"/>
    <col min="3866" max="4096" width="9.140625" style="1"/>
    <col min="4097" max="4097" width="8.5703125" style="1" customWidth="1"/>
    <col min="4098" max="4098" width="5.42578125" style="1" customWidth="1"/>
    <col min="4099" max="4099" width="6.5703125" style="1" customWidth="1"/>
    <col min="4100" max="4101" width="6.42578125" style="1" customWidth="1"/>
    <col min="4102" max="4102" width="12.85546875" style="1" customWidth="1"/>
    <col min="4103" max="4103" width="7" style="1" customWidth="1"/>
    <col min="4104" max="4105" width="6.140625" style="1" customWidth="1"/>
    <col min="4106" max="4106" width="6.28515625" style="1" customWidth="1"/>
    <col min="4107" max="4107" width="9.42578125" style="1" bestFit="1" customWidth="1"/>
    <col min="4108" max="4108" width="9.140625" style="1"/>
    <col min="4109" max="4121" width="6.7109375" style="1" customWidth="1"/>
    <col min="4122" max="4352" width="9.140625" style="1"/>
    <col min="4353" max="4353" width="8.5703125" style="1" customWidth="1"/>
    <col min="4354" max="4354" width="5.42578125" style="1" customWidth="1"/>
    <col min="4355" max="4355" width="6.5703125" style="1" customWidth="1"/>
    <col min="4356" max="4357" width="6.42578125" style="1" customWidth="1"/>
    <col min="4358" max="4358" width="12.85546875" style="1" customWidth="1"/>
    <col min="4359" max="4359" width="7" style="1" customWidth="1"/>
    <col min="4360" max="4361" width="6.140625" style="1" customWidth="1"/>
    <col min="4362" max="4362" width="6.28515625" style="1" customWidth="1"/>
    <col min="4363" max="4363" width="9.42578125" style="1" bestFit="1" customWidth="1"/>
    <col min="4364" max="4364" width="9.140625" style="1"/>
    <col min="4365" max="4377" width="6.7109375" style="1" customWidth="1"/>
    <col min="4378" max="4608" width="9.140625" style="1"/>
    <col min="4609" max="4609" width="8.5703125" style="1" customWidth="1"/>
    <col min="4610" max="4610" width="5.42578125" style="1" customWidth="1"/>
    <col min="4611" max="4611" width="6.5703125" style="1" customWidth="1"/>
    <col min="4612" max="4613" width="6.42578125" style="1" customWidth="1"/>
    <col min="4614" max="4614" width="12.85546875" style="1" customWidth="1"/>
    <col min="4615" max="4615" width="7" style="1" customWidth="1"/>
    <col min="4616" max="4617" width="6.140625" style="1" customWidth="1"/>
    <col min="4618" max="4618" width="6.28515625" style="1" customWidth="1"/>
    <col min="4619" max="4619" width="9.42578125" style="1" bestFit="1" customWidth="1"/>
    <col min="4620" max="4620" width="9.140625" style="1"/>
    <col min="4621" max="4633" width="6.7109375" style="1" customWidth="1"/>
    <col min="4634" max="4864" width="9.140625" style="1"/>
    <col min="4865" max="4865" width="8.5703125" style="1" customWidth="1"/>
    <col min="4866" max="4866" width="5.42578125" style="1" customWidth="1"/>
    <col min="4867" max="4867" width="6.5703125" style="1" customWidth="1"/>
    <col min="4868" max="4869" width="6.42578125" style="1" customWidth="1"/>
    <col min="4870" max="4870" width="12.85546875" style="1" customWidth="1"/>
    <col min="4871" max="4871" width="7" style="1" customWidth="1"/>
    <col min="4872" max="4873" width="6.140625" style="1" customWidth="1"/>
    <col min="4874" max="4874" width="6.28515625" style="1" customWidth="1"/>
    <col min="4875" max="4875" width="9.42578125" style="1" bestFit="1" customWidth="1"/>
    <col min="4876" max="4876" width="9.140625" style="1"/>
    <col min="4877" max="4889" width="6.7109375" style="1" customWidth="1"/>
    <col min="4890" max="5120" width="9.140625" style="1"/>
    <col min="5121" max="5121" width="8.5703125" style="1" customWidth="1"/>
    <col min="5122" max="5122" width="5.42578125" style="1" customWidth="1"/>
    <col min="5123" max="5123" width="6.5703125" style="1" customWidth="1"/>
    <col min="5124" max="5125" width="6.42578125" style="1" customWidth="1"/>
    <col min="5126" max="5126" width="12.85546875" style="1" customWidth="1"/>
    <col min="5127" max="5127" width="7" style="1" customWidth="1"/>
    <col min="5128" max="5129" width="6.140625" style="1" customWidth="1"/>
    <col min="5130" max="5130" width="6.28515625" style="1" customWidth="1"/>
    <col min="5131" max="5131" width="9.42578125" style="1" bestFit="1" customWidth="1"/>
    <col min="5132" max="5132" width="9.140625" style="1"/>
    <col min="5133" max="5145" width="6.7109375" style="1" customWidth="1"/>
    <col min="5146" max="5376" width="9.140625" style="1"/>
    <col min="5377" max="5377" width="8.5703125" style="1" customWidth="1"/>
    <col min="5378" max="5378" width="5.42578125" style="1" customWidth="1"/>
    <col min="5379" max="5379" width="6.5703125" style="1" customWidth="1"/>
    <col min="5380" max="5381" width="6.42578125" style="1" customWidth="1"/>
    <col min="5382" max="5382" width="12.85546875" style="1" customWidth="1"/>
    <col min="5383" max="5383" width="7" style="1" customWidth="1"/>
    <col min="5384" max="5385" width="6.140625" style="1" customWidth="1"/>
    <col min="5386" max="5386" width="6.28515625" style="1" customWidth="1"/>
    <col min="5387" max="5387" width="9.42578125" style="1" bestFit="1" customWidth="1"/>
    <col min="5388" max="5388" width="9.140625" style="1"/>
    <col min="5389" max="5401" width="6.7109375" style="1" customWidth="1"/>
    <col min="5402" max="5632" width="9.140625" style="1"/>
    <col min="5633" max="5633" width="8.5703125" style="1" customWidth="1"/>
    <col min="5634" max="5634" width="5.42578125" style="1" customWidth="1"/>
    <col min="5635" max="5635" width="6.5703125" style="1" customWidth="1"/>
    <col min="5636" max="5637" width="6.42578125" style="1" customWidth="1"/>
    <col min="5638" max="5638" width="12.85546875" style="1" customWidth="1"/>
    <col min="5639" max="5639" width="7" style="1" customWidth="1"/>
    <col min="5640" max="5641" width="6.140625" style="1" customWidth="1"/>
    <col min="5642" max="5642" width="6.28515625" style="1" customWidth="1"/>
    <col min="5643" max="5643" width="9.42578125" style="1" bestFit="1" customWidth="1"/>
    <col min="5644" max="5644" width="9.140625" style="1"/>
    <col min="5645" max="5657" width="6.7109375" style="1" customWidth="1"/>
    <col min="5658" max="5888" width="9.140625" style="1"/>
    <col min="5889" max="5889" width="8.5703125" style="1" customWidth="1"/>
    <col min="5890" max="5890" width="5.42578125" style="1" customWidth="1"/>
    <col min="5891" max="5891" width="6.5703125" style="1" customWidth="1"/>
    <col min="5892" max="5893" width="6.42578125" style="1" customWidth="1"/>
    <col min="5894" max="5894" width="12.85546875" style="1" customWidth="1"/>
    <col min="5895" max="5895" width="7" style="1" customWidth="1"/>
    <col min="5896" max="5897" width="6.140625" style="1" customWidth="1"/>
    <col min="5898" max="5898" width="6.28515625" style="1" customWidth="1"/>
    <col min="5899" max="5899" width="9.42578125" style="1" bestFit="1" customWidth="1"/>
    <col min="5900" max="5900" width="9.140625" style="1"/>
    <col min="5901" max="5913" width="6.7109375" style="1" customWidth="1"/>
    <col min="5914" max="6144" width="9.140625" style="1"/>
    <col min="6145" max="6145" width="8.5703125" style="1" customWidth="1"/>
    <col min="6146" max="6146" width="5.42578125" style="1" customWidth="1"/>
    <col min="6147" max="6147" width="6.5703125" style="1" customWidth="1"/>
    <col min="6148" max="6149" width="6.42578125" style="1" customWidth="1"/>
    <col min="6150" max="6150" width="12.85546875" style="1" customWidth="1"/>
    <col min="6151" max="6151" width="7" style="1" customWidth="1"/>
    <col min="6152" max="6153" width="6.140625" style="1" customWidth="1"/>
    <col min="6154" max="6154" width="6.28515625" style="1" customWidth="1"/>
    <col min="6155" max="6155" width="9.42578125" style="1" bestFit="1" customWidth="1"/>
    <col min="6156" max="6156" width="9.140625" style="1"/>
    <col min="6157" max="6169" width="6.7109375" style="1" customWidth="1"/>
    <col min="6170" max="6400" width="9.140625" style="1"/>
    <col min="6401" max="6401" width="8.5703125" style="1" customWidth="1"/>
    <col min="6402" max="6402" width="5.42578125" style="1" customWidth="1"/>
    <col min="6403" max="6403" width="6.5703125" style="1" customWidth="1"/>
    <col min="6404" max="6405" width="6.42578125" style="1" customWidth="1"/>
    <col min="6406" max="6406" width="12.85546875" style="1" customWidth="1"/>
    <col min="6407" max="6407" width="7" style="1" customWidth="1"/>
    <col min="6408" max="6409" width="6.140625" style="1" customWidth="1"/>
    <col min="6410" max="6410" width="6.28515625" style="1" customWidth="1"/>
    <col min="6411" max="6411" width="9.42578125" style="1" bestFit="1" customWidth="1"/>
    <col min="6412" max="6412" width="9.140625" style="1"/>
    <col min="6413" max="6425" width="6.7109375" style="1" customWidth="1"/>
    <col min="6426" max="6656" width="9.140625" style="1"/>
    <col min="6657" max="6657" width="8.5703125" style="1" customWidth="1"/>
    <col min="6658" max="6658" width="5.42578125" style="1" customWidth="1"/>
    <col min="6659" max="6659" width="6.5703125" style="1" customWidth="1"/>
    <col min="6660" max="6661" width="6.42578125" style="1" customWidth="1"/>
    <col min="6662" max="6662" width="12.85546875" style="1" customWidth="1"/>
    <col min="6663" max="6663" width="7" style="1" customWidth="1"/>
    <col min="6664" max="6665" width="6.140625" style="1" customWidth="1"/>
    <col min="6666" max="6666" width="6.28515625" style="1" customWidth="1"/>
    <col min="6667" max="6667" width="9.42578125" style="1" bestFit="1" customWidth="1"/>
    <col min="6668" max="6668" width="9.140625" style="1"/>
    <col min="6669" max="6681" width="6.7109375" style="1" customWidth="1"/>
    <col min="6682" max="6912" width="9.140625" style="1"/>
    <col min="6913" max="6913" width="8.5703125" style="1" customWidth="1"/>
    <col min="6914" max="6914" width="5.42578125" style="1" customWidth="1"/>
    <col min="6915" max="6915" width="6.5703125" style="1" customWidth="1"/>
    <col min="6916" max="6917" width="6.42578125" style="1" customWidth="1"/>
    <col min="6918" max="6918" width="12.85546875" style="1" customWidth="1"/>
    <col min="6919" max="6919" width="7" style="1" customWidth="1"/>
    <col min="6920" max="6921" width="6.140625" style="1" customWidth="1"/>
    <col min="6922" max="6922" width="6.28515625" style="1" customWidth="1"/>
    <col min="6923" max="6923" width="9.42578125" style="1" bestFit="1" customWidth="1"/>
    <col min="6924" max="6924" width="9.140625" style="1"/>
    <col min="6925" max="6937" width="6.7109375" style="1" customWidth="1"/>
    <col min="6938" max="7168" width="9.140625" style="1"/>
    <col min="7169" max="7169" width="8.5703125" style="1" customWidth="1"/>
    <col min="7170" max="7170" width="5.42578125" style="1" customWidth="1"/>
    <col min="7171" max="7171" width="6.5703125" style="1" customWidth="1"/>
    <col min="7172" max="7173" width="6.42578125" style="1" customWidth="1"/>
    <col min="7174" max="7174" width="12.85546875" style="1" customWidth="1"/>
    <col min="7175" max="7175" width="7" style="1" customWidth="1"/>
    <col min="7176" max="7177" width="6.140625" style="1" customWidth="1"/>
    <col min="7178" max="7178" width="6.28515625" style="1" customWidth="1"/>
    <col min="7179" max="7179" width="9.42578125" style="1" bestFit="1" customWidth="1"/>
    <col min="7180" max="7180" width="9.140625" style="1"/>
    <col min="7181" max="7193" width="6.7109375" style="1" customWidth="1"/>
    <col min="7194" max="7424" width="9.140625" style="1"/>
    <col min="7425" max="7425" width="8.5703125" style="1" customWidth="1"/>
    <col min="7426" max="7426" width="5.42578125" style="1" customWidth="1"/>
    <col min="7427" max="7427" width="6.5703125" style="1" customWidth="1"/>
    <col min="7428" max="7429" width="6.42578125" style="1" customWidth="1"/>
    <col min="7430" max="7430" width="12.85546875" style="1" customWidth="1"/>
    <col min="7431" max="7431" width="7" style="1" customWidth="1"/>
    <col min="7432" max="7433" width="6.140625" style="1" customWidth="1"/>
    <col min="7434" max="7434" width="6.28515625" style="1" customWidth="1"/>
    <col min="7435" max="7435" width="9.42578125" style="1" bestFit="1" customWidth="1"/>
    <col min="7436" max="7436" width="9.140625" style="1"/>
    <col min="7437" max="7449" width="6.7109375" style="1" customWidth="1"/>
    <col min="7450" max="7680" width="9.140625" style="1"/>
    <col min="7681" max="7681" width="8.5703125" style="1" customWidth="1"/>
    <col min="7682" max="7682" width="5.42578125" style="1" customWidth="1"/>
    <col min="7683" max="7683" width="6.5703125" style="1" customWidth="1"/>
    <col min="7684" max="7685" width="6.42578125" style="1" customWidth="1"/>
    <col min="7686" max="7686" width="12.85546875" style="1" customWidth="1"/>
    <col min="7687" max="7687" width="7" style="1" customWidth="1"/>
    <col min="7688" max="7689" width="6.140625" style="1" customWidth="1"/>
    <col min="7690" max="7690" width="6.28515625" style="1" customWidth="1"/>
    <col min="7691" max="7691" width="9.42578125" style="1" bestFit="1" customWidth="1"/>
    <col min="7692" max="7692" width="9.140625" style="1"/>
    <col min="7693" max="7705" width="6.7109375" style="1" customWidth="1"/>
    <col min="7706" max="7936" width="9.140625" style="1"/>
    <col min="7937" max="7937" width="8.5703125" style="1" customWidth="1"/>
    <col min="7938" max="7938" width="5.42578125" style="1" customWidth="1"/>
    <col min="7939" max="7939" width="6.5703125" style="1" customWidth="1"/>
    <col min="7940" max="7941" width="6.42578125" style="1" customWidth="1"/>
    <col min="7942" max="7942" width="12.85546875" style="1" customWidth="1"/>
    <col min="7943" max="7943" width="7" style="1" customWidth="1"/>
    <col min="7944" max="7945" width="6.140625" style="1" customWidth="1"/>
    <col min="7946" max="7946" width="6.28515625" style="1" customWidth="1"/>
    <col min="7947" max="7947" width="9.42578125" style="1" bestFit="1" customWidth="1"/>
    <col min="7948" max="7948" width="9.140625" style="1"/>
    <col min="7949" max="7961" width="6.7109375" style="1" customWidth="1"/>
    <col min="7962" max="8192" width="9.140625" style="1"/>
    <col min="8193" max="8193" width="8.5703125" style="1" customWidth="1"/>
    <col min="8194" max="8194" width="5.42578125" style="1" customWidth="1"/>
    <col min="8195" max="8195" width="6.5703125" style="1" customWidth="1"/>
    <col min="8196" max="8197" width="6.42578125" style="1" customWidth="1"/>
    <col min="8198" max="8198" width="12.85546875" style="1" customWidth="1"/>
    <col min="8199" max="8199" width="7" style="1" customWidth="1"/>
    <col min="8200" max="8201" width="6.140625" style="1" customWidth="1"/>
    <col min="8202" max="8202" width="6.28515625" style="1" customWidth="1"/>
    <col min="8203" max="8203" width="9.42578125" style="1" bestFit="1" customWidth="1"/>
    <col min="8204" max="8204" width="9.140625" style="1"/>
    <col min="8205" max="8217" width="6.7109375" style="1" customWidth="1"/>
    <col min="8218" max="8448" width="9.140625" style="1"/>
    <col min="8449" max="8449" width="8.5703125" style="1" customWidth="1"/>
    <col min="8450" max="8450" width="5.42578125" style="1" customWidth="1"/>
    <col min="8451" max="8451" width="6.5703125" style="1" customWidth="1"/>
    <col min="8452" max="8453" width="6.42578125" style="1" customWidth="1"/>
    <col min="8454" max="8454" width="12.85546875" style="1" customWidth="1"/>
    <col min="8455" max="8455" width="7" style="1" customWidth="1"/>
    <col min="8456" max="8457" width="6.140625" style="1" customWidth="1"/>
    <col min="8458" max="8458" width="6.28515625" style="1" customWidth="1"/>
    <col min="8459" max="8459" width="9.42578125" style="1" bestFit="1" customWidth="1"/>
    <col min="8460" max="8460" width="9.140625" style="1"/>
    <col min="8461" max="8473" width="6.7109375" style="1" customWidth="1"/>
    <col min="8474" max="8704" width="9.140625" style="1"/>
    <col min="8705" max="8705" width="8.5703125" style="1" customWidth="1"/>
    <col min="8706" max="8706" width="5.42578125" style="1" customWidth="1"/>
    <col min="8707" max="8707" width="6.5703125" style="1" customWidth="1"/>
    <col min="8708" max="8709" width="6.42578125" style="1" customWidth="1"/>
    <col min="8710" max="8710" width="12.85546875" style="1" customWidth="1"/>
    <col min="8711" max="8711" width="7" style="1" customWidth="1"/>
    <col min="8712" max="8713" width="6.140625" style="1" customWidth="1"/>
    <col min="8714" max="8714" width="6.28515625" style="1" customWidth="1"/>
    <col min="8715" max="8715" width="9.42578125" style="1" bestFit="1" customWidth="1"/>
    <col min="8716" max="8716" width="9.140625" style="1"/>
    <col min="8717" max="8729" width="6.7109375" style="1" customWidth="1"/>
    <col min="8730" max="8960" width="9.140625" style="1"/>
    <col min="8961" max="8961" width="8.5703125" style="1" customWidth="1"/>
    <col min="8962" max="8962" width="5.42578125" style="1" customWidth="1"/>
    <col min="8963" max="8963" width="6.5703125" style="1" customWidth="1"/>
    <col min="8964" max="8965" width="6.42578125" style="1" customWidth="1"/>
    <col min="8966" max="8966" width="12.85546875" style="1" customWidth="1"/>
    <col min="8967" max="8967" width="7" style="1" customWidth="1"/>
    <col min="8968" max="8969" width="6.140625" style="1" customWidth="1"/>
    <col min="8970" max="8970" width="6.28515625" style="1" customWidth="1"/>
    <col min="8971" max="8971" width="9.42578125" style="1" bestFit="1" customWidth="1"/>
    <col min="8972" max="8972" width="9.140625" style="1"/>
    <col min="8973" max="8985" width="6.7109375" style="1" customWidth="1"/>
    <col min="8986" max="9216" width="9.140625" style="1"/>
    <col min="9217" max="9217" width="8.5703125" style="1" customWidth="1"/>
    <col min="9218" max="9218" width="5.42578125" style="1" customWidth="1"/>
    <col min="9219" max="9219" width="6.5703125" style="1" customWidth="1"/>
    <col min="9220" max="9221" width="6.42578125" style="1" customWidth="1"/>
    <col min="9222" max="9222" width="12.85546875" style="1" customWidth="1"/>
    <col min="9223" max="9223" width="7" style="1" customWidth="1"/>
    <col min="9224" max="9225" width="6.140625" style="1" customWidth="1"/>
    <col min="9226" max="9226" width="6.28515625" style="1" customWidth="1"/>
    <col min="9227" max="9227" width="9.42578125" style="1" bestFit="1" customWidth="1"/>
    <col min="9228" max="9228" width="9.140625" style="1"/>
    <col min="9229" max="9241" width="6.7109375" style="1" customWidth="1"/>
    <col min="9242" max="9472" width="9.140625" style="1"/>
    <col min="9473" max="9473" width="8.5703125" style="1" customWidth="1"/>
    <col min="9474" max="9474" width="5.42578125" style="1" customWidth="1"/>
    <col min="9475" max="9475" width="6.5703125" style="1" customWidth="1"/>
    <col min="9476" max="9477" width="6.42578125" style="1" customWidth="1"/>
    <col min="9478" max="9478" width="12.85546875" style="1" customWidth="1"/>
    <col min="9479" max="9479" width="7" style="1" customWidth="1"/>
    <col min="9480" max="9481" width="6.140625" style="1" customWidth="1"/>
    <col min="9482" max="9482" width="6.28515625" style="1" customWidth="1"/>
    <col min="9483" max="9483" width="9.42578125" style="1" bestFit="1" customWidth="1"/>
    <col min="9484" max="9484" width="9.140625" style="1"/>
    <col min="9485" max="9497" width="6.7109375" style="1" customWidth="1"/>
    <col min="9498" max="9728" width="9.140625" style="1"/>
    <col min="9729" max="9729" width="8.5703125" style="1" customWidth="1"/>
    <col min="9730" max="9730" width="5.42578125" style="1" customWidth="1"/>
    <col min="9731" max="9731" width="6.5703125" style="1" customWidth="1"/>
    <col min="9732" max="9733" width="6.42578125" style="1" customWidth="1"/>
    <col min="9734" max="9734" width="12.85546875" style="1" customWidth="1"/>
    <col min="9735" max="9735" width="7" style="1" customWidth="1"/>
    <col min="9736" max="9737" width="6.140625" style="1" customWidth="1"/>
    <col min="9738" max="9738" width="6.28515625" style="1" customWidth="1"/>
    <col min="9739" max="9739" width="9.42578125" style="1" bestFit="1" customWidth="1"/>
    <col min="9740" max="9740" width="9.140625" style="1"/>
    <col min="9741" max="9753" width="6.7109375" style="1" customWidth="1"/>
    <col min="9754" max="9984" width="9.140625" style="1"/>
    <col min="9985" max="9985" width="8.5703125" style="1" customWidth="1"/>
    <col min="9986" max="9986" width="5.42578125" style="1" customWidth="1"/>
    <col min="9987" max="9987" width="6.5703125" style="1" customWidth="1"/>
    <col min="9988" max="9989" width="6.42578125" style="1" customWidth="1"/>
    <col min="9990" max="9990" width="12.85546875" style="1" customWidth="1"/>
    <col min="9991" max="9991" width="7" style="1" customWidth="1"/>
    <col min="9992" max="9993" width="6.140625" style="1" customWidth="1"/>
    <col min="9994" max="9994" width="6.28515625" style="1" customWidth="1"/>
    <col min="9995" max="9995" width="9.42578125" style="1" bestFit="1" customWidth="1"/>
    <col min="9996" max="9996" width="9.140625" style="1"/>
    <col min="9997" max="10009" width="6.7109375" style="1" customWidth="1"/>
    <col min="10010" max="10240" width="9.140625" style="1"/>
    <col min="10241" max="10241" width="8.5703125" style="1" customWidth="1"/>
    <col min="10242" max="10242" width="5.42578125" style="1" customWidth="1"/>
    <col min="10243" max="10243" width="6.5703125" style="1" customWidth="1"/>
    <col min="10244" max="10245" width="6.42578125" style="1" customWidth="1"/>
    <col min="10246" max="10246" width="12.85546875" style="1" customWidth="1"/>
    <col min="10247" max="10247" width="7" style="1" customWidth="1"/>
    <col min="10248" max="10249" width="6.140625" style="1" customWidth="1"/>
    <col min="10250" max="10250" width="6.28515625" style="1" customWidth="1"/>
    <col min="10251" max="10251" width="9.42578125" style="1" bestFit="1" customWidth="1"/>
    <col min="10252" max="10252" width="9.140625" style="1"/>
    <col min="10253" max="10265" width="6.7109375" style="1" customWidth="1"/>
    <col min="10266" max="10496" width="9.140625" style="1"/>
    <col min="10497" max="10497" width="8.5703125" style="1" customWidth="1"/>
    <col min="10498" max="10498" width="5.42578125" style="1" customWidth="1"/>
    <col min="10499" max="10499" width="6.5703125" style="1" customWidth="1"/>
    <col min="10500" max="10501" width="6.42578125" style="1" customWidth="1"/>
    <col min="10502" max="10502" width="12.85546875" style="1" customWidth="1"/>
    <col min="10503" max="10503" width="7" style="1" customWidth="1"/>
    <col min="10504" max="10505" width="6.140625" style="1" customWidth="1"/>
    <col min="10506" max="10506" width="6.28515625" style="1" customWidth="1"/>
    <col min="10507" max="10507" width="9.42578125" style="1" bestFit="1" customWidth="1"/>
    <col min="10508" max="10508" width="9.140625" style="1"/>
    <col min="10509" max="10521" width="6.7109375" style="1" customWidth="1"/>
    <col min="10522" max="10752" width="9.140625" style="1"/>
    <col min="10753" max="10753" width="8.5703125" style="1" customWidth="1"/>
    <col min="10754" max="10754" width="5.42578125" style="1" customWidth="1"/>
    <col min="10755" max="10755" width="6.5703125" style="1" customWidth="1"/>
    <col min="10756" max="10757" width="6.42578125" style="1" customWidth="1"/>
    <col min="10758" max="10758" width="12.85546875" style="1" customWidth="1"/>
    <col min="10759" max="10759" width="7" style="1" customWidth="1"/>
    <col min="10760" max="10761" width="6.140625" style="1" customWidth="1"/>
    <col min="10762" max="10762" width="6.28515625" style="1" customWidth="1"/>
    <col min="10763" max="10763" width="9.42578125" style="1" bestFit="1" customWidth="1"/>
    <col min="10764" max="10764" width="9.140625" style="1"/>
    <col min="10765" max="10777" width="6.7109375" style="1" customWidth="1"/>
    <col min="10778" max="11008" width="9.140625" style="1"/>
    <col min="11009" max="11009" width="8.5703125" style="1" customWidth="1"/>
    <col min="11010" max="11010" width="5.42578125" style="1" customWidth="1"/>
    <col min="11011" max="11011" width="6.5703125" style="1" customWidth="1"/>
    <col min="11012" max="11013" width="6.42578125" style="1" customWidth="1"/>
    <col min="11014" max="11014" width="12.85546875" style="1" customWidth="1"/>
    <col min="11015" max="11015" width="7" style="1" customWidth="1"/>
    <col min="11016" max="11017" width="6.140625" style="1" customWidth="1"/>
    <col min="11018" max="11018" width="6.28515625" style="1" customWidth="1"/>
    <col min="11019" max="11019" width="9.42578125" style="1" bestFit="1" customWidth="1"/>
    <col min="11020" max="11020" width="9.140625" style="1"/>
    <col min="11021" max="11033" width="6.7109375" style="1" customWidth="1"/>
    <col min="11034" max="11264" width="9.140625" style="1"/>
    <col min="11265" max="11265" width="8.5703125" style="1" customWidth="1"/>
    <col min="11266" max="11266" width="5.42578125" style="1" customWidth="1"/>
    <col min="11267" max="11267" width="6.5703125" style="1" customWidth="1"/>
    <col min="11268" max="11269" width="6.42578125" style="1" customWidth="1"/>
    <col min="11270" max="11270" width="12.85546875" style="1" customWidth="1"/>
    <col min="11271" max="11271" width="7" style="1" customWidth="1"/>
    <col min="11272" max="11273" width="6.140625" style="1" customWidth="1"/>
    <col min="11274" max="11274" width="6.28515625" style="1" customWidth="1"/>
    <col min="11275" max="11275" width="9.42578125" style="1" bestFit="1" customWidth="1"/>
    <col min="11276" max="11276" width="9.140625" style="1"/>
    <col min="11277" max="11289" width="6.7109375" style="1" customWidth="1"/>
    <col min="11290" max="11520" width="9.140625" style="1"/>
    <col min="11521" max="11521" width="8.5703125" style="1" customWidth="1"/>
    <col min="11522" max="11522" width="5.42578125" style="1" customWidth="1"/>
    <col min="11523" max="11523" width="6.5703125" style="1" customWidth="1"/>
    <col min="11524" max="11525" width="6.42578125" style="1" customWidth="1"/>
    <col min="11526" max="11526" width="12.85546875" style="1" customWidth="1"/>
    <col min="11527" max="11527" width="7" style="1" customWidth="1"/>
    <col min="11528" max="11529" width="6.140625" style="1" customWidth="1"/>
    <col min="11530" max="11530" width="6.28515625" style="1" customWidth="1"/>
    <col min="11531" max="11531" width="9.42578125" style="1" bestFit="1" customWidth="1"/>
    <col min="11532" max="11532" width="9.140625" style="1"/>
    <col min="11533" max="11545" width="6.7109375" style="1" customWidth="1"/>
    <col min="11546" max="11776" width="9.140625" style="1"/>
    <col min="11777" max="11777" width="8.5703125" style="1" customWidth="1"/>
    <col min="11778" max="11778" width="5.42578125" style="1" customWidth="1"/>
    <col min="11779" max="11779" width="6.5703125" style="1" customWidth="1"/>
    <col min="11780" max="11781" width="6.42578125" style="1" customWidth="1"/>
    <col min="11782" max="11782" width="12.85546875" style="1" customWidth="1"/>
    <col min="11783" max="11783" width="7" style="1" customWidth="1"/>
    <col min="11784" max="11785" width="6.140625" style="1" customWidth="1"/>
    <col min="11786" max="11786" width="6.28515625" style="1" customWidth="1"/>
    <col min="11787" max="11787" width="9.42578125" style="1" bestFit="1" customWidth="1"/>
    <col min="11788" max="11788" width="9.140625" style="1"/>
    <col min="11789" max="11801" width="6.7109375" style="1" customWidth="1"/>
    <col min="11802" max="12032" width="9.140625" style="1"/>
    <col min="12033" max="12033" width="8.5703125" style="1" customWidth="1"/>
    <col min="12034" max="12034" width="5.42578125" style="1" customWidth="1"/>
    <col min="12035" max="12035" width="6.5703125" style="1" customWidth="1"/>
    <col min="12036" max="12037" width="6.42578125" style="1" customWidth="1"/>
    <col min="12038" max="12038" width="12.85546875" style="1" customWidth="1"/>
    <col min="12039" max="12039" width="7" style="1" customWidth="1"/>
    <col min="12040" max="12041" width="6.140625" style="1" customWidth="1"/>
    <col min="12042" max="12042" width="6.28515625" style="1" customWidth="1"/>
    <col min="12043" max="12043" width="9.42578125" style="1" bestFit="1" customWidth="1"/>
    <col min="12044" max="12044" width="9.140625" style="1"/>
    <col min="12045" max="12057" width="6.7109375" style="1" customWidth="1"/>
    <col min="12058" max="12288" width="9.140625" style="1"/>
    <col min="12289" max="12289" width="8.5703125" style="1" customWidth="1"/>
    <col min="12290" max="12290" width="5.42578125" style="1" customWidth="1"/>
    <col min="12291" max="12291" width="6.5703125" style="1" customWidth="1"/>
    <col min="12292" max="12293" width="6.42578125" style="1" customWidth="1"/>
    <col min="12294" max="12294" width="12.85546875" style="1" customWidth="1"/>
    <col min="12295" max="12295" width="7" style="1" customWidth="1"/>
    <col min="12296" max="12297" width="6.140625" style="1" customWidth="1"/>
    <col min="12298" max="12298" width="6.28515625" style="1" customWidth="1"/>
    <col min="12299" max="12299" width="9.42578125" style="1" bestFit="1" customWidth="1"/>
    <col min="12300" max="12300" width="9.140625" style="1"/>
    <col min="12301" max="12313" width="6.7109375" style="1" customWidth="1"/>
    <col min="12314" max="12544" width="9.140625" style="1"/>
    <col min="12545" max="12545" width="8.5703125" style="1" customWidth="1"/>
    <col min="12546" max="12546" width="5.42578125" style="1" customWidth="1"/>
    <col min="12547" max="12547" width="6.5703125" style="1" customWidth="1"/>
    <col min="12548" max="12549" width="6.42578125" style="1" customWidth="1"/>
    <col min="12550" max="12550" width="12.85546875" style="1" customWidth="1"/>
    <col min="12551" max="12551" width="7" style="1" customWidth="1"/>
    <col min="12552" max="12553" width="6.140625" style="1" customWidth="1"/>
    <col min="12554" max="12554" width="6.28515625" style="1" customWidth="1"/>
    <col min="12555" max="12555" width="9.42578125" style="1" bestFit="1" customWidth="1"/>
    <col min="12556" max="12556" width="9.140625" style="1"/>
    <col min="12557" max="12569" width="6.7109375" style="1" customWidth="1"/>
    <col min="12570" max="12800" width="9.140625" style="1"/>
    <col min="12801" max="12801" width="8.5703125" style="1" customWidth="1"/>
    <col min="12802" max="12802" width="5.42578125" style="1" customWidth="1"/>
    <col min="12803" max="12803" width="6.5703125" style="1" customWidth="1"/>
    <col min="12804" max="12805" width="6.42578125" style="1" customWidth="1"/>
    <col min="12806" max="12806" width="12.85546875" style="1" customWidth="1"/>
    <col min="12807" max="12807" width="7" style="1" customWidth="1"/>
    <col min="12808" max="12809" width="6.140625" style="1" customWidth="1"/>
    <col min="12810" max="12810" width="6.28515625" style="1" customWidth="1"/>
    <col min="12811" max="12811" width="9.42578125" style="1" bestFit="1" customWidth="1"/>
    <col min="12812" max="12812" width="9.140625" style="1"/>
    <col min="12813" max="12825" width="6.7109375" style="1" customWidth="1"/>
    <col min="12826" max="13056" width="9.140625" style="1"/>
    <col min="13057" max="13057" width="8.5703125" style="1" customWidth="1"/>
    <col min="13058" max="13058" width="5.42578125" style="1" customWidth="1"/>
    <col min="13059" max="13059" width="6.5703125" style="1" customWidth="1"/>
    <col min="13060" max="13061" width="6.42578125" style="1" customWidth="1"/>
    <col min="13062" max="13062" width="12.85546875" style="1" customWidth="1"/>
    <col min="13063" max="13063" width="7" style="1" customWidth="1"/>
    <col min="13064" max="13065" width="6.140625" style="1" customWidth="1"/>
    <col min="13066" max="13066" width="6.28515625" style="1" customWidth="1"/>
    <col min="13067" max="13067" width="9.42578125" style="1" bestFit="1" customWidth="1"/>
    <col min="13068" max="13068" width="9.140625" style="1"/>
    <col min="13069" max="13081" width="6.7109375" style="1" customWidth="1"/>
    <col min="13082" max="13312" width="9.140625" style="1"/>
    <col min="13313" max="13313" width="8.5703125" style="1" customWidth="1"/>
    <col min="13314" max="13314" width="5.42578125" style="1" customWidth="1"/>
    <col min="13315" max="13315" width="6.5703125" style="1" customWidth="1"/>
    <col min="13316" max="13317" width="6.42578125" style="1" customWidth="1"/>
    <col min="13318" max="13318" width="12.85546875" style="1" customWidth="1"/>
    <col min="13319" max="13319" width="7" style="1" customWidth="1"/>
    <col min="13320" max="13321" width="6.140625" style="1" customWidth="1"/>
    <col min="13322" max="13322" width="6.28515625" style="1" customWidth="1"/>
    <col min="13323" max="13323" width="9.42578125" style="1" bestFit="1" customWidth="1"/>
    <col min="13324" max="13324" width="9.140625" style="1"/>
    <col min="13325" max="13337" width="6.7109375" style="1" customWidth="1"/>
    <col min="13338" max="13568" width="9.140625" style="1"/>
    <col min="13569" max="13569" width="8.5703125" style="1" customWidth="1"/>
    <col min="13570" max="13570" width="5.42578125" style="1" customWidth="1"/>
    <col min="13571" max="13571" width="6.5703125" style="1" customWidth="1"/>
    <col min="13572" max="13573" width="6.42578125" style="1" customWidth="1"/>
    <col min="13574" max="13574" width="12.85546875" style="1" customWidth="1"/>
    <col min="13575" max="13575" width="7" style="1" customWidth="1"/>
    <col min="13576" max="13577" width="6.140625" style="1" customWidth="1"/>
    <col min="13578" max="13578" width="6.28515625" style="1" customWidth="1"/>
    <col min="13579" max="13579" width="9.42578125" style="1" bestFit="1" customWidth="1"/>
    <col min="13580" max="13580" width="9.140625" style="1"/>
    <col min="13581" max="13593" width="6.7109375" style="1" customWidth="1"/>
    <col min="13594" max="13824" width="9.140625" style="1"/>
    <col min="13825" max="13825" width="8.5703125" style="1" customWidth="1"/>
    <col min="13826" max="13826" width="5.42578125" style="1" customWidth="1"/>
    <col min="13827" max="13827" width="6.5703125" style="1" customWidth="1"/>
    <col min="13828" max="13829" width="6.42578125" style="1" customWidth="1"/>
    <col min="13830" max="13830" width="12.85546875" style="1" customWidth="1"/>
    <col min="13831" max="13831" width="7" style="1" customWidth="1"/>
    <col min="13832" max="13833" width="6.140625" style="1" customWidth="1"/>
    <col min="13834" max="13834" width="6.28515625" style="1" customWidth="1"/>
    <col min="13835" max="13835" width="9.42578125" style="1" bestFit="1" customWidth="1"/>
    <col min="13836" max="13836" width="9.140625" style="1"/>
    <col min="13837" max="13849" width="6.7109375" style="1" customWidth="1"/>
    <col min="13850" max="14080" width="9.140625" style="1"/>
    <col min="14081" max="14081" width="8.5703125" style="1" customWidth="1"/>
    <col min="14082" max="14082" width="5.42578125" style="1" customWidth="1"/>
    <col min="14083" max="14083" width="6.5703125" style="1" customWidth="1"/>
    <col min="14084" max="14085" width="6.42578125" style="1" customWidth="1"/>
    <col min="14086" max="14086" width="12.85546875" style="1" customWidth="1"/>
    <col min="14087" max="14087" width="7" style="1" customWidth="1"/>
    <col min="14088" max="14089" width="6.140625" style="1" customWidth="1"/>
    <col min="14090" max="14090" width="6.28515625" style="1" customWidth="1"/>
    <col min="14091" max="14091" width="9.42578125" style="1" bestFit="1" customWidth="1"/>
    <col min="14092" max="14092" width="9.140625" style="1"/>
    <col min="14093" max="14105" width="6.7109375" style="1" customWidth="1"/>
    <col min="14106" max="14336" width="9.140625" style="1"/>
    <col min="14337" max="14337" width="8.5703125" style="1" customWidth="1"/>
    <col min="14338" max="14338" width="5.42578125" style="1" customWidth="1"/>
    <col min="14339" max="14339" width="6.5703125" style="1" customWidth="1"/>
    <col min="14340" max="14341" width="6.42578125" style="1" customWidth="1"/>
    <col min="14342" max="14342" width="12.85546875" style="1" customWidth="1"/>
    <col min="14343" max="14343" width="7" style="1" customWidth="1"/>
    <col min="14344" max="14345" width="6.140625" style="1" customWidth="1"/>
    <col min="14346" max="14346" width="6.28515625" style="1" customWidth="1"/>
    <col min="14347" max="14347" width="9.42578125" style="1" bestFit="1" customWidth="1"/>
    <col min="14348" max="14348" width="9.140625" style="1"/>
    <col min="14349" max="14361" width="6.7109375" style="1" customWidth="1"/>
    <col min="14362" max="14592" width="9.140625" style="1"/>
    <col min="14593" max="14593" width="8.5703125" style="1" customWidth="1"/>
    <col min="14594" max="14594" width="5.42578125" style="1" customWidth="1"/>
    <col min="14595" max="14595" width="6.5703125" style="1" customWidth="1"/>
    <col min="14596" max="14597" width="6.42578125" style="1" customWidth="1"/>
    <col min="14598" max="14598" width="12.85546875" style="1" customWidth="1"/>
    <col min="14599" max="14599" width="7" style="1" customWidth="1"/>
    <col min="14600" max="14601" width="6.140625" style="1" customWidth="1"/>
    <col min="14602" max="14602" width="6.28515625" style="1" customWidth="1"/>
    <col min="14603" max="14603" width="9.42578125" style="1" bestFit="1" customWidth="1"/>
    <col min="14604" max="14604" width="9.140625" style="1"/>
    <col min="14605" max="14617" width="6.7109375" style="1" customWidth="1"/>
    <col min="14618" max="14848" width="9.140625" style="1"/>
    <col min="14849" max="14849" width="8.5703125" style="1" customWidth="1"/>
    <col min="14850" max="14850" width="5.42578125" style="1" customWidth="1"/>
    <col min="14851" max="14851" width="6.5703125" style="1" customWidth="1"/>
    <col min="14852" max="14853" width="6.42578125" style="1" customWidth="1"/>
    <col min="14854" max="14854" width="12.85546875" style="1" customWidth="1"/>
    <col min="14855" max="14855" width="7" style="1" customWidth="1"/>
    <col min="14856" max="14857" width="6.140625" style="1" customWidth="1"/>
    <col min="14858" max="14858" width="6.28515625" style="1" customWidth="1"/>
    <col min="14859" max="14859" width="9.42578125" style="1" bestFit="1" customWidth="1"/>
    <col min="14860" max="14860" width="9.140625" style="1"/>
    <col min="14861" max="14873" width="6.7109375" style="1" customWidth="1"/>
    <col min="14874" max="15104" width="9.140625" style="1"/>
    <col min="15105" max="15105" width="8.5703125" style="1" customWidth="1"/>
    <col min="15106" max="15106" width="5.42578125" style="1" customWidth="1"/>
    <col min="15107" max="15107" width="6.5703125" style="1" customWidth="1"/>
    <col min="15108" max="15109" width="6.42578125" style="1" customWidth="1"/>
    <col min="15110" max="15110" width="12.85546875" style="1" customWidth="1"/>
    <col min="15111" max="15111" width="7" style="1" customWidth="1"/>
    <col min="15112" max="15113" width="6.140625" style="1" customWidth="1"/>
    <col min="15114" max="15114" width="6.28515625" style="1" customWidth="1"/>
    <col min="15115" max="15115" width="9.42578125" style="1" bestFit="1" customWidth="1"/>
    <col min="15116" max="15116" width="9.140625" style="1"/>
    <col min="15117" max="15129" width="6.7109375" style="1" customWidth="1"/>
    <col min="15130" max="15360" width="9.140625" style="1"/>
    <col min="15361" max="15361" width="8.5703125" style="1" customWidth="1"/>
    <col min="15362" max="15362" width="5.42578125" style="1" customWidth="1"/>
    <col min="15363" max="15363" width="6.5703125" style="1" customWidth="1"/>
    <col min="15364" max="15365" width="6.42578125" style="1" customWidth="1"/>
    <col min="15366" max="15366" width="12.85546875" style="1" customWidth="1"/>
    <col min="15367" max="15367" width="7" style="1" customWidth="1"/>
    <col min="15368" max="15369" width="6.140625" style="1" customWidth="1"/>
    <col min="15370" max="15370" width="6.28515625" style="1" customWidth="1"/>
    <col min="15371" max="15371" width="9.42578125" style="1" bestFit="1" customWidth="1"/>
    <col min="15372" max="15372" width="9.140625" style="1"/>
    <col min="15373" max="15385" width="6.7109375" style="1" customWidth="1"/>
    <col min="15386" max="15616" width="9.140625" style="1"/>
    <col min="15617" max="15617" width="8.5703125" style="1" customWidth="1"/>
    <col min="15618" max="15618" width="5.42578125" style="1" customWidth="1"/>
    <col min="15619" max="15619" width="6.5703125" style="1" customWidth="1"/>
    <col min="15620" max="15621" width="6.42578125" style="1" customWidth="1"/>
    <col min="15622" max="15622" width="12.85546875" style="1" customWidth="1"/>
    <col min="15623" max="15623" width="7" style="1" customWidth="1"/>
    <col min="15624" max="15625" width="6.140625" style="1" customWidth="1"/>
    <col min="15626" max="15626" width="6.28515625" style="1" customWidth="1"/>
    <col min="15627" max="15627" width="9.42578125" style="1" bestFit="1" customWidth="1"/>
    <col min="15628" max="15628" width="9.140625" style="1"/>
    <col min="15629" max="15641" width="6.7109375" style="1" customWidth="1"/>
    <col min="15642" max="15872" width="9.140625" style="1"/>
    <col min="15873" max="15873" width="8.5703125" style="1" customWidth="1"/>
    <col min="15874" max="15874" width="5.42578125" style="1" customWidth="1"/>
    <col min="15875" max="15875" width="6.5703125" style="1" customWidth="1"/>
    <col min="15876" max="15877" width="6.42578125" style="1" customWidth="1"/>
    <col min="15878" max="15878" width="12.85546875" style="1" customWidth="1"/>
    <col min="15879" max="15879" width="7" style="1" customWidth="1"/>
    <col min="15880" max="15881" width="6.140625" style="1" customWidth="1"/>
    <col min="15882" max="15882" width="6.28515625" style="1" customWidth="1"/>
    <col min="15883" max="15883" width="9.42578125" style="1" bestFit="1" customWidth="1"/>
    <col min="15884" max="15884" width="9.140625" style="1"/>
    <col min="15885" max="15897" width="6.7109375" style="1" customWidth="1"/>
    <col min="15898" max="16128" width="9.140625" style="1"/>
    <col min="16129" max="16129" width="8.5703125" style="1" customWidth="1"/>
    <col min="16130" max="16130" width="5.42578125" style="1" customWidth="1"/>
    <col min="16131" max="16131" width="6.5703125" style="1" customWidth="1"/>
    <col min="16132" max="16133" width="6.42578125" style="1" customWidth="1"/>
    <col min="16134" max="16134" width="12.85546875" style="1" customWidth="1"/>
    <col min="16135" max="16135" width="7" style="1" customWidth="1"/>
    <col min="16136" max="16137" width="6.140625" style="1" customWidth="1"/>
    <col min="16138" max="16138" width="6.28515625" style="1" customWidth="1"/>
    <col min="16139" max="16139" width="9.42578125" style="1" bestFit="1" customWidth="1"/>
    <col min="16140" max="16140" width="9.140625" style="1"/>
    <col min="16141" max="16153" width="6.7109375" style="1" customWidth="1"/>
    <col min="16154" max="16384" width="9.140625" style="1"/>
  </cols>
  <sheetData>
    <row r="1" spans="1:30" x14ac:dyDescent="0.2">
      <c r="A1" s="1" t="s">
        <v>5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6"/>
      <c r="Z1" s="6"/>
      <c r="AA1" s="4"/>
      <c r="AB1" s="4"/>
      <c r="AC1" s="4"/>
      <c r="AD1" s="4"/>
    </row>
    <row r="2" spans="1:30" ht="28.5" customHeight="1" thickBot="1" x14ac:dyDescent="0.25">
      <c r="A2" s="5" t="s">
        <v>23</v>
      </c>
      <c r="B2" s="6"/>
    </row>
    <row r="3" spans="1:30" ht="15.75" customHeight="1" x14ac:dyDescent="0.25">
      <c r="A3" s="7" t="s">
        <v>3</v>
      </c>
      <c r="B3" s="7" t="s">
        <v>4</v>
      </c>
      <c r="C3" s="8" t="s">
        <v>2</v>
      </c>
      <c r="D3" s="7" t="s">
        <v>0</v>
      </c>
      <c r="E3" s="7" t="s">
        <v>1</v>
      </c>
      <c r="F3" s="7" t="s">
        <v>3</v>
      </c>
      <c r="G3" s="7" t="s">
        <v>4</v>
      </c>
      <c r="H3" s="8" t="s">
        <v>2</v>
      </c>
      <c r="I3" s="7" t="s">
        <v>0</v>
      </c>
      <c r="J3" s="7" t="s">
        <v>1</v>
      </c>
      <c r="L3" s="6"/>
      <c r="M3" s="27"/>
      <c r="N3" s="27"/>
      <c r="O3" s="27"/>
    </row>
    <row r="4" spans="1:30" ht="12" customHeight="1" x14ac:dyDescent="0.2">
      <c r="A4" s="9" t="s">
        <v>2</v>
      </c>
      <c r="B4" s="10"/>
      <c r="C4" s="11">
        <f>SUM(C5:C56,H5:H55)</f>
        <v>28355</v>
      </c>
      <c r="D4" s="12">
        <f>SUM(D5:D56,I5:I55)</f>
        <v>14219</v>
      </c>
      <c r="E4" s="12">
        <f>SUM(E5:E56,J5:J55)</f>
        <v>14136</v>
      </c>
      <c r="L4" s="28"/>
      <c r="M4" s="29"/>
      <c r="N4" s="29"/>
      <c r="O4" s="29"/>
      <c r="W4" s="15"/>
      <c r="X4" s="15"/>
      <c r="Y4" s="15"/>
    </row>
    <row r="5" spans="1:30" ht="12" customHeight="1" x14ac:dyDescent="0.2">
      <c r="A5" s="1">
        <v>2011</v>
      </c>
      <c r="B5" s="13">
        <v>0</v>
      </c>
      <c r="C5" s="14">
        <f>SUM(D5:E5)</f>
        <v>289</v>
      </c>
      <c r="D5" s="15">
        <v>153</v>
      </c>
      <c r="E5" s="15">
        <v>136</v>
      </c>
      <c r="F5" s="1">
        <v>1959</v>
      </c>
      <c r="G5" s="13">
        <v>52</v>
      </c>
      <c r="H5" s="14">
        <f t="shared" ref="H5:H55" si="0">SUM(I5:J5)</f>
        <v>404</v>
      </c>
      <c r="I5" s="1">
        <v>211</v>
      </c>
      <c r="J5" s="1">
        <v>193</v>
      </c>
      <c r="K5" s="16"/>
      <c r="L5" s="15"/>
      <c r="M5" s="30"/>
      <c r="N5" s="29"/>
      <c r="O5" s="29"/>
      <c r="Q5" s="28"/>
      <c r="R5" s="29"/>
      <c r="S5" s="29"/>
      <c r="T5" s="29"/>
      <c r="V5" s="15"/>
      <c r="W5" s="15"/>
      <c r="X5" s="15"/>
      <c r="Y5" s="15"/>
      <c r="Z5" s="15"/>
      <c r="AA5" s="15"/>
      <c r="AB5" s="15"/>
      <c r="AC5" s="15"/>
      <c r="AD5" s="15"/>
    </row>
    <row r="6" spans="1:30" ht="12" customHeight="1" x14ac:dyDescent="0.2">
      <c r="A6" s="1">
        <v>2010</v>
      </c>
      <c r="B6" s="13">
        <v>1</v>
      </c>
      <c r="C6" s="14">
        <f t="shared" ref="C6:C55" si="1">SUM(D6:E6)</f>
        <v>297</v>
      </c>
      <c r="D6" s="1">
        <v>148</v>
      </c>
      <c r="E6" s="13">
        <v>149</v>
      </c>
      <c r="F6" s="1">
        <v>1958</v>
      </c>
      <c r="G6" s="13">
        <v>53</v>
      </c>
      <c r="H6" s="14">
        <f t="shared" si="0"/>
        <v>387</v>
      </c>
      <c r="I6" s="1">
        <v>189</v>
      </c>
      <c r="J6" s="1">
        <v>198</v>
      </c>
      <c r="K6" s="16"/>
      <c r="L6" s="31"/>
      <c r="M6" s="30"/>
      <c r="N6" s="29"/>
      <c r="O6" s="29"/>
      <c r="Q6" s="28"/>
      <c r="R6" s="29"/>
      <c r="S6" s="29"/>
      <c r="T6" s="29"/>
      <c r="V6" s="15"/>
      <c r="W6" s="15"/>
      <c r="X6" s="15"/>
      <c r="Y6" s="15"/>
      <c r="Z6" s="15"/>
      <c r="AA6" s="15"/>
      <c r="AB6" s="15"/>
      <c r="AC6" s="15"/>
    </row>
    <row r="7" spans="1:30" ht="12" customHeight="1" x14ac:dyDescent="0.2">
      <c r="A7" s="1">
        <v>2009</v>
      </c>
      <c r="B7" s="13">
        <v>2</v>
      </c>
      <c r="C7" s="14">
        <f t="shared" si="1"/>
        <v>280</v>
      </c>
      <c r="D7" s="1">
        <v>119</v>
      </c>
      <c r="E7" s="13">
        <v>161</v>
      </c>
      <c r="F7" s="1">
        <v>1957</v>
      </c>
      <c r="G7" s="13">
        <v>54</v>
      </c>
      <c r="H7" s="14">
        <f t="shared" si="0"/>
        <v>385</v>
      </c>
      <c r="I7" s="1">
        <v>214</v>
      </c>
      <c r="J7" s="1">
        <v>171</v>
      </c>
      <c r="K7" s="16"/>
      <c r="L7" s="24"/>
      <c r="M7" s="30"/>
      <c r="N7" s="29"/>
      <c r="O7" s="29"/>
      <c r="Q7" s="28"/>
      <c r="R7" s="29"/>
      <c r="S7" s="29"/>
      <c r="T7" s="29"/>
      <c r="V7" s="15"/>
      <c r="W7" s="15"/>
      <c r="X7" s="15"/>
      <c r="Y7" s="15"/>
      <c r="Z7" s="15"/>
      <c r="AA7" s="15"/>
      <c r="AB7" s="15"/>
      <c r="AC7" s="15"/>
    </row>
    <row r="8" spans="1:30" ht="12" customHeight="1" x14ac:dyDescent="0.2">
      <c r="A8" s="1">
        <v>2008</v>
      </c>
      <c r="B8" s="13">
        <v>3</v>
      </c>
      <c r="C8" s="14">
        <f t="shared" si="1"/>
        <v>313</v>
      </c>
      <c r="D8" s="1">
        <v>150</v>
      </c>
      <c r="E8" s="1">
        <v>163</v>
      </c>
      <c r="F8" s="1">
        <v>1956</v>
      </c>
      <c r="G8" s="13">
        <v>55</v>
      </c>
      <c r="H8" s="14">
        <f t="shared" si="0"/>
        <v>384</v>
      </c>
      <c r="I8" s="1">
        <v>199</v>
      </c>
      <c r="J8" s="1">
        <v>185</v>
      </c>
      <c r="K8" s="16"/>
      <c r="L8" s="28"/>
      <c r="M8" s="29"/>
      <c r="N8" s="29"/>
      <c r="O8" s="29"/>
      <c r="Q8" s="28"/>
      <c r="R8" s="29"/>
      <c r="S8" s="29"/>
      <c r="T8" s="29"/>
      <c r="V8" s="15"/>
      <c r="W8" s="15"/>
      <c r="X8" s="15"/>
      <c r="Y8" s="15"/>
      <c r="Z8" s="15"/>
      <c r="AA8" s="15"/>
      <c r="AB8" s="15"/>
      <c r="AC8" s="15"/>
    </row>
    <row r="9" spans="1:30" ht="12" customHeight="1" x14ac:dyDescent="0.2">
      <c r="A9" s="1">
        <v>2007</v>
      </c>
      <c r="B9" s="13">
        <v>4</v>
      </c>
      <c r="C9" s="14">
        <f t="shared" si="1"/>
        <v>320</v>
      </c>
      <c r="D9" s="1">
        <v>156</v>
      </c>
      <c r="E9" s="1">
        <v>164</v>
      </c>
      <c r="F9" s="1">
        <v>1955</v>
      </c>
      <c r="G9" s="13">
        <v>56</v>
      </c>
      <c r="H9" s="14">
        <f t="shared" si="0"/>
        <v>374</v>
      </c>
      <c r="I9" s="1">
        <v>202</v>
      </c>
      <c r="J9" s="13">
        <v>172</v>
      </c>
      <c r="K9" s="16"/>
      <c r="L9" s="28"/>
      <c r="M9" s="29"/>
      <c r="N9" s="29"/>
      <c r="O9" s="29"/>
      <c r="Q9" s="28"/>
      <c r="R9" s="29"/>
      <c r="S9" s="29"/>
      <c r="T9" s="29"/>
      <c r="V9" s="15"/>
      <c r="W9" s="15"/>
      <c r="X9" s="15"/>
      <c r="Y9" s="15"/>
      <c r="Z9" s="15"/>
      <c r="AA9" s="15"/>
      <c r="AB9" s="15"/>
      <c r="AC9" s="15"/>
    </row>
    <row r="10" spans="1:30" ht="12" customHeight="1" x14ac:dyDescent="0.2">
      <c r="A10" s="1">
        <v>2006</v>
      </c>
      <c r="B10" s="13">
        <v>5</v>
      </c>
      <c r="C10" s="14">
        <f t="shared" si="1"/>
        <v>330</v>
      </c>
      <c r="D10" s="1">
        <v>157</v>
      </c>
      <c r="E10" s="1">
        <v>173</v>
      </c>
      <c r="F10" s="1">
        <v>1954</v>
      </c>
      <c r="G10" s="13">
        <v>57</v>
      </c>
      <c r="H10" s="14">
        <f t="shared" si="0"/>
        <v>432</v>
      </c>
      <c r="I10" s="1">
        <v>221</v>
      </c>
      <c r="J10" s="13">
        <v>211</v>
      </c>
      <c r="K10" s="16"/>
      <c r="L10" s="28"/>
      <c r="M10" s="29"/>
      <c r="N10" s="29"/>
      <c r="O10" s="29"/>
      <c r="Q10" s="28"/>
      <c r="R10" s="29"/>
      <c r="S10" s="29"/>
      <c r="T10" s="29"/>
      <c r="V10" s="15"/>
      <c r="W10" s="15"/>
      <c r="X10" s="15"/>
      <c r="Y10" s="15"/>
      <c r="Z10" s="15"/>
      <c r="AA10" s="15"/>
      <c r="AB10" s="15"/>
      <c r="AC10" s="15"/>
    </row>
    <row r="11" spans="1:30" ht="16.899999999999999" customHeight="1" x14ac:dyDescent="0.2">
      <c r="A11" s="1">
        <v>2005</v>
      </c>
      <c r="B11" s="13">
        <v>6</v>
      </c>
      <c r="C11" s="14">
        <f t="shared" si="1"/>
        <v>301</v>
      </c>
      <c r="D11" s="1">
        <v>146</v>
      </c>
      <c r="E11" s="1">
        <v>155</v>
      </c>
      <c r="F11" s="1">
        <v>1953</v>
      </c>
      <c r="G11" s="13">
        <v>58</v>
      </c>
      <c r="H11" s="14">
        <f t="shared" si="0"/>
        <v>440</v>
      </c>
      <c r="I11" s="1">
        <v>214</v>
      </c>
      <c r="J11" s="1">
        <v>226</v>
      </c>
      <c r="K11" s="16"/>
      <c r="L11" s="28"/>
      <c r="M11" s="29"/>
      <c r="N11" s="29"/>
      <c r="O11" s="29"/>
      <c r="Q11" s="28"/>
      <c r="R11" s="29"/>
      <c r="S11" s="29"/>
      <c r="T11" s="29"/>
      <c r="V11" s="15"/>
      <c r="W11" s="15"/>
      <c r="X11" s="15"/>
      <c r="Y11" s="15"/>
      <c r="Z11" s="15"/>
      <c r="AA11" s="15"/>
      <c r="AB11" s="15"/>
      <c r="AC11" s="15"/>
    </row>
    <row r="12" spans="1:30" ht="12" customHeight="1" x14ac:dyDescent="0.2">
      <c r="A12" s="1">
        <v>2004</v>
      </c>
      <c r="B12" s="13">
        <v>7</v>
      </c>
      <c r="C12" s="14">
        <f t="shared" si="1"/>
        <v>317</v>
      </c>
      <c r="D12" s="1">
        <v>147</v>
      </c>
      <c r="E12" s="1">
        <v>170</v>
      </c>
      <c r="F12" s="1">
        <v>1952</v>
      </c>
      <c r="G12" s="13">
        <v>59</v>
      </c>
      <c r="H12" s="14">
        <f t="shared" si="0"/>
        <v>439</v>
      </c>
      <c r="I12" s="1">
        <v>241</v>
      </c>
      <c r="J12" s="1">
        <v>198</v>
      </c>
      <c r="K12" s="16"/>
      <c r="L12" s="28"/>
      <c r="M12" s="29"/>
      <c r="N12" s="29"/>
      <c r="O12" s="29"/>
      <c r="Q12" s="28"/>
      <c r="R12" s="29"/>
      <c r="S12" s="29"/>
      <c r="T12" s="29"/>
      <c r="V12" s="15"/>
      <c r="W12" s="15"/>
      <c r="X12" s="15"/>
      <c r="Y12" s="15"/>
      <c r="Z12" s="15"/>
      <c r="AA12" s="15"/>
      <c r="AB12" s="15"/>
      <c r="AC12" s="15"/>
    </row>
    <row r="13" spans="1:30" ht="12" customHeight="1" x14ac:dyDescent="0.2">
      <c r="A13" s="1">
        <v>2003</v>
      </c>
      <c r="B13" s="13">
        <v>8</v>
      </c>
      <c r="C13" s="14">
        <f t="shared" si="1"/>
        <v>299</v>
      </c>
      <c r="D13" s="1">
        <v>143</v>
      </c>
      <c r="E13" s="1">
        <v>156</v>
      </c>
      <c r="F13" s="1">
        <v>1951</v>
      </c>
      <c r="G13" s="13">
        <v>60</v>
      </c>
      <c r="H13" s="14">
        <f t="shared" si="0"/>
        <v>387</v>
      </c>
      <c r="I13" s="1">
        <v>203</v>
      </c>
      <c r="J13" s="1">
        <v>184</v>
      </c>
      <c r="K13" s="16"/>
      <c r="L13" s="28"/>
      <c r="M13" s="29"/>
      <c r="N13" s="29"/>
      <c r="O13" s="29"/>
      <c r="Q13" s="28"/>
      <c r="R13" s="29"/>
      <c r="S13" s="29"/>
      <c r="T13" s="29"/>
      <c r="V13" s="15"/>
      <c r="W13" s="15"/>
      <c r="X13" s="15"/>
      <c r="Y13" s="15"/>
      <c r="Z13" s="15"/>
      <c r="AA13" s="15"/>
      <c r="AB13" s="15"/>
      <c r="AC13" s="15"/>
    </row>
    <row r="14" spans="1:30" ht="12" customHeight="1" x14ac:dyDescent="0.2">
      <c r="A14" s="1">
        <v>2002</v>
      </c>
      <c r="B14" s="13">
        <v>9</v>
      </c>
      <c r="C14" s="14">
        <f t="shared" si="1"/>
        <v>294</v>
      </c>
      <c r="D14" s="1">
        <v>153</v>
      </c>
      <c r="E14" s="1">
        <v>141</v>
      </c>
      <c r="F14" s="1">
        <v>1950</v>
      </c>
      <c r="G14" s="13">
        <v>61</v>
      </c>
      <c r="H14" s="14">
        <f t="shared" si="0"/>
        <v>373</v>
      </c>
      <c r="I14" s="1">
        <v>198</v>
      </c>
      <c r="J14" s="1">
        <v>175</v>
      </c>
      <c r="K14" s="16"/>
      <c r="L14" s="28"/>
      <c r="M14" s="29"/>
      <c r="N14" s="29"/>
      <c r="O14" s="29"/>
      <c r="Q14" s="28"/>
      <c r="R14" s="29"/>
      <c r="S14" s="29"/>
      <c r="T14" s="29"/>
      <c r="V14" s="15"/>
      <c r="W14" s="15"/>
      <c r="X14" s="15"/>
      <c r="Y14" s="15"/>
      <c r="Z14" s="15"/>
      <c r="AA14" s="15"/>
      <c r="AB14" s="15"/>
      <c r="AC14" s="15"/>
    </row>
    <row r="15" spans="1:30" ht="12" customHeight="1" x14ac:dyDescent="0.2">
      <c r="A15" s="1">
        <v>2001</v>
      </c>
      <c r="B15" s="13">
        <v>10</v>
      </c>
      <c r="C15" s="14">
        <f t="shared" si="1"/>
        <v>308</v>
      </c>
      <c r="D15" s="1">
        <v>149</v>
      </c>
      <c r="E15" s="1">
        <v>159</v>
      </c>
      <c r="F15" s="1">
        <v>1949</v>
      </c>
      <c r="G15" s="13">
        <v>62</v>
      </c>
      <c r="H15" s="14">
        <f t="shared" si="0"/>
        <v>416</v>
      </c>
      <c r="I15" s="1">
        <v>216</v>
      </c>
      <c r="J15" s="1">
        <v>200</v>
      </c>
      <c r="K15" s="16"/>
      <c r="L15" s="28"/>
      <c r="M15" s="29"/>
      <c r="N15" s="29"/>
      <c r="O15" s="29"/>
      <c r="Q15" s="28"/>
      <c r="R15" s="29"/>
      <c r="S15" s="29"/>
      <c r="T15" s="29"/>
      <c r="V15" s="15"/>
      <c r="W15" s="15"/>
      <c r="X15" s="15"/>
      <c r="Y15" s="15"/>
      <c r="Z15" s="15"/>
      <c r="AA15" s="15"/>
      <c r="AB15" s="15"/>
      <c r="AC15" s="15"/>
    </row>
    <row r="16" spans="1:30" ht="16.899999999999999" customHeight="1" x14ac:dyDescent="0.2">
      <c r="A16" s="1">
        <v>2000</v>
      </c>
      <c r="B16" s="13">
        <v>11</v>
      </c>
      <c r="C16" s="14">
        <f t="shared" si="1"/>
        <v>301</v>
      </c>
      <c r="D16" s="1">
        <v>128</v>
      </c>
      <c r="E16" s="1">
        <v>173</v>
      </c>
      <c r="F16" s="1">
        <v>1948</v>
      </c>
      <c r="G16" s="13">
        <v>63</v>
      </c>
      <c r="H16" s="14">
        <f t="shared" si="0"/>
        <v>424</v>
      </c>
      <c r="I16" s="1">
        <v>189</v>
      </c>
      <c r="J16" s="1">
        <v>235</v>
      </c>
      <c r="K16" s="16"/>
      <c r="L16" s="28"/>
      <c r="M16" s="29"/>
      <c r="N16" s="29"/>
      <c r="O16" s="29"/>
      <c r="Q16" s="28"/>
      <c r="R16" s="29"/>
      <c r="S16" s="29"/>
      <c r="T16" s="29"/>
      <c r="V16" s="15"/>
      <c r="W16" s="15"/>
      <c r="X16" s="15"/>
      <c r="Y16" s="15"/>
      <c r="Z16" s="15"/>
      <c r="AA16" s="15"/>
      <c r="AB16" s="15"/>
      <c r="AC16" s="15"/>
    </row>
    <row r="17" spans="1:29" ht="12" customHeight="1" x14ac:dyDescent="0.2">
      <c r="A17" s="1">
        <v>1999</v>
      </c>
      <c r="B17" s="13">
        <v>12</v>
      </c>
      <c r="C17" s="14">
        <f t="shared" si="1"/>
        <v>324</v>
      </c>
      <c r="D17" s="1">
        <v>148</v>
      </c>
      <c r="E17" s="1">
        <v>176</v>
      </c>
      <c r="F17" s="1">
        <v>1947</v>
      </c>
      <c r="G17" s="13">
        <v>64</v>
      </c>
      <c r="H17" s="14">
        <f t="shared" si="0"/>
        <v>418</v>
      </c>
      <c r="I17" s="1">
        <v>209</v>
      </c>
      <c r="J17" s="1">
        <v>209</v>
      </c>
      <c r="K17" s="16"/>
      <c r="L17" s="28"/>
      <c r="M17" s="29"/>
      <c r="N17" s="29"/>
      <c r="O17" s="29"/>
      <c r="Q17" s="28"/>
      <c r="R17" s="29"/>
      <c r="S17" s="29"/>
      <c r="T17" s="29"/>
      <c r="V17" s="15"/>
      <c r="W17" s="15"/>
      <c r="X17" s="15"/>
      <c r="Y17" s="15"/>
      <c r="Z17" s="15"/>
      <c r="AA17" s="15"/>
      <c r="AB17" s="15"/>
      <c r="AC17" s="15"/>
    </row>
    <row r="18" spans="1:29" ht="12" customHeight="1" x14ac:dyDescent="0.2">
      <c r="A18" s="1">
        <v>1998</v>
      </c>
      <c r="B18" s="13">
        <v>13</v>
      </c>
      <c r="C18" s="14">
        <f t="shared" si="1"/>
        <v>346</v>
      </c>
      <c r="D18" s="1">
        <v>165</v>
      </c>
      <c r="E18" s="1">
        <v>181</v>
      </c>
      <c r="F18" s="1">
        <v>1946</v>
      </c>
      <c r="G18" s="13">
        <v>65</v>
      </c>
      <c r="H18" s="14">
        <f t="shared" si="0"/>
        <v>445</v>
      </c>
      <c r="I18" s="1">
        <v>226</v>
      </c>
      <c r="J18" s="1">
        <v>219</v>
      </c>
      <c r="K18" s="16"/>
      <c r="L18" s="28"/>
      <c r="M18" s="29"/>
      <c r="N18" s="29"/>
      <c r="O18" s="29"/>
      <c r="Q18" s="28"/>
      <c r="R18" s="29"/>
      <c r="S18" s="29"/>
      <c r="T18" s="29"/>
      <c r="V18" s="15"/>
      <c r="W18" s="15"/>
      <c r="X18" s="15"/>
      <c r="Y18" s="15"/>
      <c r="Z18" s="15"/>
      <c r="AA18" s="15"/>
      <c r="AB18" s="15"/>
      <c r="AC18" s="15"/>
    </row>
    <row r="19" spans="1:29" ht="12" customHeight="1" x14ac:dyDescent="0.2">
      <c r="A19" s="1">
        <v>1997</v>
      </c>
      <c r="B19" s="13">
        <v>14</v>
      </c>
      <c r="C19" s="14">
        <f t="shared" si="1"/>
        <v>326</v>
      </c>
      <c r="D19" s="1">
        <v>172</v>
      </c>
      <c r="E19" s="1">
        <v>154</v>
      </c>
      <c r="F19" s="1">
        <v>1945</v>
      </c>
      <c r="G19" s="13">
        <v>66</v>
      </c>
      <c r="H19" s="14">
        <f t="shared" si="0"/>
        <v>383</v>
      </c>
      <c r="I19" s="1">
        <v>186</v>
      </c>
      <c r="J19" s="1">
        <v>197</v>
      </c>
      <c r="K19" s="16"/>
      <c r="L19" s="28"/>
      <c r="M19" s="29"/>
      <c r="N19" s="29"/>
      <c r="O19" s="29"/>
      <c r="Q19" s="28"/>
      <c r="R19" s="29"/>
      <c r="S19" s="29"/>
      <c r="T19" s="29"/>
      <c r="V19" s="15"/>
      <c r="W19" s="15"/>
      <c r="X19" s="15"/>
      <c r="Y19" s="15"/>
      <c r="Z19" s="15"/>
      <c r="AA19" s="15"/>
      <c r="AB19" s="15"/>
      <c r="AC19" s="15"/>
    </row>
    <row r="20" spans="1:29" ht="12" customHeight="1" x14ac:dyDescent="0.2">
      <c r="A20" s="1">
        <v>1996</v>
      </c>
      <c r="B20" s="13">
        <v>15</v>
      </c>
      <c r="C20" s="14">
        <f t="shared" si="1"/>
        <v>322</v>
      </c>
      <c r="D20" s="1">
        <v>156</v>
      </c>
      <c r="E20" s="1">
        <v>166</v>
      </c>
      <c r="F20" s="1">
        <v>1944</v>
      </c>
      <c r="G20" s="13">
        <v>67</v>
      </c>
      <c r="H20" s="14">
        <f t="shared" si="0"/>
        <v>344</v>
      </c>
      <c r="I20" s="1">
        <v>171</v>
      </c>
      <c r="J20" s="1">
        <v>173</v>
      </c>
      <c r="K20" s="16"/>
      <c r="L20" s="28"/>
      <c r="M20" s="29"/>
      <c r="N20" s="29"/>
      <c r="O20" s="29"/>
      <c r="Q20" s="28"/>
      <c r="R20" s="29"/>
      <c r="S20" s="29"/>
      <c r="T20" s="29"/>
      <c r="V20" s="15"/>
      <c r="W20" s="15"/>
      <c r="X20" s="15"/>
      <c r="Y20" s="15"/>
      <c r="Z20" s="15"/>
      <c r="AA20" s="15"/>
      <c r="AB20" s="15"/>
      <c r="AC20" s="15"/>
    </row>
    <row r="21" spans="1:29" ht="16.899999999999999" customHeight="1" x14ac:dyDescent="0.2">
      <c r="A21" s="1">
        <v>1995</v>
      </c>
      <c r="B21" s="13">
        <v>16</v>
      </c>
      <c r="C21" s="14">
        <f t="shared" si="1"/>
        <v>378</v>
      </c>
      <c r="D21" s="1">
        <v>188</v>
      </c>
      <c r="E21" s="1">
        <v>190</v>
      </c>
      <c r="F21" s="1">
        <v>1943</v>
      </c>
      <c r="G21" s="13">
        <v>68</v>
      </c>
      <c r="H21" s="14">
        <f t="shared" si="0"/>
        <v>305</v>
      </c>
      <c r="I21" s="1">
        <v>140</v>
      </c>
      <c r="J21" s="1">
        <v>165</v>
      </c>
      <c r="K21" s="16"/>
      <c r="L21" s="28"/>
      <c r="M21" s="29"/>
      <c r="N21" s="29"/>
      <c r="O21" s="29"/>
      <c r="Q21" s="28"/>
      <c r="R21" s="29"/>
      <c r="S21" s="29"/>
      <c r="T21" s="29"/>
      <c r="V21" s="15"/>
      <c r="W21" s="15"/>
      <c r="X21" s="15"/>
      <c r="Y21" s="15"/>
      <c r="Z21" s="15"/>
      <c r="AA21" s="15"/>
      <c r="AB21" s="15"/>
      <c r="AC21" s="15"/>
    </row>
    <row r="22" spans="1:29" ht="12" customHeight="1" x14ac:dyDescent="0.2">
      <c r="A22" s="1">
        <v>1994</v>
      </c>
      <c r="B22" s="13">
        <v>17</v>
      </c>
      <c r="C22" s="14">
        <f t="shared" si="1"/>
        <v>324</v>
      </c>
      <c r="D22" s="1">
        <v>170</v>
      </c>
      <c r="E22" s="1">
        <v>154</v>
      </c>
      <c r="F22" s="1">
        <v>1942</v>
      </c>
      <c r="G22" s="13">
        <v>69</v>
      </c>
      <c r="H22" s="14">
        <f t="shared" si="0"/>
        <v>297</v>
      </c>
      <c r="I22" s="1">
        <v>142</v>
      </c>
      <c r="J22" s="1">
        <v>155</v>
      </c>
      <c r="K22" s="16"/>
      <c r="L22" s="28"/>
      <c r="M22" s="29"/>
      <c r="N22" s="29"/>
      <c r="O22" s="29"/>
      <c r="Q22" s="28"/>
      <c r="R22" s="29"/>
      <c r="S22" s="29"/>
      <c r="T22" s="29"/>
      <c r="V22" s="15"/>
      <c r="W22" s="15"/>
      <c r="X22" s="15"/>
      <c r="Y22" s="15"/>
      <c r="Z22" s="15"/>
      <c r="AA22" s="15"/>
      <c r="AB22" s="15"/>
      <c r="AC22" s="15"/>
    </row>
    <row r="23" spans="1:29" ht="12" customHeight="1" x14ac:dyDescent="0.2">
      <c r="A23" s="1">
        <v>1993</v>
      </c>
      <c r="B23" s="13">
        <v>18</v>
      </c>
      <c r="C23" s="14">
        <f t="shared" si="1"/>
        <v>355</v>
      </c>
      <c r="D23" s="1">
        <v>177</v>
      </c>
      <c r="E23" s="1">
        <v>178</v>
      </c>
      <c r="F23" s="1">
        <v>1941</v>
      </c>
      <c r="G23" s="13">
        <v>70</v>
      </c>
      <c r="H23" s="14">
        <f t="shared" si="0"/>
        <v>277</v>
      </c>
      <c r="I23" s="1">
        <v>118</v>
      </c>
      <c r="J23" s="1">
        <v>159</v>
      </c>
      <c r="K23" s="16"/>
      <c r="L23" s="28"/>
      <c r="M23" s="29"/>
      <c r="N23" s="29"/>
      <c r="O23" s="29"/>
      <c r="Q23" s="28"/>
      <c r="R23" s="29"/>
      <c r="S23" s="29"/>
      <c r="T23" s="29"/>
      <c r="V23" s="15"/>
      <c r="W23" s="15"/>
      <c r="X23" s="15"/>
      <c r="Y23" s="15"/>
      <c r="Z23" s="15"/>
      <c r="AA23" s="15"/>
      <c r="AB23" s="15"/>
      <c r="AC23" s="15"/>
    </row>
    <row r="24" spans="1:29" ht="12" customHeight="1" x14ac:dyDescent="0.2">
      <c r="A24" s="1">
        <v>1992</v>
      </c>
      <c r="B24" s="13">
        <v>19</v>
      </c>
      <c r="C24" s="14">
        <f t="shared" si="1"/>
        <v>334</v>
      </c>
      <c r="D24" s="1">
        <v>154</v>
      </c>
      <c r="E24" s="1">
        <v>180</v>
      </c>
      <c r="F24" s="1">
        <v>1940</v>
      </c>
      <c r="G24" s="13">
        <v>71</v>
      </c>
      <c r="H24" s="14">
        <f t="shared" si="0"/>
        <v>252</v>
      </c>
      <c r="I24" s="1">
        <v>115</v>
      </c>
      <c r="J24" s="1">
        <v>137</v>
      </c>
      <c r="K24" s="16"/>
      <c r="L24" s="28"/>
      <c r="M24" s="29"/>
      <c r="N24" s="29"/>
      <c r="O24" s="29"/>
      <c r="Q24" s="28"/>
      <c r="R24" s="29"/>
      <c r="S24" s="29"/>
      <c r="T24" s="29"/>
      <c r="V24" s="15"/>
      <c r="W24" s="15"/>
      <c r="X24" s="15"/>
      <c r="Y24" s="15"/>
      <c r="Z24" s="15"/>
      <c r="AA24" s="15"/>
      <c r="AB24" s="15"/>
      <c r="AC24" s="15"/>
    </row>
    <row r="25" spans="1:29" ht="12" customHeight="1" x14ac:dyDescent="0.2">
      <c r="A25" s="1">
        <v>1991</v>
      </c>
      <c r="B25" s="13">
        <v>20</v>
      </c>
      <c r="C25" s="14">
        <f t="shared" si="1"/>
        <v>311</v>
      </c>
      <c r="D25" s="1">
        <v>145</v>
      </c>
      <c r="E25" s="1">
        <v>166</v>
      </c>
      <c r="F25" s="1">
        <v>1939</v>
      </c>
      <c r="G25" s="13">
        <v>72</v>
      </c>
      <c r="H25" s="14">
        <f t="shared" si="0"/>
        <v>235</v>
      </c>
      <c r="I25" s="1">
        <v>128</v>
      </c>
      <c r="J25" s="1">
        <v>107</v>
      </c>
      <c r="K25" s="16"/>
      <c r="L25" s="28"/>
      <c r="M25" s="29"/>
      <c r="N25" s="29"/>
      <c r="O25" s="29"/>
      <c r="Q25" s="28"/>
      <c r="R25" s="29"/>
      <c r="S25" s="29"/>
      <c r="T25" s="29"/>
      <c r="V25" s="15"/>
      <c r="W25" s="15"/>
      <c r="X25" s="15"/>
      <c r="Y25" s="15"/>
      <c r="Z25" s="15"/>
      <c r="AA25" s="15"/>
      <c r="AB25" s="15"/>
      <c r="AC25" s="15"/>
    </row>
    <row r="26" spans="1:29" ht="16.899999999999999" customHeight="1" x14ac:dyDescent="0.2">
      <c r="A26" s="1">
        <v>1990</v>
      </c>
      <c r="B26" s="13">
        <v>21</v>
      </c>
      <c r="C26" s="14">
        <f t="shared" si="1"/>
        <v>320</v>
      </c>
      <c r="D26" s="1">
        <v>136</v>
      </c>
      <c r="E26" s="1">
        <v>184</v>
      </c>
      <c r="F26" s="1">
        <v>1938</v>
      </c>
      <c r="G26" s="13">
        <v>73</v>
      </c>
      <c r="H26" s="14">
        <f t="shared" si="0"/>
        <v>222</v>
      </c>
      <c r="I26" s="1">
        <v>110</v>
      </c>
      <c r="J26" s="1">
        <v>112</v>
      </c>
      <c r="K26" s="16"/>
      <c r="L26" s="28"/>
      <c r="M26" s="29"/>
      <c r="N26" s="29"/>
      <c r="O26" s="29"/>
      <c r="Q26" s="28"/>
      <c r="R26" s="29"/>
      <c r="S26" s="29"/>
      <c r="T26" s="29"/>
      <c r="V26" s="15"/>
      <c r="W26" s="15"/>
      <c r="X26" s="15"/>
      <c r="Y26" s="15"/>
      <c r="Z26" s="15"/>
      <c r="AA26" s="15"/>
      <c r="AB26" s="15"/>
      <c r="AC26" s="15"/>
    </row>
    <row r="27" spans="1:29" ht="12" customHeight="1" x14ac:dyDescent="0.2">
      <c r="A27" s="1">
        <v>1989</v>
      </c>
      <c r="B27" s="13">
        <v>22</v>
      </c>
      <c r="C27" s="14">
        <f t="shared" si="1"/>
        <v>292</v>
      </c>
      <c r="D27" s="1">
        <v>126</v>
      </c>
      <c r="E27" s="1">
        <v>166</v>
      </c>
      <c r="F27" s="1">
        <v>1937</v>
      </c>
      <c r="G27" s="13">
        <v>74</v>
      </c>
      <c r="H27" s="14">
        <f t="shared" si="0"/>
        <v>221</v>
      </c>
      <c r="I27" s="1">
        <v>118</v>
      </c>
      <c r="J27" s="1">
        <v>103</v>
      </c>
      <c r="K27" s="16"/>
      <c r="L27" s="28"/>
      <c r="M27" s="29"/>
      <c r="N27" s="29"/>
      <c r="O27" s="29"/>
      <c r="Q27" s="28"/>
      <c r="R27" s="29"/>
      <c r="S27" s="29"/>
      <c r="T27" s="29"/>
      <c r="V27" s="15"/>
      <c r="W27" s="15"/>
      <c r="X27" s="15"/>
      <c r="Y27" s="15"/>
      <c r="Z27" s="15"/>
      <c r="AA27" s="15"/>
      <c r="AB27" s="15"/>
      <c r="AC27" s="15"/>
    </row>
    <row r="28" spans="1:29" ht="12" customHeight="1" x14ac:dyDescent="0.2">
      <c r="A28" s="1">
        <v>1988</v>
      </c>
      <c r="B28" s="13">
        <v>23</v>
      </c>
      <c r="C28" s="14">
        <f t="shared" si="1"/>
        <v>307</v>
      </c>
      <c r="D28" s="1">
        <v>142</v>
      </c>
      <c r="E28" s="1">
        <v>165</v>
      </c>
      <c r="F28" s="1">
        <v>1936</v>
      </c>
      <c r="G28" s="13">
        <v>75</v>
      </c>
      <c r="H28" s="14">
        <f t="shared" si="0"/>
        <v>202</v>
      </c>
      <c r="I28" s="1">
        <v>105</v>
      </c>
      <c r="J28" s="1">
        <v>97</v>
      </c>
      <c r="K28" s="16"/>
      <c r="L28" s="28"/>
      <c r="M28" s="29"/>
      <c r="N28" s="29"/>
      <c r="O28" s="29"/>
      <c r="Q28" s="28"/>
      <c r="R28" s="29"/>
      <c r="S28" s="29"/>
      <c r="T28" s="29"/>
      <c r="V28" s="15"/>
      <c r="W28" s="15"/>
      <c r="X28" s="15"/>
      <c r="Y28" s="15"/>
      <c r="Z28" s="15"/>
      <c r="AA28" s="15"/>
      <c r="AB28" s="15"/>
      <c r="AC28" s="15"/>
    </row>
    <row r="29" spans="1:29" ht="12" customHeight="1" x14ac:dyDescent="0.2">
      <c r="A29" s="1">
        <v>1987</v>
      </c>
      <c r="B29" s="13">
        <v>24</v>
      </c>
      <c r="C29" s="14">
        <f t="shared" si="1"/>
        <v>287</v>
      </c>
      <c r="D29" s="1">
        <v>132</v>
      </c>
      <c r="E29" s="1">
        <v>155</v>
      </c>
      <c r="F29" s="1">
        <v>1935</v>
      </c>
      <c r="G29" s="13">
        <v>76</v>
      </c>
      <c r="H29" s="14">
        <f t="shared" si="0"/>
        <v>206</v>
      </c>
      <c r="I29" s="1">
        <v>120</v>
      </c>
      <c r="J29" s="1">
        <v>86</v>
      </c>
      <c r="K29" s="16"/>
      <c r="L29" s="28"/>
      <c r="M29" s="29"/>
      <c r="N29" s="29"/>
      <c r="O29" s="29"/>
      <c r="Q29" s="28"/>
      <c r="R29" s="29"/>
      <c r="S29" s="29"/>
      <c r="T29" s="29"/>
      <c r="V29" s="15"/>
      <c r="W29" s="15"/>
      <c r="X29" s="15"/>
      <c r="Y29" s="15"/>
      <c r="Z29" s="15"/>
      <c r="AA29" s="15"/>
      <c r="AB29" s="15"/>
      <c r="AC29" s="15"/>
    </row>
    <row r="30" spans="1:29" ht="12" customHeight="1" x14ac:dyDescent="0.2">
      <c r="A30" s="1">
        <v>1986</v>
      </c>
      <c r="B30" s="13">
        <v>25</v>
      </c>
      <c r="C30" s="14">
        <f t="shared" si="1"/>
        <v>280</v>
      </c>
      <c r="D30" s="1">
        <v>128</v>
      </c>
      <c r="E30" s="1">
        <v>152</v>
      </c>
      <c r="F30" s="1">
        <v>1934</v>
      </c>
      <c r="G30" s="13">
        <v>77</v>
      </c>
      <c r="H30" s="14">
        <f t="shared" si="0"/>
        <v>180</v>
      </c>
      <c r="I30" s="1">
        <v>99</v>
      </c>
      <c r="J30" s="1">
        <v>81</v>
      </c>
      <c r="K30" s="16"/>
      <c r="L30" s="28"/>
      <c r="M30" s="29"/>
      <c r="N30" s="29"/>
      <c r="O30" s="29"/>
      <c r="Q30" s="28"/>
      <c r="R30" s="29"/>
      <c r="S30" s="29"/>
      <c r="T30" s="29"/>
      <c r="V30" s="15"/>
      <c r="W30" s="15"/>
      <c r="X30" s="15"/>
      <c r="Y30" s="15"/>
      <c r="Z30" s="15"/>
      <c r="AA30" s="15"/>
      <c r="AB30" s="15"/>
      <c r="AC30" s="15"/>
    </row>
    <row r="31" spans="1:29" ht="16.899999999999999" customHeight="1" x14ac:dyDescent="0.2">
      <c r="A31" s="1">
        <v>1985</v>
      </c>
      <c r="B31" s="13">
        <v>26</v>
      </c>
      <c r="C31" s="14">
        <f t="shared" si="1"/>
        <v>294</v>
      </c>
      <c r="D31" s="1">
        <v>139</v>
      </c>
      <c r="E31" s="1">
        <v>155</v>
      </c>
      <c r="F31" s="1">
        <v>1933</v>
      </c>
      <c r="G31" s="13">
        <v>78</v>
      </c>
      <c r="H31" s="14">
        <f t="shared" si="0"/>
        <v>172</v>
      </c>
      <c r="I31" s="1">
        <v>92</v>
      </c>
      <c r="J31" s="1">
        <v>80</v>
      </c>
      <c r="K31" s="16"/>
      <c r="L31" s="28"/>
      <c r="M31" s="29"/>
      <c r="N31" s="29"/>
      <c r="O31" s="29"/>
      <c r="Q31" s="28"/>
      <c r="R31" s="29"/>
      <c r="S31" s="29"/>
      <c r="T31" s="29"/>
      <c r="V31" s="15"/>
      <c r="W31" s="15"/>
      <c r="X31" s="15"/>
      <c r="Y31" s="15"/>
      <c r="Z31" s="15"/>
      <c r="AA31" s="15"/>
      <c r="AB31" s="15"/>
      <c r="AC31" s="15"/>
    </row>
    <row r="32" spans="1:29" ht="12" customHeight="1" x14ac:dyDescent="0.2">
      <c r="A32" s="1">
        <v>1984</v>
      </c>
      <c r="B32" s="13">
        <v>27</v>
      </c>
      <c r="C32" s="14">
        <f t="shared" si="1"/>
        <v>301</v>
      </c>
      <c r="D32" s="1">
        <v>148</v>
      </c>
      <c r="E32" s="1">
        <v>153</v>
      </c>
      <c r="F32" s="1">
        <v>1932</v>
      </c>
      <c r="G32" s="13">
        <v>79</v>
      </c>
      <c r="H32" s="14">
        <f t="shared" si="0"/>
        <v>169</v>
      </c>
      <c r="I32" s="1">
        <v>89</v>
      </c>
      <c r="J32" s="1">
        <v>80</v>
      </c>
      <c r="K32" s="16"/>
      <c r="L32" s="28"/>
      <c r="M32" s="29"/>
      <c r="N32" s="29"/>
      <c r="O32" s="29"/>
      <c r="Q32" s="28"/>
      <c r="R32" s="29"/>
      <c r="S32" s="29"/>
      <c r="T32" s="29"/>
      <c r="V32" s="15"/>
      <c r="W32" s="15"/>
      <c r="X32" s="15"/>
      <c r="Y32" s="15"/>
      <c r="Z32" s="15"/>
      <c r="AA32" s="15"/>
      <c r="AB32" s="15"/>
      <c r="AC32" s="15"/>
    </row>
    <row r="33" spans="1:29" ht="12" customHeight="1" x14ac:dyDescent="0.2">
      <c r="A33" s="1">
        <v>1983</v>
      </c>
      <c r="B33" s="13">
        <v>28</v>
      </c>
      <c r="C33" s="14">
        <f t="shared" si="1"/>
        <v>327</v>
      </c>
      <c r="D33" s="1">
        <v>170</v>
      </c>
      <c r="E33" s="1">
        <v>157</v>
      </c>
      <c r="F33" s="1">
        <v>1931</v>
      </c>
      <c r="G33" s="13">
        <v>80</v>
      </c>
      <c r="H33" s="14">
        <f t="shared" si="0"/>
        <v>161</v>
      </c>
      <c r="I33" s="1">
        <v>89</v>
      </c>
      <c r="J33" s="1">
        <v>72</v>
      </c>
      <c r="K33" s="16"/>
      <c r="L33" s="28"/>
      <c r="M33" s="29"/>
      <c r="N33" s="29"/>
      <c r="O33" s="29"/>
      <c r="Q33" s="28"/>
      <c r="R33" s="29"/>
      <c r="S33" s="29"/>
      <c r="T33" s="29"/>
      <c r="V33" s="15"/>
      <c r="W33" s="15"/>
      <c r="X33" s="15"/>
      <c r="Y33" s="15"/>
      <c r="Z33" s="15"/>
      <c r="AA33" s="15"/>
      <c r="AB33" s="15"/>
      <c r="AC33" s="15"/>
    </row>
    <row r="34" spans="1:29" ht="12" customHeight="1" x14ac:dyDescent="0.2">
      <c r="A34" s="1">
        <v>1982</v>
      </c>
      <c r="B34" s="13">
        <v>29</v>
      </c>
      <c r="C34" s="14">
        <f t="shared" si="1"/>
        <v>349</v>
      </c>
      <c r="D34" s="1">
        <v>166</v>
      </c>
      <c r="E34" s="1">
        <v>183</v>
      </c>
      <c r="F34" s="1">
        <v>1930</v>
      </c>
      <c r="G34" s="13">
        <v>81</v>
      </c>
      <c r="H34" s="14">
        <f t="shared" si="0"/>
        <v>116</v>
      </c>
      <c r="I34" s="1">
        <v>63</v>
      </c>
      <c r="J34" s="1">
        <v>53</v>
      </c>
      <c r="K34" s="16"/>
      <c r="L34" s="28"/>
      <c r="M34" s="29"/>
      <c r="N34" s="29"/>
      <c r="O34" s="29"/>
      <c r="Q34" s="28"/>
      <c r="R34" s="29"/>
      <c r="S34" s="29"/>
      <c r="T34" s="29"/>
      <c r="V34" s="15"/>
      <c r="W34" s="15"/>
      <c r="X34" s="15"/>
      <c r="Y34" s="15"/>
      <c r="Z34" s="15"/>
      <c r="AA34" s="15"/>
      <c r="AB34" s="15"/>
      <c r="AC34" s="15"/>
    </row>
    <row r="35" spans="1:29" ht="12" customHeight="1" x14ac:dyDescent="0.2">
      <c r="A35" s="1">
        <v>1981</v>
      </c>
      <c r="B35" s="13">
        <v>30</v>
      </c>
      <c r="C35" s="14">
        <f t="shared" si="1"/>
        <v>329</v>
      </c>
      <c r="D35" s="1">
        <v>157</v>
      </c>
      <c r="E35" s="1">
        <v>172</v>
      </c>
      <c r="F35" s="1">
        <v>1929</v>
      </c>
      <c r="G35" s="13">
        <v>82</v>
      </c>
      <c r="H35" s="14">
        <f t="shared" si="0"/>
        <v>149</v>
      </c>
      <c r="I35" s="1">
        <v>90</v>
      </c>
      <c r="J35" s="1">
        <v>59</v>
      </c>
      <c r="K35" s="16"/>
      <c r="L35" s="28"/>
      <c r="M35" s="29"/>
      <c r="N35" s="29"/>
      <c r="O35" s="29"/>
      <c r="Q35" s="28"/>
      <c r="R35" s="29"/>
      <c r="S35" s="29"/>
      <c r="T35" s="29"/>
      <c r="V35" s="15"/>
      <c r="W35" s="15"/>
      <c r="X35" s="15"/>
      <c r="Y35" s="15"/>
      <c r="Z35" s="15"/>
      <c r="AA35" s="15"/>
      <c r="AB35" s="15"/>
      <c r="AC35" s="15"/>
    </row>
    <row r="36" spans="1:29" ht="16.899999999999999" customHeight="1" x14ac:dyDescent="0.2">
      <c r="A36" s="1">
        <v>1980</v>
      </c>
      <c r="B36" s="13">
        <v>31</v>
      </c>
      <c r="C36" s="14">
        <f t="shared" si="1"/>
        <v>365</v>
      </c>
      <c r="D36" s="1">
        <v>164</v>
      </c>
      <c r="E36" s="1">
        <v>201</v>
      </c>
      <c r="F36" s="1">
        <v>1928</v>
      </c>
      <c r="G36" s="13">
        <v>83</v>
      </c>
      <c r="H36" s="14">
        <f t="shared" si="0"/>
        <v>126</v>
      </c>
      <c r="I36" s="1">
        <v>67</v>
      </c>
      <c r="J36" s="1">
        <v>59</v>
      </c>
      <c r="K36" s="16"/>
      <c r="L36" s="28"/>
      <c r="M36" s="29"/>
      <c r="N36" s="29"/>
      <c r="O36" s="29"/>
      <c r="Q36" s="28"/>
      <c r="R36" s="29"/>
      <c r="S36" s="29"/>
      <c r="T36" s="29"/>
      <c r="V36" s="15"/>
      <c r="W36" s="15"/>
      <c r="X36" s="15"/>
      <c r="Y36" s="15"/>
      <c r="Z36" s="15"/>
      <c r="AA36" s="15"/>
      <c r="AB36" s="15"/>
      <c r="AC36" s="15"/>
    </row>
    <row r="37" spans="1:29" ht="12" customHeight="1" x14ac:dyDescent="0.2">
      <c r="A37" s="1">
        <v>1979</v>
      </c>
      <c r="B37" s="13">
        <v>32</v>
      </c>
      <c r="C37" s="14">
        <f t="shared" si="1"/>
        <v>322</v>
      </c>
      <c r="D37" s="1">
        <v>156</v>
      </c>
      <c r="E37" s="1">
        <v>166</v>
      </c>
      <c r="F37" s="1">
        <v>1927</v>
      </c>
      <c r="G37" s="13">
        <v>84</v>
      </c>
      <c r="H37" s="14">
        <f t="shared" si="0"/>
        <v>138</v>
      </c>
      <c r="I37" s="1">
        <v>80</v>
      </c>
      <c r="J37" s="1">
        <v>58</v>
      </c>
      <c r="K37" s="16"/>
      <c r="L37" s="28"/>
      <c r="M37" s="29"/>
      <c r="N37" s="29"/>
      <c r="O37" s="29"/>
      <c r="Q37" s="28"/>
      <c r="R37" s="29"/>
      <c r="S37" s="29"/>
      <c r="T37" s="29"/>
      <c r="V37" s="15"/>
      <c r="W37" s="15"/>
      <c r="X37" s="15"/>
      <c r="Y37" s="15"/>
      <c r="Z37" s="15"/>
      <c r="AA37" s="15"/>
      <c r="AB37" s="15"/>
      <c r="AC37" s="15"/>
    </row>
    <row r="38" spans="1:29" ht="12" customHeight="1" x14ac:dyDescent="0.2">
      <c r="A38" s="1">
        <v>1978</v>
      </c>
      <c r="B38" s="13">
        <v>33</v>
      </c>
      <c r="C38" s="14">
        <f t="shared" si="1"/>
        <v>321</v>
      </c>
      <c r="D38" s="1">
        <v>154</v>
      </c>
      <c r="E38" s="1">
        <v>167</v>
      </c>
      <c r="F38" s="1">
        <v>1926</v>
      </c>
      <c r="G38" s="13">
        <v>85</v>
      </c>
      <c r="H38" s="14">
        <f t="shared" si="0"/>
        <v>134</v>
      </c>
      <c r="I38" s="1">
        <v>98</v>
      </c>
      <c r="J38" s="1">
        <v>36</v>
      </c>
      <c r="K38" s="16"/>
      <c r="L38" s="28"/>
      <c r="M38" s="29"/>
      <c r="N38" s="29"/>
      <c r="O38" s="29"/>
      <c r="Q38" s="28"/>
      <c r="R38" s="29"/>
      <c r="S38" s="29"/>
      <c r="T38" s="29"/>
      <c r="V38" s="15"/>
      <c r="W38" s="15"/>
      <c r="X38" s="15"/>
      <c r="Y38" s="15"/>
      <c r="Z38" s="15"/>
      <c r="AA38" s="15"/>
      <c r="AB38" s="15"/>
      <c r="AC38" s="15"/>
    </row>
    <row r="39" spans="1:29" ht="12" customHeight="1" x14ac:dyDescent="0.2">
      <c r="A39" s="1">
        <v>1977</v>
      </c>
      <c r="B39" s="13">
        <v>34</v>
      </c>
      <c r="C39" s="14">
        <f t="shared" si="1"/>
        <v>324</v>
      </c>
      <c r="D39" s="1">
        <v>176</v>
      </c>
      <c r="E39" s="1">
        <v>148</v>
      </c>
      <c r="F39" s="1">
        <v>1925</v>
      </c>
      <c r="G39" s="13">
        <v>86</v>
      </c>
      <c r="H39" s="14">
        <f t="shared" si="0"/>
        <v>111</v>
      </c>
      <c r="I39" s="1">
        <v>68</v>
      </c>
      <c r="J39" s="1">
        <v>43</v>
      </c>
      <c r="K39" s="16"/>
      <c r="L39" s="28"/>
      <c r="M39" s="29"/>
      <c r="N39" s="29"/>
      <c r="O39" s="29"/>
      <c r="Q39" s="28"/>
      <c r="R39" s="29"/>
      <c r="S39" s="29"/>
      <c r="T39" s="29"/>
      <c r="V39" s="15"/>
      <c r="W39" s="15"/>
      <c r="X39" s="15"/>
      <c r="Y39" s="15"/>
      <c r="Z39" s="15"/>
      <c r="AA39" s="15"/>
      <c r="AB39" s="15"/>
      <c r="AC39" s="15"/>
    </row>
    <row r="40" spans="1:29" ht="12" customHeight="1" x14ac:dyDescent="0.2">
      <c r="A40" s="1">
        <v>1976</v>
      </c>
      <c r="B40" s="13">
        <v>35</v>
      </c>
      <c r="C40" s="14">
        <f t="shared" si="1"/>
        <v>363</v>
      </c>
      <c r="D40" s="1">
        <v>181</v>
      </c>
      <c r="E40" s="1">
        <v>182</v>
      </c>
      <c r="F40" s="1">
        <v>1924</v>
      </c>
      <c r="G40" s="13">
        <v>87</v>
      </c>
      <c r="H40" s="14">
        <f t="shared" si="0"/>
        <v>102</v>
      </c>
      <c r="I40" s="1">
        <v>70</v>
      </c>
      <c r="J40" s="1">
        <v>32</v>
      </c>
      <c r="K40" s="16"/>
      <c r="L40" s="28"/>
      <c r="M40" s="29"/>
      <c r="N40" s="29"/>
      <c r="O40" s="29"/>
      <c r="Q40" s="28"/>
      <c r="R40" s="29"/>
      <c r="S40" s="29"/>
      <c r="T40" s="29"/>
      <c r="V40" s="15"/>
      <c r="W40" s="15"/>
      <c r="X40" s="15"/>
      <c r="Y40" s="15"/>
      <c r="Z40" s="15"/>
      <c r="AA40" s="15"/>
      <c r="AB40" s="15"/>
      <c r="AC40" s="15"/>
    </row>
    <row r="41" spans="1:29" ht="16.899999999999999" customHeight="1" x14ac:dyDescent="0.2">
      <c r="A41" s="1">
        <v>1975</v>
      </c>
      <c r="B41" s="13">
        <v>36</v>
      </c>
      <c r="C41" s="14">
        <f t="shared" si="1"/>
        <v>378</v>
      </c>
      <c r="D41" s="1">
        <v>159</v>
      </c>
      <c r="E41" s="1">
        <v>219</v>
      </c>
      <c r="F41" s="1">
        <v>1923</v>
      </c>
      <c r="G41" s="13">
        <v>88</v>
      </c>
      <c r="H41" s="14">
        <f t="shared" si="0"/>
        <v>82</v>
      </c>
      <c r="I41" s="1">
        <v>50</v>
      </c>
      <c r="J41" s="1">
        <v>32</v>
      </c>
      <c r="K41" s="16"/>
      <c r="L41" s="28"/>
      <c r="M41" s="29"/>
      <c r="N41" s="29"/>
      <c r="O41" s="29"/>
      <c r="Q41" s="28"/>
      <c r="R41" s="29"/>
      <c r="S41" s="29"/>
      <c r="T41" s="29"/>
      <c r="V41" s="15"/>
      <c r="W41" s="15"/>
      <c r="X41" s="15"/>
      <c r="Y41" s="15"/>
      <c r="Z41" s="15"/>
      <c r="AA41" s="15"/>
      <c r="AB41" s="15"/>
      <c r="AC41" s="15"/>
    </row>
    <row r="42" spans="1:29" ht="12" customHeight="1" x14ac:dyDescent="0.2">
      <c r="A42" s="1">
        <v>1974</v>
      </c>
      <c r="B42" s="13">
        <v>37</v>
      </c>
      <c r="C42" s="14">
        <f t="shared" si="1"/>
        <v>362</v>
      </c>
      <c r="D42" s="1">
        <v>177</v>
      </c>
      <c r="E42" s="1">
        <v>185</v>
      </c>
      <c r="F42" s="1">
        <v>1922</v>
      </c>
      <c r="G42" s="13">
        <v>89</v>
      </c>
      <c r="H42" s="14">
        <f t="shared" si="0"/>
        <v>75</v>
      </c>
      <c r="I42" s="1">
        <v>52</v>
      </c>
      <c r="J42" s="1">
        <v>23</v>
      </c>
      <c r="K42" s="16"/>
      <c r="L42" s="28"/>
      <c r="M42" s="29"/>
      <c r="N42" s="29"/>
      <c r="O42" s="29"/>
      <c r="Q42" s="28"/>
      <c r="R42" s="29"/>
      <c r="S42" s="29"/>
      <c r="T42" s="29"/>
      <c r="V42" s="15"/>
      <c r="W42" s="15"/>
      <c r="X42" s="15"/>
      <c r="Y42" s="15"/>
      <c r="Z42" s="15"/>
      <c r="AA42" s="15"/>
      <c r="AB42" s="15"/>
      <c r="AC42" s="15"/>
    </row>
    <row r="43" spans="1:29" ht="12" customHeight="1" x14ac:dyDescent="0.2">
      <c r="A43" s="1">
        <v>1973</v>
      </c>
      <c r="B43" s="13">
        <v>38</v>
      </c>
      <c r="C43" s="14">
        <f t="shared" si="1"/>
        <v>366</v>
      </c>
      <c r="D43" s="1">
        <v>181</v>
      </c>
      <c r="E43" s="1">
        <v>185</v>
      </c>
      <c r="F43" s="1">
        <v>1921</v>
      </c>
      <c r="G43" s="13">
        <v>90</v>
      </c>
      <c r="H43" s="14">
        <f t="shared" si="0"/>
        <v>54</v>
      </c>
      <c r="I43" s="1">
        <v>39</v>
      </c>
      <c r="J43" s="1">
        <v>15</v>
      </c>
      <c r="K43" s="16"/>
      <c r="L43" s="28"/>
      <c r="M43" s="29"/>
      <c r="N43" s="29"/>
      <c r="O43" s="29"/>
      <c r="Q43" s="28"/>
      <c r="R43" s="29"/>
      <c r="S43" s="29"/>
      <c r="T43" s="29"/>
      <c r="V43" s="15"/>
      <c r="W43" s="15"/>
      <c r="X43" s="15"/>
      <c r="Y43" s="15"/>
      <c r="Z43" s="15"/>
      <c r="AA43" s="15"/>
      <c r="AB43" s="15"/>
      <c r="AC43" s="15"/>
    </row>
    <row r="44" spans="1:29" ht="12" customHeight="1" x14ac:dyDescent="0.2">
      <c r="A44" s="1">
        <v>1972</v>
      </c>
      <c r="B44" s="13">
        <v>39</v>
      </c>
      <c r="C44" s="14">
        <f t="shared" si="1"/>
        <v>348</v>
      </c>
      <c r="D44" s="1">
        <v>182</v>
      </c>
      <c r="E44" s="1">
        <v>166</v>
      </c>
      <c r="F44" s="1">
        <v>1920</v>
      </c>
      <c r="G44" s="13">
        <v>91</v>
      </c>
      <c r="H44" s="14">
        <f t="shared" si="0"/>
        <v>51</v>
      </c>
      <c r="I44" s="1">
        <v>41</v>
      </c>
      <c r="J44" s="1">
        <v>10</v>
      </c>
      <c r="K44" s="16"/>
      <c r="L44" s="32"/>
      <c r="M44" s="32"/>
      <c r="N44" s="32"/>
      <c r="O44" s="29"/>
      <c r="Q44" s="28"/>
      <c r="R44" s="29"/>
      <c r="S44" s="29"/>
      <c r="T44" s="29"/>
      <c r="V44" s="15"/>
      <c r="W44" s="15"/>
      <c r="X44" s="15"/>
      <c r="Y44" s="15"/>
      <c r="Z44" s="15"/>
      <c r="AA44" s="15"/>
      <c r="AB44" s="15"/>
      <c r="AC44" s="15"/>
    </row>
    <row r="45" spans="1:29" ht="12" customHeight="1" x14ac:dyDescent="0.2">
      <c r="A45" s="1">
        <v>1971</v>
      </c>
      <c r="B45" s="13">
        <v>40</v>
      </c>
      <c r="C45" s="14">
        <f t="shared" si="1"/>
        <v>384</v>
      </c>
      <c r="D45" s="1">
        <v>188</v>
      </c>
      <c r="E45" s="1">
        <v>196</v>
      </c>
      <c r="F45" s="1">
        <v>1919</v>
      </c>
      <c r="G45" s="13">
        <v>92</v>
      </c>
      <c r="H45" s="14">
        <f t="shared" si="0"/>
        <v>34</v>
      </c>
      <c r="I45" s="1">
        <v>27</v>
      </c>
      <c r="J45" s="1">
        <v>7</v>
      </c>
      <c r="K45" s="16"/>
      <c r="L45" s="28"/>
      <c r="M45" s="29"/>
      <c r="N45" s="29"/>
      <c r="O45" s="29"/>
      <c r="Q45" s="28"/>
      <c r="R45" s="29"/>
      <c r="S45" s="29"/>
      <c r="T45" s="29"/>
      <c r="V45" s="15"/>
      <c r="W45" s="15"/>
      <c r="X45" s="15"/>
      <c r="Y45" s="15"/>
      <c r="Z45" s="15"/>
      <c r="AA45" s="15"/>
      <c r="AB45" s="15"/>
      <c r="AC45" s="15"/>
    </row>
    <row r="46" spans="1:29" ht="16.899999999999999" customHeight="1" x14ac:dyDescent="0.2">
      <c r="A46" s="1">
        <v>1970</v>
      </c>
      <c r="B46" s="13">
        <v>41</v>
      </c>
      <c r="C46" s="14">
        <f t="shared" si="1"/>
        <v>373</v>
      </c>
      <c r="D46" s="1">
        <v>183</v>
      </c>
      <c r="E46" s="1">
        <v>190</v>
      </c>
      <c r="F46" s="1">
        <v>1918</v>
      </c>
      <c r="G46" s="13">
        <v>93</v>
      </c>
      <c r="H46" s="14">
        <f t="shared" si="0"/>
        <v>34</v>
      </c>
      <c r="I46" s="1">
        <v>28</v>
      </c>
      <c r="J46" s="1">
        <v>6</v>
      </c>
      <c r="K46" s="16"/>
      <c r="L46" s="28"/>
      <c r="M46" s="29"/>
      <c r="N46" s="29"/>
      <c r="O46" s="29"/>
      <c r="Q46" s="28"/>
      <c r="R46" s="29"/>
      <c r="S46" s="29"/>
      <c r="T46" s="29"/>
      <c r="V46" s="15"/>
      <c r="W46" s="15"/>
      <c r="X46" s="15"/>
      <c r="Y46" s="15"/>
      <c r="Z46" s="15"/>
      <c r="AA46" s="15"/>
      <c r="AB46" s="15"/>
      <c r="AC46" s="15"/>
    </row>
    <row r="47" spans="1:29" ht="12" customHeight="1" x14ac:dyDescent="0.2">
      <c r="A47" s="1">
        <v>1969</v>
      </c>
      <c r="B47" s="13">
        <v>42</v>
      </c>
      <c r="C47" s="14">
        <f t="shared" si="1"/>
        <v>361</v>
      </c>
      <c r="D47" s="1">
        <v>180</v>
      </c>
      <c r="E47" s="1">
        <v>181</v>
      </c>
      <c r="F47" s="1">
        <v>1917</v>
      </c>
      <c r="G47" s="13">
        <v>94</v>
      </c>
      <c r="H47" s="14">
        <f t="shared" si="0"/>
        <v>20</v>
      </c>
      <c r="I47" s="1">
        <v>15</v>
      </c>
      <c r="J47" s="1">
        <v>5</v>
      </c>
      <c r="K47" s="16"/>
      <c r="L47" s="28"/>
      <c r="M47" s="29"/>
      <c r="N47" s="29"/>
      <c r="O47" s="29"/>
      <c r="Q47" s="28"/>
      <c r="R47" s="29"/>
      <c r="S47" s="29"/>
      <c r="T47" s="29"/>
      <c r="V47" s="15"/>
      <c r="W47" s="15"/>
      <c r="X47" s="15"/>
      <c r="Y47" s="15"/>
      <c r="Z47" s="15"/>
      <c r="AA47" s="15"/>
      <c r="AB47" s="15"/>
      <c r="AC47" s="15"/>
    </row>
    <row r="48" spans="1:29" ht="12" customHeight="1" x14ac:dyDescent="0.2">
      <c r="A48" s="1">
        <v>1968</v>
      </c>
      <c r="B48" s="13">
        <v>43</v>
      </c>
      <c r="C48" s="14">
        <f t="shared" si="1"/>
        <v>421</v>
      </c>
      <c r="D48" s="1">
        <v>216</v>
      </c>
      <c r="E48" s="1">
        <v>205</v>
      </c>
      <c r="F48" s="1">
        <v>1916</v>
      </c>
      <c r="G48" s="13">
        <v>95</v>
      </c>
      <c r="H48" s="14">
        <f t="shared" si="0"/>
        <v>13</v>
      </c>
      <c r="I48" s="1">
        <v>10</v>
      </c>
      <c r="J48" s="1">
        <v>3</v>
      </c>
      <c r="K48" s="16"/>
      <c r="L48" s="28"/>
      <c r="M48" s="29"/>
      <c r="N48" s="29"/>
      <c r="O48" s="29"/>
      <c r="Q48" s="28"/>
      <c r="R48" s="29"/>
      <c r="S48" s="29"/>
      <c r="T48" s="29"/>
      <c r="V48" s="15"/>
      <c r="W48" s="15"/>
      <c r="X48" s="15"/>
      <c r="Y48" s="15"/>
      <c r="Z48" s="15"/>
      <c r="AA48" s="15"/>
      <c r="AB48" s="15"/>
      <c r="AC48" s="15"/>
    </row>
    <row r="49" spans="1:29" ht="12" customHeight="1" x14ac:dyDescent="0.2">
      <c r="A49" s="1">
        <v>1967</v>
      </c>
      <c r="B49" s="13">
        <v>44</v>
      </c>
      <c r="C49" s="14">
        <f t="shared" si="1"/>
        <v>462</v>
      </c>
      <c r="D49" s="1">
        <v>241</v>
      </c>
      <c r="E49" s="1">
        <v>221</v>
      </c>
      <c r="F49" s="1">
        <v>1915</v>
      </c>
      <c r="G49" s="13">
        <v>96</v>
      </c>
      <c r="H49" s="14">
        <f t="shared" si="0"/>
        <v>22</v>
      </c>
      <c r="I49" s="1">
        <v>17</v>
      </c>
      <c r="J49" s="1">
        <v>5</v>
      </c>
      <c r="K49" s="16"/>
      <c r="L49" s="28"/>
      <c r="M49" s="29"/>
      <c r="N49" s="29"/>
      <c r="O49" s="29"/>
      <c r="Q49" s="28"/>
      <c r="R49" s="29"/>
      <c r="S49" s="29"/>
      <c r="T49" s="29"/>
      <c r="V49" s="15"/>
      <c r="W49" s="15"/>
      <c r="X49" s="15"/>
      <c r="Y49" s="15"/>
      <c r="Z49" s="15"/>
      <c r="AA49" s="15"/>
      <c r="AB49" s="15"/>
      <c r="AC49" s="15"/>
    </row>
    <row r="50" spans="1:29" ht="12" customHeight="1" x14ac:dyDescent="0.2">
      <c r="A50" s="1">
        <v>1966</v>
      </c>
      <c r="B50" s="13">
        <v>45</v>
      </c>
      <c r="C50" s="14">
        <f t="shared" si="1"/>
        <v>426</v>
      </c>
      <c r="D50" s="1">
        <v>213</v>
      </c>
      <c r="E50" s="1">
        <v>213</v>
      </c>
      <c r="F50" s="1">
        <v>1914</v>
      </c>
      <c r="G50" s="13">
        <v>97</v>
      </c>
      <c r="H50" s="14">
        <f t="shared" si="0"/>
        <v>12</v>
      </c>
      <c r="I50" s="1">
        <v>11</v>
      </c>
      <c r="J50" s="1">
        <v>1</v>
      </c>
      <c r="K50" s="16"/>
      <c r="L50" s="28"/>
      <c r="M50" s="29"/>
      <c r="N50" s="29"/>
      <c r="O50" s="29"/>
      <c r="Q50" s="28"/>
      <c r="R50" s="29"/>
      <c r="S50" s="29"/>
      <c r="T50" s="29"/>
      <c r="V50" s="15"/>
      <c r="W50" s="15"/>
      <c r="X50" s="15"/>
      <c r="Y50" s="15"/>
      <c r="Z50" s="15"/>
      <c r="AA50" s="15"/>
      <c r="AB50" s="15"/>
      <c r="AC50" s="15"/>
    </row>
    <row r="51" spans="1:29" ht="16.899999999999999" customHeight="1" x14ac:dyDescent="0.2">
      <c r="A51" s="1">
        <v>1965</v>
      </c>
      <c r="B51" s="13">
        <v>46</v>
      </c>
      <c r="C51" s="14">
        <f t="shared" si="1"/>
        <v>448</v>
      </c>
      <c r="D51" s="1">
        <v>220</v>
      </c>
      <c r="E51" s="1">
        <v>228</v>
      </c>
      <c r="F51" s="1">
        <v>1913</v>
      </c>
      <c r="G51" s="13">
        <v>98</v>
      </c>
      <c r="H51" s="14">
        <f t="shared" si="0"/>
        <v>6</v>
      </c>
      <c r="I51" s="13">
        <v>5</v>
      </c>
      <c r="J51" s="13">
        <v>1</v>
      </c>
      <c r="K51" s="18"/>
      <c r="L51" s="28"/>
      <c r="M51" s="29"/>
      <c r="N51" s="29"/>
      <c r="O51" s="29"/>
      <c r="Q51" s="28"/>
      <c r="R51" s="29"/>
      <c r="S51" s="29"/>
      <c r="T51" s="29"/>
      <c r="V51" s="15"/>
      <c r="W51" s="15"/>
      <c r="X51" s="15"/>
      <c r="Y51" s="15"/>
      <c r="Z51" s="15"/>
      <c r="AA51" s="15"/>
      <c r="AB51" s="15"/>
      <c r="AC51" s="15"/>
    </row>
    <row r="52" spans="1:29" ht="12" customHeight="1" x14ac:dyDescent="0.2">
      <c r="A52" s="1">
        <v>1964</v>
      </c>
      <c r="B52" s="13">
        <v>47</v>
      </c>
      <c r="C52" s="14">
        <f t="shared" si="1"/>
        <v>415</v>
      </c>
      <c r="D52" s="1">
        <v>218</v>
      </c>
      <c r="E52" s="1">
        <v>197</v>
      </c>
      <c r="F52" s="1">
        <v>1912</v>
      </c>
      <c r="G52" s="13">
        <v>99</v>
      </c>
      <c r="H52" s="14">
        <f t="shared" si="0"/>
        <v>1</v>
      </c>
      <c r="I52" s="17" t="s">
        <v>15</v>
      </c>
      <c r="J52" s="17">
        <v>1</v>
      </c>
      <c r="K52" s="18"/>
      <c r="L52" s="28"/>
      <c r="M52" s="29"/>
      <c r="N52" s="29"/>
      <c r="O52" s="29"/>
      <c r="Q52" s="28"/>
      <c r="R52" s="29"/>
      <c r="S52" s="29"/>
      <c r="T52" s="29"/>
      <c r="V52" s="15"/>
      <c r="W52" s="15"/>
      <c r="X52" s="15"/>
      <c r="Y52" s="15"/>
      <c r="Z52" s="15"/>
      <c r="AA52" s="15"/>
      <c r="AB52" s="15"/>
      <c r="AC52" s="15"/>
    </row>
    <row r="53" spans="1:29" ht="12" customHeight="1" x14ac:dyDescent="0.2">
      <c r="A53" s="1">
        <v>1963</v>
      </c>
      <c r="B53" s="13">
        <v>48</v>
      </c>
      <c r="C53" s="14">
        <f t="shared" si="1"/>
        <v>381</v>
      </c>
      <c r="D53" s="1">
        <v>192</v>
      </c>
      <c r="E53" s="1">
        <v>189</v>
      </c>
      <c r="F53" s="1">
        <v>1911</v>
      </c>
      <c r="G53" s="13">
        <v>100</v>
      </c>
      <c r="H53" s="14">
        <f t="shared" si="0"/>
        <v>4</v>
      </c>
      <c r="I53" s="13">
        <v>4</v>
      </c>
      <c r="J53" s="17" t="s">
        <v>15</v>
      </c>
      <c r="K53" s="18"/>
      <c r="L53" s="28"/>
      <c r="M53" s="29"/>
      <c r="N53" s="29"/>
      <c r="O53" s="29"/>
      <c r="Q53" s="28"/>
      <c r="R53" s="29"/>
      <c r="S53" s="29"/>
      <c r="T53" s="29"/>
      <c r="V53" s="15"/>
      <c r="W53" s="15"/>
      <c r="X53" s="15"/>
      <c r="Y53" s="15"/>
      <c r="Z53" s="15"/>
      <c r="AA53" s="15"/>
      <c r="AB53" s="15"/>
      <c r="AC53" s="15"/>
    </row>
    <row r="54" spans="1:29" ht="12" customHeight="1" x14ac:dyDescent="0.2">
      <c r="A54" s="1">
        <v>1962</v>
      </c>
      <c r="B54" s="13">
        <v>49</v>
      </c>
      <c r="C54" s="14">
        <f t="shared" si="1"/>
        <v>379</v>
      </c>
      <c r="D54" s="1">
        <v>170</v>
      </c>
      <c r="E54" s="1">
        <v>209</v>
      </c>
      <c r="F54" s="1">
        <v>1910</v>
      </c>
      <c r="G54" s="13">
        <v>101</v>
      </c>
      <c r="H54" s="19" t="str">
        <f>IF(SUM(I54:J54)=0,"-",SUM(I54:J54))</f>
        <v>-</v>
      </c>
      <c r="I54" s="17" t="s">
        <v>15</v>
      </c>
      <c r="J54" s="17" t="s">
        <v>15</v>
      </c>
      <c r="K54" s="18"/>
      <c r="L54" s="28"/>
      <c r="M54" s="29"/>
      <c r="N54" s="29"/>
      <c r="O54" s="29"/>
      <c r="Q54" s="28"/>
      <c r="R54" s="29"/>
      <c r="S54" s="29"/>
      <c r="T54" s="29"/>
      <c r="V54" s="15"/>
      <c r="W54" s="15"/>
      <c r="X54" s="15"/>
      <c r="Y54" s="15"/>
      <c r="Z54" s="15"/>
      <c r="AA54" s="15"/>
      <c r="AB54" s="15"/>
      <c r="AC54" s="15"/>
    </row>
    <row r="55" spans="1:29" ht="12" customHeight="1" x14ac:dyDescent="0.2">
      <c r="A55" s="1">
        <v>1961</v>
      </c>
      <c r="B55" s="1">
        <v>50</v>
      </c>
      <c r="C55" s="14">
        <f t="shared" si="1"/>
        <v>383</v>
      </c>
      <c r="D55" s="1">
        <v>203</v>
      </c>
      <c r="E55" s="1">
        <v>180</v>
      </c>
      <c r="F55" s="1">
        <v>1909</v>
      </c>
      <c r="G55" s="13">
        <v>102</v>
      </c>
      <c r="H55" s="14">
        <f t="shared" si="0"/>
        <v>3</v>
      </c>
      <c r="I55" s="17">
        <v>2</v>
      </c>
      <c r="J55" s="17">
        <v>1</v>
      </c>
      <c r="K55" s="18"/>
      <c r="L55" s="28"/>
      <c r="M55" s="29"/>
      <c r="N55" s="29"/>
      <c r="O55" s="29"/>
      <c r="Q55" s="26"/>
      <c r="R55" s="26"/>
      <c r="S55" s="26"/>
      <c r="T55" s="26"/>
      <c r="V55" s="15"/>
      <c r="W55" s="15"/>
      <c r="X55" s="15"/>
      <c r="Y55" s="15"/>
      <c r="Z55" s="15"/>
      <c r="AA55" s="15"/>
      <c r="AB55" s="15"/>
      <c r="AC55" s="15"/>
    </row>
    <row r="56" spans="1:29" ht="12" customHeight="1" thickBot="1" x14ac:dyDescent="0.25">
      <c r="A56" s="20">
        <v>1960</v>
      </c>
      <c r="B56" s="33">
        <v>51</v>
      </c>
      <c r="C56" s="21">
        <f>SUM(D56:E56)</f>
        <v>397</v>
      </c>
      <c r="D56" s="20">
        <v>206</v>
      </c>
      <c r="E56" s="20">
        <v>191</v>
      </c>
      <c r="F56" s="20"/>
      <c r="G56" s="20"/>
      <c r="H56" s="20"/>
      <c r="I56" s="20"/>
      <c r="J56" s="20"/>
      <c r="L56" s="28"/>
      <c r="M56" s="29"/>
      <c r="N56" s="29"/>
      <c r="O56" s="29"/>
      <c r="Q56" s="26"/>
      <c r="R56" s="26"/>
      <c r="S56" s="26"/>
      <c r="T56" s="26"/>
      <c r="V56" s="15"/>
      <c r="W56" s="15"/>
      <c r="X56" s="15"/>
      <c r="Y56" s="15"/>
      <c r="Z56" s="15"/>
      <c r="AA56" s="15"/>
      <c r="AB56" s="15"/>
      <c r="AC56" s="15"/>
    </row>
    <row r="57" spans="1:29" ht="14.25" customHeight="1" x14ac:dyDescent="0.2">
      <c r="A57" s="26" t="s">
        <v>22</v>
      </c>
    </row>
    <row r="58" spans="1:29" x14ac:dyDescent="0.2">
      <c r="I58" s="1"/>
    </row>
    <row r="64" spans="1:29" x14ac:dyDescent="0.2">
      <c r="A64" s="23"/>
      <c r="C64" s="15"/>
    </row>
    <row r="65" spans="1:3" x14ac:dyDescent="0.2">
      <c r="A65" s="24"/>
      <c r="C65" s="15"/>
    </row>
    <row r="66" spans="1:3" x14ac:dyDescent="0.2">
      <c r="C66" s="15"/>
    </row>
    <row r="67" spans="1:3" x14ac:dyDescent="0.2">
      <c r="C67" s="15"/>
    </row>
    <row r="69" spans="1:3" x14ac:dyDescent="0.2">
      <c r="C69" s="15"/>
    </row>
  </sheetData>
  <dataValidations count="1">
    <dataValidation type="list" allowBlank="1" showInputMessage="1" showErrorMessage="1" sqref="Y1:Z1 JU1:JV1 TQ1:TR1 ADM1:ADN1 ANI1:ANJ1 AXE1:AXF1 BHA1:BHB1 BQW1:BQX1 CAS1:CAT1 CKO1:CKP1 CUK1:CUL1 DEG1:DEH1 DOC1:DOD1 DXY1:DXZ1 EHU1:EHV1 ERQ1:ERR1 FBM1:FBN1 FLI1:FLJ1 FVE1:FVF1 GFA1:GFB1 GOW1:GOX1 GYS1:GYT1 HIO1:HIP1 HSK1:HSL1 ICG1:ICH1 IMC1:IMD1 IVY1:IVZ1 JFU1:JFV1 JPQ1:JPR1 JZM1:JZN1 KJI1:KJJ1 KTE1:KTF1 LDA1:LDB1 LMW1:LMX1 LWS1:LWT1 MGO1:MGP1 MQK1:MQL1 NAG1:NAH1 NKC1:NKD1 NTY1:NTZ1 ODU1:ODV1 ONQ1:ONR1 OXM1:OXN1 PHI1:PHJ1 PRE1:PRF1 QBA1:QBB1 QKW1:QKX1 QUS1:QUT1 REO1:REP1 ROK1:ROL1 RYG1:RYH1 SIC1:SID1 SRY1:SRZ1 TBU1:TBV1 TLQ1:TLR1 TVM1:TVN1 UFI1:UFJ1 UPE1:UPF1 UZA1:UZB1 VIW1:VIX1 VSS1:VST1 WCO1:WCP1 WMK1:WML1 WWG1:WWH1 Y65537:Z65537 JU65537:JV65537 TQ65537:TR65537 ADM65537:ADN65537 ANI65537:ANJ65537 AXE65537:AXF65537 BHA65537:BHB65537 BQW65537:BQX65537 CAS65537:CAT65537 CKO65537:CKP65537 CUK65537:CUL65537 DEG65537:DEH65537 DOC65537:DOD65537 DXY65537:DXZ65537 EHU65537:EHV65537 ERQ65537:ERR65537 FBM65537:FBN65537 FLI65537:FLJ65537 FVE65537:FVF65537 GFA65537:GFB65537 GOW65537:GOX65537 GYS65537:GYT65537 HIO65537:HIP65537 HSK65537:HSL65537 ICG65537:ICH65537 IMC65537:IMD65537 IVY65537:IVZ65537 JFU65537:JFV65537 JPQ65537:JPR65537 JZM65537:JZN65537 KJI65537:KJJ65537 KTE65537:KTF65537 LDA65537:LDB65537 LMW65537:LMX65537 LWS65537:LWT65537 MGO65537:MGP65537 MQK65537:MQL65537 NAG65537:NAH65537 NKC65537:NKD65537 NTY65537:NTZ65537 ODU65537:ODV65537 ONQ65537:ONR65537 OXM65537:OXN65537 PHI65537:PHJ65537 PRE65537:PRF65537 QBA65537:QBB65537 QKW65537:QKX65537 QUS65537:QUT65537 REO65537:REP65537 ROK65537:ROL65537 RYG65537:RYH65537 SIC65537:SID65537 SRY65537:SRZ65537 TBU65537:TBV65537 TLQ65537:TLR65537 TVM65537:TVN65537 UFI65537:UFJ65537 UPE65537:UPF65537 UZA65537:UZB65537 VIW65537:VIX65537 VSS65537:VST65537 WCO65537:WCP65537 WMK65537:WML65537 WWG65537:WWH65537 Y131073:Z131073 JU131073:JV131073 TQ131073:TR131073 ADM131073:ADN131073 ANI131073:ANJ131073 AXE131073:AXF131073 BHA131073:BHB131073 BQW131073:BQX131073 CAS131073:CAT131073 CKO131073:CKP131073 CUK131073:CUL131073 DEG131073:DEH131073 DOC131073:DOD131073 DXY131073:DXZ131073 EHU131073:EHV131073 ERQ131073:ERR131073 FBM131073:FBN131073 FLI131073:FLJ131073 FVE131073:FVF131073 GFA131073:GFB131073 GOW131073:GOX131073 GYS131073:GYT131073 HIO131073:HIP131073 HSK131073:HSL131073 ICG131073:ICH131073 IMC131073:IMD131073 IVY131073:IVZ131073 JFU131073:JFV131073 JPQ131073:JPR131073 JZM131073:JZN131073 KJI131073:KJJ131073 KTE131073:KTF131073 LDA131073:LDB131073 LMW131073:LMX131073 LWS131073:LWT131073 MGO131073:MGP131073 MQK131073:MQL131073 NAG131073:NAH131073 NKC131073:NKD131073 NTY131073:NTZ131073 ODU131073:ODV131073 ONQ131073:ONR131073 OXM131073:OXN131073 PHI131073:PHJ131073 PRE131073:PRF131073 QBA131073:QBB131073 QKW131073:QKX131073 QUS131073:QUT131073 REO131073:REP131073 ROK131073:ROL131073 RYG131073:RYH131073 SIC131073:SID131073 SRY131073:SRZ131073 TBU131073:TBV131073 TLQ131073:TLR131073 TVM131073:TVN131073 UFI131073:UFJ131073 UPE131073:UPF131073 UZA131073:UZB131073 VIW131073:VIX131073 VSS131073:VST131073 WCO131073:WCP131073 WMK131073:WML131073 WWG131073:WWH131073 Y196609:Z196609 JU196609:JV196609 TQ196609:TR196609 ADM196609:ADN196609 ANI196609:ANJ196609 AXE196609:AXF196609 BHA196609:BHB196609 BQW196609:BQX196609 CAS196609:CAT196609 CKO196609:CKP196609 CUK196609:CUL196609 DEG196609:DEH196609 DOC196609:DOD196609 DXY196609:DXZ196609 EHU196609:EHV196609 ERQ196609:ERR196609 FBM196609:FBN196609 FLI196609:FLJ196609 FVE196609:FVF196609 GFA196609:GFB196609 GOW196609:GOX196609 GYS196609:GYT196609 HIO196609:HIP196609 HSK196609:HSL196609 ICG196609:ICH196609 IMC196609:IMD196609 IVY196609:IVZ196609 JFU196609:JFV196609 JPQ196609:JPR196609 JZM196609:JZN196609 KJI196609:KJJ196609 KTE196609:KTF196609 LDA196609:LDB196609 LMW196609:LMX196609 LWS196609:LWT196609 MGO196609:MGP196609 MQK196609:MQL196609 NAG196609:NAH196609 NKC196609:NKD196609 NTY196609:NTZ196609 ODU196609:ODV196609 ONQ196609:ONR196609 OXM196609:OXN196609 PHI196609:PHJ196609 PRE196609:PRF196609 QBA196609:QBB196609 QKW196609:QKX196609 QUS196609:QUT196609 REO196609:REP196609 ROK196609:ROL196609 RYG196609:RYH196609 SIC196609:SID196609 SRY196609:SRZ196609 TBU196609:TBV196609 TLQ196609:TLR196609 TVM196609:TVN196609 UFI196609:UFJ196609 UPE196609:UPF196609 UZA196609:UZB196609 VIW196609:VIX196609 VSS196609:VST196609 WCO196609:WCP196609 WMK196609:WML196609 WWG196609:WWH196609 Y262145:Z262145 JU262145:JV262145 TQ262145:TR262145 ADM262145:ADN262145 ANI262145:ANJ262145 AXE262145:AXF262145 BHA262145:BHB262145 BQW262145:BQX262145 CAS262145:CAT262145 CKO262145:CKP262145 CUK262145:CUL262145 DEG262145:DEH262145 DOC262145:DOD262145 DXY262145:DXZ262145 EHU262145:EHV262145 ERQ262145:ERR262145 FBM262145:FBN262145 FLI262145:FLJ262145 FVE262145:FVF262145 GFA262145:GFB262145 GOW262145:GOX262145 GYS262145:GYT262145 HIO262145:HIP262145 HSK262145:HSL262145 ICG262145:ICH262145 IMC262145:IMD262145 IVY262145:IVZ262145 JFU262145:JFV262145 JPQ262145:JPR262145 JZM262145:JZN262145 KJI262145:KJJ262145 KTE262145:KTF262145 LDA262145:LDB262145 LMW262145:LMX262145 LWS262145:LWT262145 MGO262145:MGP262145 MQK262145:MQL262145 NAG262145:NAH262145 NKC262145:NKD262145 NTY262145:NTZ262145 ODU262145:ODV262145 ONQ262145:ONR262145 OXM262145:OXN262145 PHI262145:PHJ262145 PRE262145:PRF262145 QBA262145:QBB262145 QKW262145:QKX262145 QUS262145:QUT262145 REO262145:REP262145 ROK262145:ROL262145 RYG262145:RYH262145 SIC262145:SID262145 SRY262145:SRZ262145 TBU262145:TBV262145 TLQ262145:TLR262145 TVM262145:TVN262145 UFI262145:UFJ262145 UPE262145:UPF262145 UZA262145:UZB262145 VIW262145:VIX262145 VSS262145:VST262145 WCO262145:WCP262145 WMK262145:WML262145 WWG262145:WWH262145 Y327681:Z327681 JU327681:JV327681 TQ327681:TR327681 ADM327681:ADN327681 ANI327681:ANJ327681 AXE327681:AXF327681 BHA327681:BHB327681 BQW327681:BQX327681 CAS327681:CAT327681 CKO327681:CKP327681 CUK327681:CUL327681 DEG327681:DEH327681 DOC327681:DOD327681 DXY327681:DXZ327681 EHU327681:EHV327681 ERQ327681:ERR327681 FBM327681:FBN327681 FLI327681:FLJ327681 FVE327681:FVF327681 GFA327681:GFB327681 GOW327681:GOX327681 GYS327681:GYT327681 HIO327681:HIP327681 HSK327681:HSL327681 ICG327681:ICH327681 IMC327681:IMD327681 IVY327681:IVZ327681 JFU327681:JFV327681 JPQ327681:JPR327681 JZM327681:JZN327681 KJI327681:KJJ327681 KTE327681:KTF327681 LDA327681:LDB327681 LMW327681:LMX327681 LWS327681:LWT327681 MGO327681:MGP327681 MQK327681:MQL327681 NAG327681:NAH327681 NKC327681:NKD327681 NTY327681:NTZ327681 ODU327681:ODV327681 ONQ327681:ONR327681 OXM327681:OXN327681 PHI327681:PHJ327681 PRE327681:PRF327681 QBA327681:QBB327681 QKW327681:QKX327681 QUS327681:QUT327681 REO327681:REP327681 ROK327681:ROL327681 RYG327681:RYH327681 SIC327681:SID327681 SRY327681:SRZ327681 TBU327681:TBV327681 TLQ327681:TLR327681 TVM327681:TVN327681 UFI327681:UFJ327681 UPE327681:UPF327681 UZA327681:UZB327681 VIW327681:VIX327681 VSS327681:VST327681 WCO327681:WCP327681 WMK327681:WML327681 WWG327681:WWH327681 Y393217:Z393217 JU393217:JV393217 TQ393217:TR393217 ADM393217:ADN393217 ANI393217:ANJ393217 AXE393217:AXF393217 BHA393217:BHB393217 BQW393217:BQX393217 CAS393217:CAT393217 CKO393217:CKP393217 CUK393217:CUL393217 DEG393217:DEH393217 DOC393217:DOD393217 DXY393217:DXZ393217 EHU393217:EHV393217 ERQ393217:ERR393217 FBM393217:FBN393217 FLI393217:FLJ393217 FVE393217:FVF393217 GFA393217:GFB393217 GOW393217:GOX393217 GYS393217:GYT393217 HIO393217:HIP393217 HSK393217:HSL393217 ICG393217:ICH393217 IMC393217:IMD393217 IVY393217:IVZ393217 JFU393217:JFV393217 JPQ393217:JPR393217 JZM393217:JZN393217 KJI393217:KJJ393217 KTE393217:KTF393217 LDA393217:LDB393217 LMW393217:LMX393217 LWS393217:LWT393217 MGO393217:MGP393217 MQK393217:MQL393217 NAG393217:NAH393217 NKC393217:NKD393217 NTY393217:NTZ393217 ODU393217:ODV393217 ONQ393217:ONR393217 OXM393217:OXN393217 PHI393217:PHJ393217 PRE393217:PRF393217 QBA393217:QBB393217 QKW393217:QKX393217 QUS393217:QUT393217 REO393217:REP393217 ROK393217:ROL393217 RYG393217:RYH393217 SIC393217:SID393217 SRY393217:SRZ393217 TBU393217:TBV393217 TLQ393217:TLR393217 TVM393217:TVN393217 UFI393217:UFJ393217 UPE393217:UPF393217 UZA393217:UZB393217 VIW393217:VIX393217 VSS393217:VST393217 WCO393217:WCP393217 WMK393217:WML393217 WWG393217:WWH393217 Y458753:Z458753 JU458753:JV458753 TQ458753:TR458753 ADM458753:ADN458753 ANI458753:ANJ458753 AXE458753:AXF458753 BHA458753:BHB458753 BQW458753:BQX458753 CAS458753:CAT458753 CKO458753:CKP458753 CUK458753:CUL458753 DEG458753:DEH458753 DOC458753:DOD458753 DXY458753:DXZ458753 EHU458753:EHV458753 ERQ458753:ERR458753 FBM458753:FBN458753 FLI458753:FLJ458753 FVE458753:FVF458753 GFA458753:GFB458753 GOW458753:GOX458753 GYS458753:GYT458753 HIO458753:HIP458753 HSK458753:HSL458753 ICG458753:ICH458753 IMC458753:IMD458753 IVY458753:IVZ458753 JFU458753:JFV458753 JPQ458753:JPR458753 JZM458753:JZN458753 KJI458753:KJJ458753 KTE458753:KTF458753 LDA458753:LDB458753 LMW458753:LMX458753 LWS458753:LWT458753 MGO458753:MGP458753 MQK458753:MQL458753 NAG458753:NAH458753 NKC458753:NKD458753 NTY458753:NTZ458753 ODU458753:ODV458753 ONQ458753:ONR458753 OXM458753:OXN458753 PHI458753:PHJ458753 PRE458753:PRF458753 QBA458753:QBB458753 QKW458753:QKX458753 QUS458753:QUT458753 REO458753:REP458753 ROK458753:ROL458753 RYG458753:RYH458753 SIC458753:SID458753 SRY458753:SRZ458753 TBU458753:TBV458753 TLQ458753:TLR458753 TVM458753:TVN458753 UFI458753:UFJ458753 UPE458753:UPF458753 UZA458753:UZB458753 VIW458753:VIX458753 VSS458753:VST458753 WCO458753:WCP458753 WMK458753:WML458753 WWG458753:WWH458753 Y524289:Z524289 JU524289:JV524289 TQ524289:TR524289 ADM524289:ADN524289 ANI524289:ANJ524289 AXE524289:AXF524289 BHA524289:BHB524289 BQW524289:BQX524289 CAS524289:CAT524289 CKO524289:CKP524289 CUK524289:CUL524289 DEG524289:DEH524289 DOC524289:DOD524289 DXY524289:DXZ524289 EHU524289:EHV524289 ERQ524289:ERR524289 FBM524289:FBN524289 FLI524289:FLJ524289 FVE524289:FVF524289 GFA524289:GFB524289 GOW524289:GOX524289 GYS524289:GYT524289 HIO524289:HIP524289 HSK524289:HSL524289 ICG524289:ICH524289 IMC524289:IMD524289 IVY524289:IVZ524289 JFU524289:JFV524289 JPQ524289:JPR524289 JZM524289:JZN524289 KJI524289:KJJ524289 KTE524289:KTF524289 LDA524289:LDB524289 LMW524289:LMX524289 LWS524289:LWT524289 MGO524289:MGP524289 MQK524289:MQL524289 NAG524289:NAH524289 NKC524289:NKD524289 NTY524289:NTZ524289 ODU524289:ODV524289 ONQ524289:ONR524289 OXM524289:OXN524289 PHI524289:PHJ524289 PRE524289:PRF524289 QBA524289:QBB524289 QKW524289:QKX524289 QUS524289:QUT524289 REO524289:REP524289 ROK524289:ROL524289 RYG524289:RYH524289 SIC524289:SID524289 SRY524289:SRZ524289 TBU524289:TBV524289 TLQ524289:TLR524289 TVM524289:TVN524289 UFI524289:UFJ524289 UPE524289:UPF524289 UZA524289:UZB524289 VIW524289:VIX524289 VSS524289:VST524289 WCO524289:WCP524289 WMK524289:WML524289 WWG524289:WWH524289 Y589825:Z589825 JU589825:JV589825 TQ589825:TR589825 ADM589825:ADN589825 ANI589825:ANJ589825 AXE589825:AXF589825 BHA589825:BHB589825 BQW589825:BQX589825 CAS589825:CAT589825 CKO589825:CKP589825 CUK589825:CUL589825 DEG589825:DEH589825 DOC589825:DOD589825 DXY589825:DXZ589825 EHU589825:EHV589825 ERQ589825:ERR589825 FBM589825:FBN589825 FLI589825:FLJ589825 FVE589825:FVF589825 GFA589825:GFB589825 GOW589825:GOX589825 GYS589825:GYT589825 HIO589825:HIP589825 HSK589825:HSL589825 ICG589825:ICH589825 IMC589825:IMD589825 IVY589825:IVZ589825 JFU589825:JFV589825 JPQ589825:JPR589825 JZM589825:JZN589825 KJI589825:KJJ589825 KTE589825:KTF589825 LDA589825:LDB589825 LMW589825:LMX589825 LWS589825:LWT589825 MGO589825:MGP589825 MQK589825:MQL589825 NAG589825:NAH589825 NKC589825:NKD589825 NTY589825:NTZ589825 ODU589825:ODV589825 ONQ589825:ONR589825 OXM589825:OXN589825 PHI589825:PHJ589825 PRE589825:PRF589825 QBA589825:QBB589825 QKW589825:QKX589825 QUS589825:QUT589825 REO589825:REP589825 ROK589825:ROL589825 RYG589825:RYH589825 SIC589825:SID589825 SRY589825:SRZ589825 TBU589825:TBV589825 TLQ589825:TLR589825 TVM589825:TVN589825 UFI589825:UFJ589825 UPE589825:UPF589825 UZA589825:UZB589825 VIW589825:VIX589825 VSS589825:VST589825 WCO589825:WCP589825 WMK589825:WML589825 WWG589825:WWH589825 Y655361:Z655361 JU655361:JV655361 TQ655361:TR655361 ADM655361:ADN655361 ANI655361:ANJ655361 AXE655361:AXF655361 BHA655361:BHB655361 BQW655361:BQX655361 CAS655361:CAT655361 CKO655361:CKP655361 CUK655361:CUL655361 DEG655361:DEH655361 DOC655361:DOD655361 DXY655361:DXZ655361 EHU655361:EHV655361 ERQ655361:ERR655361 FBM655361:FBN655361 FLI655361:FLJ655361 FVE655361:FVF655361 GFA655361:GFB655361 GOW655361:GOX655361 GYS655361:GYT655361 HIO655361:HIP655361 HSK655361:HSL655361 ICG655361:ICH655361 IMC655361:IMD655361 IVY655361:IVZ655361 JFU655361:JFV655361 JPQ655361:JPR655361 JZM655361:JZN655361 KJI655361:KJJ655361 KTE655361:KTF655361 LDA655361:LDB655361 LMW655361:LMX655361 LWS655361:LWT655361 MGO655361:MGP655361 MQK655361:MQL655361 NAG655361:NAH655361 NKC655361:NKD655361 NTY655361:NTZ655361 ODU655361:ODV655361 ONQ655361:ONR655361 OXM655361:OXN655361 PHI655361:PHJ655361 PRE655361:PRF655361 QBA655361:QBB655361 QKW655361:QKX655361 QUS655361:QUT655361 REO655361:REP655361 ROK655361:ROL655361 RYG655361:RYH655361 SIC655361:SID655361 SRY655361:SRZ655361 TBU655361:TBV655361 TLQ655361:TLR655361 TVM655361:TVN655361 UFI655361:UFJ655361 UPE655361:UPF655361 UZA655361:UZB655361 VIW655361:VIX655361 VSS655361:VST655361 WCO655361:WCP655361 WMK655361:WML655361 WWG655361:WWH655361 Y720897:Z720897 JU720897:JV720897 TQ720897:TR720897 ADM720897:ADN720897 ANI720897:ANJ720897 AXE720897:AXF720897 BHA720897:BHB720897 BQW720897:BQX720897 CAS720897:CAT720897 CKO720897:CKP720897 CUK720897:CUL720897 DEG720897:DEH720897 DOC720897:DOD720897 DXY720897:DXZ720897 EHU720897:EHV720897 ERQ720897:ERR720897 FBM720897:FBN720897 FLI720897:FLJ720897 FVE720897:FVF720897 GFA720897:GFB720897 GOW720897:GOX720897 GYS720897:GYT720897 HIO720897:HIP720897 HSK720897:HSL720897 ICG720897:ICH720897 IMC720897:IMD720897 IVY720897:IVZ720897 JFU720897:JFV720897 JPQ720897:JPR720897 JZM720897:JZN720897 KJI720897:KJJ720897 KTE720897:KTF720897 LDA720897:LDB720897 LMW720897:LMX720897 LWS720897:LWT720897 MGO720897:MGP720897 MQK720897:MQL720897 NAG720897:NAH720897 NKC720897:NKD720897 NTY720897:NTZ720897 ODU720897:ODV720897 ONQ720897:ONR720897 OXM720897:OXN720897 PHI720897:PHJ720897 PRE720897:PRF720897 QBA720897:QBB720897 QKW720897:QKX720897 QUS720897:QUT720897 REO720897:REP720897 ROK720897:ROL720897 RYG720897:RYH720897 SIC720897:SID720897 SRY720897:SRZ720897 TBU720897:TBV720897 TLQ720897:TLR720897 TVM720897:TVN720897 UFI720897:UFJ720897 UPE720897:UPF720897 UZA720897:UZB720897 VIW720897:VIX720897 VSS720897:VST720897 WCO720897:WCP720897 WMK720897:WML720897 WWG720897:WWH720897 Y786433:Z786433 JU786433:JV786433 TQ786433:TR786433 ADM786433:ADN786433 ANI786433:ANJ786433 AXE786433:AXF786433 BHA786433:BHB786433 BQW786433:BQX786433 CAS786433:CAT786433 CKO786433:CKP786433 CUK786433:CUL786433 DEG786433:DEH786433 DOC786433:DOD786433 DXY786433:DXZ786433 EHU786433:EHV786433 ERQ786433:ERR786433 FBM786433:FBN786433 FLI786433:FLJ786433 FVE786433:FVF786433 GFA786433:GFB786433 GOW786433:GOX786433 GYS786433:GYT786433 HIO786433:HIP786433 HSK786433:HSL786433 ICG786433:ICH786433 IMC786433:IMD786433 IVY786433:IVZ786433 JFU786433:JFV786433 JPQ786433:JPR786433 JZM786433:JZN786433 KJI786433:KJJ786433 KTE786433:KTF786433 LDA786433:LDB786433 LMW786433:LMX786433 LWS786433:LWT786433 MGO786433:MGP786433 MQK786433:MQL786433 NAG786433:NAH786433 NKC786433:NKD786433 NTY786433:NTZ786433 ODU786433:ODV786433 ONQ786433:ONR786433 OXM786433:OXN786433 PHI786433:PHJ786433 PRE786433:PRF786433 QBA786433:QBB786433 QKW786433:QKX786433 QUS786433:QUT786433 REO786433:REP786433 ROK786433:ROL786433 RYG786433:RYH786433 SIC786433:SID786433 SRY786433:SRZ786433 TBU786433:TBV786433 TLQ786433:TLR786433 TVM786433:TVN786433 UFI786433:UFJ786433 UPE786433:UPF786433 UZA786433:UZB786433 VIW786433:VIX786433 VSS786433:VST786433 WCO786433:WCP786433 WMK786433:WML786433 WWG786433:WWH786433 Y851969:Z851969 JU851969:JV851969 TQ851969:TR851969 ADM851969:ADN851969 ANI851969:ANJ851969 AXE851969:AXF851969 BHA851969:BHB851969 BQW851969:BQX851969 CAS851969:CAT851969 CKO851969:CKP851969 CUK851969:CUL851969 DEG851969:DEH851969 DOC851969:DOD851969 DXY851969:DXZ851969 EHU851969:EHV851969 ERQ851969:ERR851969 FBM851969:FBN851969 FLI851969:FLJ851969 FVE851969:FVF851969 GFA851969:GFB851969 GOW851969:GOX851969 GYS851969:GYT851969 HIO851969:HIP851969 HSK851969:HSL851969 ICG851969:ICH851969 IMC851969:IMD851969 IVY851969:IVZ851969 JFU851969:JFV851969 JPQ851969:JPR851969 JZM851969:JZN851969 KJI851969:KJJ851969 KTE851969:KTF851969 LDA851969:LDB851969 LMW851969:LMX851969 LWS851969:LWT851969 MGO851969:MGP851969 MQK851969:MQL851969 NAG851969:NAH851969 NKC851969:NKD851969 NTY851969:NTZ851969 ODU851969:ODV851969 ONQ851969:ONR851969 OXM851969:OXN851969 PHI851969:PHJ851969 PRE851969:PRF851969 QBA851969:QBB851969 QKW851969:QKX851969 QUS851969:QUT851969 REO851969:REP851969 ROK851969:ROL851969 RYG851969:RYH851969 SIC851969:SID851969 SRY851969:SRZ851969 TBU851969:TBV851969 TLQ851969:TLR851969 TVM851969:TVN851969 UFI851969:UFJ851969 UPE851969:UPF851969 UZA851969:UZB851969 VIW851969:VIX851969 VSS851969:VST851969 WCO851969:WCP851969 WMK851969:WML851969 WWG851969:WWH851969 Y917505:Z917505 JU917505:JV917505 TQ917505:TR917505 ADM917505:ADN917505 ANI917505:ANJ917505 AXE917505:AXF917505 BHA917505:BHB917505 BQW917505:BQX917505 CAS917505:CAT917505 CKO917505:CKP917505 CUK917505:CUL917505 DEG917505:DEH917505 DOC917505:DOD917505 DXY917505:DXZ917505 EHU917505:EHV917505 ERQ917505:ERR917505 FBM917505:FBN917505 FLI917505:FLJ917505 FVE917505:FVF917505 GFA917505:GFB917505 GOW917505:GOX917505 GYS917505:GYT917505 HIO917505:HIP917505 HSK917505:HSL917505 ICG917505:ICH917505 IMC917505:IMD917505 IVY917505:IVZ917505 JFU917505:JFV917505 JPQ917505:JPR917505 JZM917505:JZN917505 KJI917505:KJJ917505 KTE917505:KTF917505 LDA917505:LDB917505 LMW917505:LMX917505 LWS917505:LWT917505 MGO917505:MGP917505 MQK917505:MQL917505 NAG917505:NAH917505 NKC917505:NKD917505 NTY917505:NTZ917505 ODU917505:ODV917505 ONQ917505:ONR917505 OXM917505:OXN917505 PHI917505:PHJ917505 PRE917505:PRF917505 QBA917505:QBB917505 QKW917505:QKX917505 QUS917505:QUT917505 REO917505:REP917505 ROK917505:ROL917505 RYG917505:RYH917505 SIC917505:SID917505 SRY917505:SRZ917505 TBU917505:TBV917505 TLQ917505:TLR917505 TVM917505:TVN917505 UFI917505:UFJ917505 UPE917505:UPF917505 UZA917505:UZB917505 VIW917505:VIX917505 VSS917505:VST917505 WCO917505:WCP917505 WMK917505:WML917505 WWG917505:WWH917505 Y983041:Z983041 JU983041:JV983041 TQ983041:TR983041 ADM983041:ADN983041 ANI983041:ANJ983041 AXE983041:AXF983041 BHA983041:BHB983041 BQW983041:BQX983041 CAS983041:CAT983041 CKO983041:CKP983041 CUK983041:CUL983041 DEG983041:DEH983041 DOC983041:DOD983041 DXY983041:DXZ983041 EHU983041:EHV983041 ERQ983041:ERR983041 FBM983041:FBN983041 FLI983041:FLJ983041 FVE983041:FVF983041 GFA983041:GFB983041 GOW983041:GOX983041 GYS983041:GYT983041 HIO983041:HIP983041 HSK983041:HSL983041 ICG983041:ICH983041 IMC983041:IMD983041 IVY983041:IVZ983041 JFU983041:JFV983041 JPQ983041:JPR983041 JZM983041:JZN983041 KJI983041:KJJ983041 KTE983041:KTF983041 LDA983041:LDB983041 LMW983041:LMX983041 LWS983041:LWT983041 MGO983041:MGP983041 MQK983041:MQL983041 NAG983041:NAH983041 NKC983041:NKD983041 NTY983041:NTZ983041 ODU983041:ODV983041 ONQ983041:ONR983041 OXM983041:OXN983041 PHI983041:PHJ983041 PRE983041:PRF983041 QBA983041:QBB983041 QKW983041:QKX983041 QUS983041:QUT983041 REO983041:REP983041 ROK983041:ROL983041 RYG983041:RYH983041 SIC983041:SID983041 SRY983041:SRZ983041 TBU983041:TBV983041 TLQ983041:TLR983041 TVM983041:TVN983041 UFI983041:UFJ983041 UPE983041:UPF983041 UZA983041:UZB983041 VIW983041:VIX983041 VSS983041:VST983041 WCO983041:WCP983041 WMK983041:WML983041 WWG983041:WWH983041" xr:uid="{00000000-0002-0000-0500-000000000000}">
      <formula1>$AJ$4:$AJ$74</formula1>
    </dataValidation>
  </dataValidations>
  <pageMargins left="0.70866141732283472" right="0.70866141732283472" top="0.55118110236220474" bottom="0.35433070866141736" header="0.31496062992125984" footer="0.31496062992125984"/>
  <pageSetup paperSize="9" orientation="portrait" r:id="rId1"/>
  <ignoredErrors>
    <ignoredError sqref="C5:C56" formulaRange="1"/>
    <ignoredError sqref="H54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69"/>
  <sheetViews>
    <sheetView showGridLines="0" workbookViewId="0">
      <selection activeCell="C40" sqref="C40"/>
    </sheetView>
  </sheetViews>
  <sheetFormatPr defaultColWidth="9.140625" defaultRowHeight="12.75" x14ac:dyDescent="0.2"/>
  <cols>
    <col min="1" max="1" width="8.5703125" style="1" customWidth="1"/>
    <col min="2" max="2" width="5.42578125" style="1" customWidth="1"/>
    <col min="3" max="3" width="6.5703125" style="1" customWidth="1"/>
    <col min="4" max="4" width="6.42578125" style="1" customWidth="1"/>
    <col min="5" max="5" width="6.42578125" style="2" customWidth="1"/>
    <col min="6" max="6" width="12.85546875" style="1" customWidth="1"/>
    <col min="7" max="7" width="7" style="1" customWidth="1"/>
    <col min="8" max="8" width="6.140625" style="1" customWidth="1"/>
    <col min="9" max="9" width="6.140625" style="2" customWidth="1"/>
    <col min="10" max="10" width="6.28515625" style="1" customWidth="1"/>
    <col min="11" max="11" width="9.42578125" style="1" bestFit="1" customWidth="1"/>
    <col min="12" max="12" width="9.140625" style="1"/>
    <col min="13" max="15" width="6.7109375" style="1" customWidth="1"/>
    <col min="16" max="16" width="6.7109375" style="6" customWidth="1"/>
    <col min="17" max="25" width="6.7109375" style="1" customWidth="1"/>
    <col min="26" max="256" width="9.140625" style="1"/>
    <col min="257" max="257" width="8.5703125" style="1" customWidth="1"/>
    <col min="258" max="258" width="5.42578125" style="1" customWidth="1"/>
    <col min="259" max="259" width="6.5703125" style="1" customWidth="1"/>
    <col min="260" max="261" width="6.42578125" style="1" customWidth="1"/>
    <col min="262" max="262" width="12.85546875" style="1" customWidth="1"/>
    <col min="263" max="263" width="7" style="1" customWidth="1"/>
    <col min="264" max="265" width="6.140625" style="1" customWidth="1"/>
    <col min="266" max="266" width="6.28515625" style="1" customWidth="1"/>
    <col min="267" max="267" width="9.42578125" style="1" bestFit="1" customWidth="1"/>
    <col min="268" max="268" width="9.140625" style="1"/>
    <col min="269" max="281" width="6.7109375" style="1" customWidth="1"/>
    <col min="282" max="512" width="9.140625" style="1"/>
    <col min="513" max="513" width="8.5703125" style="1" customWidth="1"/>
    <col min="514" max="514" width="5.42578125" style="1" customWidth="1"/>
    <col min="515" max="515" width="6.5703125" style="1" customWidth="1"/>
    <col min="516" max="517" width="6.42578125" style="1" customWidth="1"/>
    <col min="518" max="518" width="12.85546875" style="1" customWidth="1"/>
    <col min="519" max="519" width="7" style="1" customWidth="1"/>
    <col min="520" max="521" width="6.140625" style="1" customWidth="1"/>
    <col min="522" max="522" width="6.28515625" style="1" customWidth="1"/>
    <col min="523" max="523" width="9.42578125" style="1" bestFit="1" customWidth="1"/>
    <col min="524" max="524" width="9.140625" style="1"/>
    <col min="525" max="537" width="6.7109375" style="1" customWidth="1"/>
    <col min="538" max="768" width="9.140625" style="1"/>
    <col min="769" max="769" width="8.5703125" style="1" customWidth="1"/>
    <col min="770" max="770" width="5.42578125" style="1" customWidth="1"/>
    <col min="771" max="771" width="6.5703125" style="1" customWidth="1"/>
    <col min="772" max="773" width="6.42578125" style="1" customWidth="1"/>
    <col min="774" max="774" width="12.85546875" style="1" customWidth="1"/>
    <col min="775" max="775" width="7" style="1" customWidth="1"/>
    <col min="776" max="777" width="6.140625" style="1" customWidth="1"/>
    <col min="778" max="778" width="6.28515625" style="1" customWidth="1"/>
    <col min="779" max="779" width="9.42578125" style="1" bestFit="1" customWidth="1"/>
    <col min="780" max="780" width="9.140625" style="1"/>
    <col min="781" max="793" width="6.7109375" style="1" customWidth="1"/>
    <col min="794" max="1024" width="9.140625" style="1"/>
    <col min="1025" max="1025" width="8.5703125" style="1" customWidth="1"/>
    <col min="1026" max="1026" width="5.42578125" style="1" customWidth="1"/>
    <col min="1027" max="1027" width="6.5703125" style="1" customWidth="1"/>
    <col min="1028" max="1029" width="6.42578125" style="1" customWidth="1"/>
    <col min="1030" max="1030" width="12.85546875" style="1" customWidth="1"/>
    <col min="1031" max="1031" width="7" style="1" customWidth="1"/>
    <col min="1032" max="1033" width="6.140625" style="1" customWidth="1"/>
    <col min="1034" max="1034" width="6.28515625" style="1" customWidth="1"/>
    <col min="1035" max="1035" width="9.42578125" style="1" bestFit="1" customWidth="1"/>
    <col min="1036" max="1036" width="9.140625" style="1"/>
    <col min="1037" max="1049" width="6.7109375" style="1" customWidth="1"/>
    <col min="1050" max="1280" width="9.140625" style="1"/>
    <col min="1281" max="1281" width="8.5703125" style="1" customWidth="1"/>
    <col min="1282" max="1282" width="5.42578125" style="1" customWidth="1"/>
    <col min="1283" max="1283" width="6.5703125" style="1" customWidth="1"/>
    <col min="1284" max="1285" width="6.42578125" style="1" customWidth="1"/>
    <col min="1286" max="1286" width="12.85546875" style="1" customWidth="1"/>
    <col min="1287" max="1287" width="7" style="1" customWidth="1"/>
    <col min="1288" max="1289" width="6.140625" style="1" customWidth="1"/>
    <col min="1290" max="1290" width="6.28515625" style="1" customWidth="1"/>
    <col min="1291" max="1291" width="9.42578125" style="1" bestFit="1" customWidth="1"/>
    <col min="1292" max="1292" width="9.140625" style="1"/>
    <col min="1293" max="1305" width="6.7109375" style="1" customWidth="1"/>
    <col min="1306" max="1536" width="9.140625" style="1"/>
    <col min="1537" max="1537" width="8.5703125" style="1" customWidth="1"/>
    <col min="1538" max="1538" width="5.42578125" style="1" customWidth="1"/>
    <col min="1539" max="1539" width="6.5703125" style="1" customWidth="1"/>
    <col min="1540" max="1541" width="6.42578125" style="1" customWidth="1"/>
    <col min="1542" max="1542" width="12.85546875" style="1" customWidth="1"/>
    <col min="1543" max="1543" width="7" style="1" customWidth="1"/>
    <col min="1544" max="1545" width="6.140625" style="1" customWidth="1"/>
    <col min="1546" max="1546" width="6.28515625" style="1" customWidth="1"/>
    <col min="1547" max="1547" width="9.42578125" style="1" bestFit="1" customWidth="1"/>
    <col min="1548" max="1548" width="9.140625" style="1"/>
    <col min="1549" max="1561" width="6.7109375" style="1" customWidth="1"/>
    <col min="1562" max="1792" width="9.140625" style="1"/>
    <col min="1793" max="1793" width="8.5703125" style="1" customWidth="1"/>
    <col min="1794" max="1794" width="5.42578125" style="1" customWidth="1"/>
    <col min="1795" max="1795" width="6.5703125" style="1" customWidth="1"/>
    <col min="1796" max="1797" width="6.42578125" style="1" customWidth="1"/>
    <col min="1798" max="1798" width="12.85546875" style="1" customWidth="1"/>
    <col min="1799" max="1799" width="7" style="1" customWidth="1"/>
    <col min="1800" max="1801" width="6.140625" style="1" customWidth="1"/>
    <col min="1802" max="1802" width="6.28515625" style="1" customWidth="1"/>
    <col min="1803" max="1803" width="9.42578125" style="1" bestFit="1" customWidth="1"/>
    <col min="1804" max="1804" width="9.140625" style="1"/>
    <col min="1805" max="1817" width="6.7109375" style="1" customWidth="1"/>
    <col min="1818" max="2048" width="9.140625" style="1"/>
    <col min="2049" max="2049" width="8.5703125" style="1" customWidth="1"/>
    <col min="2050" max="2050" width="5.42578125" style="1" customWidth="1"/>
    <col min="2051" max="2051" width="6.5703125" style="1" customWidth="1"/>
    <col min="2052" max="2053" width="6.42578125" style="1" customWidth="1"/>
    <col min="2054" max="2054" width="12.85546875" style="1" customWidth="1"/>
    <col min="2055" max="2055" width="7" style="1" customWidth="1"/>
    <col min="2056" max="2057" width="6.140625" style="1" customWidth="1"/>
    <col min="2058" max="2058" width="6.28515625" style="1" customWidth="1"/>
    <col min="2059" max="2059" width="9.42578125" style="1" bestFit="1" customWidth="1"/>
    <col min="2060" max="2060" width="9.140625" style="1"/>
    <col min="2061" max="2073" width="6.7109375" style="1" customWidth="1"/>
    <col min="2074" max="2304" width="9.140625" style="1"/>
    <col min="2305" max="2305" width="8.5703125" style="1" customWidth="1"/>
    <col min="2306" max="2306" width="5.42578125" style="1" customWidth="1"/>
    <col min="2307" max="2307" width="6.5703125" style="1" customWidth="1"/>
    <col min="2308" max="2309" width="6.42578125" style="1" customWidth="1"/>
    <col min="2310" max="2310" width="12.85546875" style="1" customWidth="1"/>
    <col min="2311" max="2311" width="7" style="1" customWidth="1"/>
    <col min="2312" max="2313" width="6.140625" style="1" customWidth="1"/>
    <col min="2314" max="2314" width="6.28515625" style="1" customWidth="1"/>
    <col min="2315" max="2315" width="9.42578125" style="1" bestFit="1" customWidth="1"/>
    <col min="2316" max="2316" width="9.140625" style="1"/>
    <col min="2317" max="2329" width="6.7109375" style="1" customWidth="1"/>
    <col min="2330" max="2560" width="9.140625" style="1"/>
    <col min="2561" max="2561" width="8.5703125" style="1" customWidth="1"/>
    <col min="2562" max="2562" width="5.42578125" style="1" customWidth="1"/>
    <col min="2563" max="2563" width="6.5703125" style="1" customWidth="1"/>
    <col min="2564" max="2565" width="6.42578125" style="1" customWidth="1"/>
    <col min="2566" max="2566" width="12.85546875" style="1" customWidth="1"/>
    <col min="2567" max="2567" width="7" style="1" customWidth="1"/>
    <col min="2568" max="2569" width="6.140625" style="1" customWidth="1"/>
    <col min="2570" max="2570" width="6.28515625" style="1" customWidth="1"/>
    <col min="2571" max="2571" width="9.42578125" style="1" bestFit="1" customWidth="1"/>
    <col min="2572" max="2572" width="9.140625" style="1"/>
    <col min="2573" max="2585" width="6.7109375" style="1" customWidth="1"/>
    <col min="2586" max="2816" width="9.140625" style="1"/>
    <col min="2817" max="2817" width="8.5703125" style="1" customWidth="1"/>
    <col min="2818" max="2818" width="5.42578125" style="1" customWidth="1"/>
    <col min="2819" max="2819" width="6.5703125" style="1" customWidth="1"/>
    <col min="2820" max="2821" width="6.42578125" style="1" customWidth="1"/>
    <col min="2822" max="2822" width="12.85546875" style="1" customWidth="1"/>
    <col min="2823" max="2823" width="7" style="1" customWidth="1"/>
    <col min="2824" max="2825" width="6.140625" style="1" customWidth="1"/>
    <col min="2826" max="2826" width="6.28515625" style="1" customWidth="1"/>
    <col min="2827" max="2827" width="9.42578125" style="1" bestFit="1" customWidth="1"/>
    <col min="2828" max="2828" width="9.140625" style="1"/>
    <col min="2829" max="2841" width="6.7109375" style="1" customWidth="1"/>
    <col min="2842" max="3072" width="9.140625" style="1"/>
    <col min="3073" max="3073" width="8.5703125" style="1" customWidth="1"/>
    <col min="3074" max="3074" width="5.42578125" style="1" customWidth="1"/>
    <col min="3075" max="3075" width="6.5703125" style="1" customWidth="1"/>
    <col min="3076" max="3077" width="6.42578125" style="1" customWidth="1"/>
    <col min="3078" max="3078" width="12.85546875" style="1" customWidth="1"/>
    <col min="3079" max="3079" width="7" style="1" customWidth="1"/>
    <col min="3080" max="3081" width="6.140625" style="1" customWidth="1"/>
    <col min="3082" max="3082" width="6.28515625" style="1" customWidth="1"/>
    <col min="3083" max="3083" width="9.42578125" style="1" bestFit="1" customWidth="1"/>
    <col min="3084" max="3084" width="9.140625" style="1"/>
    <col min="3085" max="3097" width="6.7109375" style="1" customWidth="1"/>
    <col min="3098" max="3328" width="9.140625" style="1"/>
    <col min="3329" max="3329" width="8.5703125" style="1" customWidth="1"/>
    <col min="3330" max="3330" width="5.42578125" style="1" customWidth="1"/>
    <col min="3331" max="3331" width="6.5703125" style="1" customWidth="1"/>
    <col min="3332" max="3333" width="6.42578125" style="1" customWidth="1"/>
    <col min="3334" max="3334" width="12.85546875" style="1" customWidth="1"/>
    <col min="3335" max="3335" width="7" style="1" customWidth="1"/>
    <col min="3336" max="3337" width="6.140625" style="1" customWidth="1"/>
    <col min="3338" max="3338" width="6.28515625" style="1" customWidth="1"/>
    <col min="3339" max="3339" width="9.42578125" style="1" bestFit="1" customWidth="1"/>
    <col min="3340" max="3340" width="9.140625" style="1"/>
    <col min="3341" max="3353" width="6.7109375" style="1" customWidth="1"/>
    <col min="3354" max="3584" width="9.140625" style="1"/>
    <col min="3585" max="3585" width="8.5703125" style="1" customWidth="1"/>
    <col min="3586" max="3586" width="5.42578125" style="1" customWidth="1"/>
    <col min="3587" max="3587" width="6.5703125" style="1" customWidth="1"/>
    <col min="3588" max="3589" width="6.42578125" style="1" customWidth="1"/>
    <col min="3590" max="3590" width="12.85546875" style="1" customWidth="1"/>
    <col min="3591" max="3591" width="7" style="1" customWidth="1"/>
    <col min="3592" max="3593" width="6.140625" style="1" customWidth="1"/>
    <col min="3594" max="3594" width="6.28515625" style="1" customWidth="1"/>
    <col min="3595" max="3595" width="9.42578125" style="1" bestFit="1" customWidth="1"/>
    <col min="3596" max="3596" width="9.140625" style="1"/>
    <col min="3597" max="3609" width="6.7109375" style="1" customWidth="1"/>
    <col min="3610" max="3840" width="9.140625" style="1"/>
    <col min="3841" max="3841" width="8.5703125" style="1" customWidth="1"/>
    <col min="3842" max="3842" width="5.42578125" style="1" customWidth="1"/>
    <col min="3843" max="3843" width="6.5703125" style="1" customWidth="1"/>
    <col min="3844" max="3845" width="6.42578125" style="1" customWidth="1"/>
    <col min="3846" max="3846" width="12.85546875" style="1" customWidth="1"/>
    <col min="3847" max="3847" width="7" style="1" customWidth="1"/>
    <col min="3848" max="3849" width="6.140625" style="1" customWidth="1"/>
    <col min="3850" max="3850" width="6.28515625" style="1" customWidth="1"/>
    <col min="3851" max="3851" width="9.42578125" style="1" bestFit="1" customWidth="1"/>
    <col min="3852" max="3852" width="9.140625" style="1"/>
    <col min="3853" max="3865" width="6.7109375" style="1" customWidth="1"/>
    <col min="3866" max="4096" width="9.140625" style="1"/>
    <col min="4097" max="4097" width="8.5703125" style="1" customWidth="1"/>
    <col min="4098" max="4098" width="5.42578125" style="1" customWidth="1"/>
    <col min="4099" max="4099" width="6.5703125" style="1" customWidth="1"/>
    <col min="4100" max="4101" width="6.42578125" style="1" customWidth="1"/>
    <col min="4102" max="4102" width="12.85546875" style="1" customWidth="1"/>
    <col min="4103" max="4103" width="7" style="1" customWidth="1"/>
    <col min="4104" max="4105" width="6.140625" style="1" customWidth="1"/>
    <col min="4106" max="4106" width="6.28515625" style="1" customWidth="1"/>
    <col min="4107" max="4107" width="9.42578125" style="1" bestFit="1" customWidth="1"/>
    <col min="4108" max="4108" width="9.140625" style="1"/>
    <col min="4109" max="4121" width="6.7109375" style="1" customWidth="1"/>
    <col min="4122" max="4352" width="9.140625" style="1"/>
    <col min="4353" max="4353" width="8.5703125" style="1" customWidth="1"/>
    <col min="4354" max="4354" width="5.42578125" style="1" customWidth="1"/>
    <col min="4355" max="4355" width="6.5703125" style="1" customWidth="1"/>
    <col min="4356" max="4357" width="6.42578125" style="1" customWidth="1"/>
    <col min="4358" max="4358" width="12.85546875" style="1" customWidth="1"/>
    <col min="4359" max="4359" width="7" style="1" customWidth="1"/>
    <col min="4360" max="4361" width="6.140625" style="1" customWidth="1"/>
    <col min="4362" max="4362" width="6.28515625" style="1" customWidth="1"/>
    <col min="4363" max="4363" width="9.42578125" style="1" bestFit="1" customWidth="1"/>
    <col min="4364" max="4364" width="9.140625" style="1"/>
    <col min="4365" max="4377" width="6.7109375" style="1" customWidth="1"/>
    <col min="4378" max="4608" width="9.140625" style="1"/>
    <col min="4609" max="4609" width="8.5703125" style="1" customWidth="1"/>
    <col min="4610" max="4610" width="5.42578125" style="1" customWidth="1"/>
    <col min="4611" max="4611" width="6.5703125" style="1" customWidth="1"/>
    <col min="4612" max="4613" width="6.42578125" style="1" customWidth="1"/>
    <col min="4614" max="4614" width="12.85546875" style="1" customWidth="1"/>
    <col min="4615" max="4615" width="7" style="1" customWidth="1"/>
    <col min="4616" max="4617" width="6.140625" style="1" customWidth="1"/>
    <col min="4618" max="4618" width="6.28515625" style="1" customWidth="1"/>
    <col min="4619" max="4619" width="9.42578125" style="1" bestFit="1" customWidth="1"/>
    <col min="4620" max="4620" width="9.140625" style="1"/>
    <col min="4621" max="4633" width="6.7109375" style="1" customWidth="1"/>
    <col min="4634" max="4864" width="9.140625" style="1"/>
    <col min="4865" max="4865" width="8.5703125" style="1" customWidth="1"/>
    <col min="4866" max="4866" width="5.42578125" style="1" customWidth="1"/>
    <col min="4867" max="4867" width="6.5703125" style="1" customWidth="1"/>
    <col min="4868" max="4869" width="6.42578125" style="1" customWidth="1"/>
    <col min="4870" max="4870" width="12.85546875" style="1" customWidth="1"/>
    <col min="4871" max="4871" width="7" style="1" customWidth="1"/>
    <col min="4872" max="4873" width="6.140625" style="1" customWidth="1"/>
    <col min="4874" max="4874" width="6.28515625" style="1" customWidth="1"/>
    <col min="4875" max="4875" width="9.42578125" style="1" bestFit="1" customWidth="1"/>
    <col min="4876" max="4876" width="9.140625" style="1"/>
    <col min="4877" max="4889" width="6.7109375" style="1" customWidth="1"/>
    <col min="4890" max="5120" width="9.140625" style="1"/>
    <col min="5121" max="5121" width="8.5703125" style="1" customWidth="1"/>
    <col min="5122" max="5122" width="5.42578125" style="1" customWidth="1"/>
    <col min="5123" max="5123" width="6.5703125" style="1" customWidth="1"/>
    <col min="5124" max="5125" width="6.42578125" style="1" customWidth="1"/>
    <col min="5126" max="5126" width="12.85546875" style="1" customWidth="1"/>
    <col min="5127" max="5127" width="7" style="1" customWidth="1"/>
    <col min="5128" max="5129" width="6.140625" style="1" customWidth="1"/>
    <col min="5130" max="5130" width="6.28515625" style="1" customWidth="1"/>
    <col min="5131" max="5131" width="9.42578125" style="1" bestFit="1" customWidth="1"/>
    <col min="5132" max="5132" width="9.140625" style="1"/>
    <col min="5133" max="5145" width="6.7109375" style="1" customWidth="1"/>
    <col min="5146" max="5376" width="9.140625" style="1"/>
    <col min="5377" max="5377" width="8.5703125" style="1" customWidth="1"/>
    <col min="5378" max="5378" width="5.42578125" style="1" customWidth="1"/>
    <col min="5379" max="5379" width="6.5703125" style="1" customWidth="1"/>
    <col min="5380" max="5381" width="6.42578125" style="1" customWidth="1"/>
    <col min="5382" max="5382" width="12.85546875" style="1" customWidth="1"/>
    <col min="5383" max="5383" width="7" style="1" customWidth="1"/>
    <col min="5384" max="5385" width="6.140625" style="1" customWidth="1"/>
    <col min="5386" max="5386" width="6.28515625" style="1" customWidth="1"/>
    <col min="5387" max="5387" width="9.42578125" style="1" bestFit="1" customWidth="1"/>
    <col min="5388" max="5388" width="9.140625" style="1"/>
    <col min="5389" max="5401" width="6.7109375" style="1" customWidth="1"/>
    <col min="5402" max="5632" width="9.140625" style="1"/>
    <col min="5633" max="5633" width="8.5703125" style="1" customWidth="1"/>
    <col min="5634" max="5634" width="5.42578125" style="1" customWidth="1"/>
    <col min="5635" max="5635" width="6.5703125" style="1" customWidth="1"/>
    <col min="5636" max="5637" width="6.42578125" style="1" customWidth="1"/>
    <col min="5638" max="5638" width="12.85546875" style="1" customWidth="1"/>
    <col min="5639" max="5639" width="7" style="1" customWidth="1"/>
    <col min="5640" max="5641" width="6.140625" style="1" customWidth="1"/>
    <col min="5642" max="5642" width="6.28515625" style="1" customWidth="1"/>
    <col min="5643" max="5643" width="9.42578125" style="1" bestFit="1" customWidth="1"/>
    <col min="5644" max="5644" width="9.140625" style="1"/>
    <col min="5645" max="5657" width="6.7109375" style="1" customWidth="1"/>
    <col min="5658" max="5888" width="9.140625" style="1"/>
    <col min="5889" max="5889" width="8.5703125" style="1" customWidth="1"/>
    <col min="5890" max="5890" width="5.42578125" style="1" customWidth="1"/>
    <col min="5891" max="5891" width="6.5703125" style="1" customWidth="1"/>
    <col min="5892" max="5893" width="6.42578125" style="1" customWidth="1"/>
    <col min="5894" max="5894" width="12.85546875" style="1" customWidth="1"/>
    <col min="5895" max="5895" width="7" style="1" customWidth="1"/>
    <col min="5896" max="5897" width="6.140625" style="1" customWidth="1"/>
    <col min="5898" max="5898" width="6.28515625" style="1" customWidth="1"/>
    <col min="5899" max="5899" width="9.42578125" style="1" bestFit="1" customWidth="1"/>
    <col min="5900" max="5900" width="9.140625" style="1"/>
    <col min="5901" max="5913" width="6.7109375" style="1" customWidth="1"/>
    <col min="5914" max="6144" width="9.140625" style="1"/>
    <col min="6145" max="6145" width="8.5703125" style="1" customWidth="1"/>
    <col min="6146" max="6146" width="5.42578125" style="1" customWidth="1"/>
    <col min="6147" max="6147" width="6.5703125" style="1" customWidth="1"/>
    <col min="6148" max="6149" width="6.42578125" style="1" customWidth="1"/>
    <col min="6150" max="6150" width="12.85546875" style="1" customWidth="1"/>
    <col min="6151" max="6151" width="7" style="1" customWidth="1"/>
    <col min="6152" max="6153" width="6.140625" style="1" customWidth="1"/>
    <col min="6154" max="6154" width="6.28515625" style="1" customWidth="1"/>
    <col min="6155" max="6155" width="9.42578125" style="1" bestFit="1" customWidth="1"/>
    <col min="6156" max="6156" width="9.140625" style="1"/>
    <col min="6157" max="6169" width="6.7109375" style="1" customWidth="1"/>
    <col min="6170" max="6400" width="9.140625" style="1"/>
    <col min="6401" max="6401" width="8.5703125" style="1" customWidth="1"/>
    <col min="6402" max="6402" width="5.42578125" style="1" customWidth="1"/>
    <col min="6403" max="6403" width="6.5703125" style="1" customWidth="1"/>
    <col min="6404" max="6405" width="6.42578125" style="1" customWidth="1"/>
    <col min="6406" max="6406" width="12.85546875" style="1" customWidth="1"/>
    <col min="6407" max="6407" width="7" style="1" customWidth="1"/>
    <col min="6408" max="6409" width="6.140625" style="1" customWidth="1"/>
    <col min="6410" max="6410" width="6.28515625" style="1" customWidth="1"/>
    <col min="6411" max="6411" width="9.42578125" style="1" bestFit="1" customWidth="1"/>
    <col min="6412" max="6412" width="9.140625" style="1"/>
    <col min="6413" max="6425" width="6.7109375" style="1" customWidth="1"/>
    <col min="6426" max="6656" width="9.140625" style="1"/>
    <col min="6657" max="6657" width="8.5703125" style="1" customWidth="1"/>
    <col min="6658" max="6658" width="5.42578125" style="1" customWidth="1"/>
    <col min="6659" max="6659" width="6.5703125" style="1" customWidth="1"/>
    <col min="6660" max="6661" width="6.42578125" style="1" customWidth="1"/>
    <col min="6662" max="6662" width="12.85546875" style="1" customWidth="1"/>
    <col min="6663" max="6663" width="7" style="1" customWidth="1"/>
    <col min="6664" max="6665" width="6.140625" style="1" customWidth="1"/>
    <col min="6666" max="6666" width="6.28515625" style="1" customWidth="1"/>
    <col min="6667" max="6667" width="9.42578125" style="1" bestFit="1" customWidth="1"/>
    <col min="6668" max="6668" width="9.140625" style="1"/>
    <col min="6669" max="6681" width="6.7109375" style="1" customWidth="1"/>
    <col min="6682" max="6912" width="9.140625" style="1"/>
    <col min="6913" max="6913" width="8.5703125" style="1" customWidth="1"/>
    <col min="6914" max="6914" width="5.42578125" style="1" customWidth="1"/>
    <col min="6915" max="6915" width="6.5703125" style="1" customWidth="1"/>
    <col min="6916" max="6917" width="6.42578125" style="1" customWidth="1"/>
    <col min="6918" max="6918" width="12.85546875" style="1" customWidth="1"/>
    <col min="6919" max="6919" width="7" style="1" customWidth="1"/>
    <col min="6920" max="6921" width="6.140625" style="1" customWidth="1"/>
    <col min="6922" max="6922" width="6.28515625" style="1" customWidth="1"/>
    <col min="6923" max="6923" width="9.42578125" style="1" bestFit="1" customWidth="1"/>
    <col min="6924" max="6924" width="9.140625" style="1"/>
    <col min="6925" max="6937" width="6.7109375" style="1" customWidth="1"/>
    <col min="6938" max="7168" width="9.140625" style="1"/>
    <col min="7169" max="7169" width="8.5703125" style="1" customWidth="1"/>
    <col min="7170" max="7170" width="5.42578125" style="1" customWidth="1"/>
    <col min="7171" max="7171" width="6.5703125" style="1" customWidth="1"/>
    <col min="7172" max="7173" width="6.42578125" style="1" customWidth="1"/>
    <col min="7174" max="7174" width="12.85546875" style="1" customWidth="1"/>
    <col min="7175" max="7175" width="7" style="1" customWidth="1"/>
    <col min="7176" max="7177" width="6.140625" style="1" customWidth="1"/>
    <col min="7178" max="7178" width="6.28515625" style="1" customWidth="1"/>
    <col min="7179" max="7179" width="9.42578125" style="1" bestFit="1" customWidth="1"/>
    <col min="7180" max="7180" width="9.140625" style="1"/>
    <col min="7181" max="7193" width="6.7109375" style="1" customWidth="1"/>
    <col min="7194" max="7424" width="9.140625" style="1"/>
    <col min="7425" max="7425" width="8.5703125" style="1" customWidth="1"/>
    <col min="7426" max="7426" width="5.42578125" style="1" customWidth="1"/>
    <col min="7427" max="7427" width="6.5703125" style="1" customWidth="1"/>
    <col min="7428" max="7429" width="6.42578125" style="1" customWidth="1"/>
    <col min="7430" max="7430" width="12.85546875" style="1" customWidth="1"/>
    <col min="7431" max="7431" width="7" style="1" customWidth="1"/>
    <col min="7432" max="7433" width="6.140625" style="1" customWidth="1"/>
    <col min="7434" max="7434" width="6.28515625" style="1" customWidth="1"/>
    <col min="7435" max="7435" width="9.42578125" style="1" bestFit="1" customWidth="1"/>
    <col min="7436" max="7436" width="9.140625" style="1"/>
    <col min="7437" max="7449" width="6.7109375" style="1" customWidth="1"/>
    <col min="7450" max="7680" width="9.140625" style="1"/>
    <col min="7681" max="7681" width="8.5703125" style="1" customWidth="1"/>
    <col min="7682" max="7682" width="5.42578125" style="1" customWidth="1"/>
    <col min="7683" max="7683" width="6.5703125" style="1" customWidth="1"/>
    <col min="7684" max="7685" width="6.42578125" style="1" customWidth="1"/>
    <col min="7686" max="7686" width="12.85546875" style="1" customWidth="1"/>
    <col min="7687" max="7687" width="7" style="1" customWidth="1"/>
    <col min="7688" max="7689" width="6.140625" style="1" customWidth="1"/>
    <col min="7690" max="7690" width="6.28515625" style="1" customWidth="1"/>
    <col min="7691" max="7691" width="9.42578125" style="1" bestFit="1" customWidth="1"/>
    <col min="7692" max="7692" width="9.140625" style="1"/>
    <col min="7693" max="7705" width="6.7109375" style="1" customWidth="1"/>
    <col min="7706" max="7936" width="9.140625" style="1"/>
    <col min="7937" max="7937" width="8.5703125" style="1" customWidth="1"/>
    <col min="7938" max="7938" width="5.42578125" style="1" customWidth="1"/>
    <col min="7939" max="7939" width="6.5703125" style="1" customWidth="1"/>
    <col min="7940" max="7941" width="6.42578125" style="1" customWidth="1"/>
    <col min="7942" max="7942" width="12.85546875" style="1" customWidth="1"/>
    <col min="7943" max="7943" width="7" style="1" customWidth="1"/>
    <col min="7944" max="7945" width="6.140625" style="1" customWidth="1"/>
    <col min="7946" max="7946" width="6.28515625" style="1" customWidth="1"/>
    <col min="7947" max="7947" width="9.42578125" style="1" bestFit="1" customWidth="1"/>
    <col min="7948" max="7948" width="9.140625" style="1"/>
    <col min="7949" max="7961" width="6.7109375" style="1" customWidth="1"/>
    <col min="7962" max="8192" width="9.140625" style="1"/>
    <col min="8193" max="8193" width="8.5703125" style="1" customWidth="1"/>
    <col min="8194" max="8194" width="5.42578125" style="1" customWidth="1"/>
    <col min="8195" max="8195" width="6.5703125" style="1" customWidth="1"/>
    <col min="8196" max="8197" width="6.42578125" style="1" customWidth="1"/>
    <col min="8198" max="8198" width="12.85546875" style="1" customWidth="1"/>
    <col min="8199" max="8199" width="7" style="1" customWidth="1"/>
    <col min="8200" max="8201" width="6.140625" style="1" customWidth="1"/>
    <col min="8202" max="8202" width="6.28515625" style="1" customWidth="1"/>
    <col min="8203" max="8203" width="9.42578125" style="1" bestFit="1" customWidth="1"/>
    <col min="8204" max="8204" width="9.140625" style="1"/>
    <col min="8205" max="8217" width="6.7109375" style="1" customWidth="1"/>
    <col min="8218" max="8448" width="9.140625" style="1"/>
    <col min="8449" max="8449" width="8.5703125" style="1" customWidth="1"/>
    <col min="8450" max="8450" width="5.42578125" style="1" customWidth="1"/>
    <col min="8451" max="8451" width="6.5703125" style="1" customWidth="1"/>
    <col min="8452" max="8453" width="6.42578125" style="1" customWidth="1"/>
    <col min="8454" max="8454" width="12.85546875" style="1" customWidth="1"/>
    <col min="8455" max="8455" width="7" style="1" customWidth="1"/>
    <col min="8456" max="8457" width="6.140625" style="1" customWidth="1"/>
    <col min="8458" max="8458" width="6.28515625" style="1" customWidth="1"/>
    <col min="8459" max="8459" width="9.42578125" style="1" bestFit="1" customWidth="1"/>
    <col min="8460" max="8460" width="9.140625" style="1"/>
    <col min="8461" max="8473" width="6.7109375" style="1" customWidth="1"/>
    <col min="8474" max="8704" width="9.140625" style="1"/>
    <col min="8705" max="8705" width="8.5703125" style="1" customWidth="1"/>
    <col min="8706" max="8706" width="5.42578125" style="1" customWidth="1"/>
    <col min="8707" max="8707" width="6.5703125" style="1" customWidth="1"/>
    <col min="8708" max="8709" width="6.42578125" style="1" customWidth="1"/>
    <col min="8710" max="8710" width="12.85546875" style="1" customWidth="1"/>
    <col min="8711" max="8711" width="7" style="1" customWidth="1"/>
    <col min="8712" max="8713" width="6.140625" style="1" customWidth="1"/>
    <col min="8714" max="8714" width="6.28515625" style="1" customWidth="1"/>
    <col min="8715" max="8715" width="9.42578125" style="1" bestFit="1" customWidth="1"/>
    <col min="8716" max="8716" width="9.140625" style="1"/>
    <col min="8717" max="8729" width="6.7109375" style="1" customWidth="1"/>
    <col min="8730" max="8960" width="9.140625" style="1"/>
    <col min="8961" max="8961" width="8.5703125" style="1" customWidth="1"/>
    <col min="8962" max="8962" width="5.42578125" style="1" customWidth="1"/>
    <col min="8963" max="8963" width="6.5703125" style="1" customWidth="1"/>
    <col min="8964" max="8965" width="6.42578125" style="1" customWidth="1"/>
    <col min="8966" max="8966" width="12.85546875" style="1" customWidth="1"/>
    <col min="8967" max="8967" width="7" style="1" customWidth="1"/>
    <col min="8968" max="8969" width="6.140625" style="1" customWidth="1"/>
    <col min="8970" max="8970" width="6.28515625" style="1" customWidth="1"/>
    <col min="8971" max="8971" width="9.42578125" style="1" bestFit="1" customWidth="1"/>
    <col min="8972" max="8972" width="9.140625" style="1"/>
    <col min="8973" max="8985" width="6.7109375" style="1" customWidth="1"/>
    <col min="8986" max="9216" width="9.140625" style="1"/>
    <col min="9217" max="9217" width="8.5703125" style="1" customWidth="1"/>
    <col min="9218" max="9218" width="5.42578125" style="1" customWidth="1"/>
    <col min="9219" max="9219" width="6.5703125" style="1" customWidth="1"/>
    <col min="9220" max="9221" width="6.42578125" style="1" customWidth="1"/>
    <col min="9222" max="9222" width="12.85546875" style="1" customWidth="1"/>
    <col min="9223" max="9223" width="7" style="1" customWidth="1"/>
    <col min="9224" max="9225" width="6.140625" style="1" customWidth="1"/>
    <col min="9226" max="9226" width="6.28515625" style="1" customWidth="1"/>
    <col min="9227" max="9227" width="9.42578125" style="1" bestFit="1" customWidth="1"/>
    <col min="9228" max="9228" width="9.140625" style="1"/>
    <col min="9229" max="9241" width="6.7109375" style="1" customWidth="1"/>
    <col min="9242" max="9472" width="9.140625" style="1"/>
    <col min="9473" max="9473" width="8.5703125" style="1" customWidth="1"/>
    <col min="9474" max="9474" width="5.42578125" style="1" customWidth="1"/>
    <col min="9475" max="9475" width="6.5703125" style="1" customWidth="1"/>
    <col min="9476" max="9477" width="6.42578125" style="1" customWidth="1"/>
    <col min="9478" max="9478" width="12.85546875" style="1" customWidth="1"/>
    <col min="9479" max="9479" width="7" style="1" customWidth="1"/>
    <col min="9480" max="9481" width="6.140625" style="1" customWidth="1"/>
    <col min="9482" max="9482" width="6.28515625" style="1" customWidth="1"/>
    <col min="9483" max="9483" width="9.42578125" style="1" bestFit="1" customWidth="1"/>
    <col min="9484" max="9484" width="9.140625" style="1"/>
    <col min="9485" max="9497" width="6.7109375" style="1" customWidth="1"/>
    <col min="9498" max="9728" width="9.140625" style="1"/>
    <col min="9729" max="9729" width="8.5703125" style="1" customWidth="1"/>
    <col min="9730" max="9730" width="5.42578125" style="1" customWidth="1"/>
    <col min="9731" max="9731" width="6.5703125" style="1" customWidth="1"/>
    <col min="9732" max="9733" width="6.42578125" style="1" customWidth="1"/>
    <col min="9734" max="9734" width="12.85546875" style="1" customWidth="1"/>
    <col min="9735" max="9735" width="7" style="1" customWidth="1"/>
    <col min="9736" max="9737" width="6.140625" style="1" customWidth="1"/>
    <col min="9738" max="9738" width="6.28515625" style="1" customWidth="1"/>
    <col min="9739" max="9739" width="9.42578125" style="1" bestFit="1" customWidth="1"/>
    <col min="9740" max="9740" width="9.140625" style="1"/>
    <col min="9741" max="9753" width="6.7109375" style="1" customWidth="1"/>
    <col min="9754" max="9984" width="9.140625" style="1"/>
    <col min="9985" max="9985" width="8.5703125" style="1" customWidth="1"/>
    <col min="9986" max="9986" width="5.42578125" style="1" customWidth="1"/>
    <col min="9987" max="9987" width="6.5703125" style="1" customWidth="1"/>
    <col min="9988" max="9989" width="6.42578125" style="1" customWidth="1"/>
    <col min="9990" max="9990" width="12.85546875" style="1" customWidth="1"/>
    <col min="9991" max="9991" width="7" style="1" customWidth="1"/>
    <col min="9992" max="9993" width="6.140625" style="1" customWidth="1"/>
    <col min="9994" max="9994" width="6.28515625" style="1" customWidth="1"/>
    <col min="9995" max="9995" width="9.42578125" style="1" bestFit="1" customWidth="1"/>
    <col min="9996" max="9996" width="9.140625" style="1"/>
    <col min="9997" max="10009" width="6.7109375" style="1" customWidth="1"/>
    <col min="10010" max="10240" width="9.140625" style="1"/>
    <col min="10241" max="10241" width="8.5703125" style="1" customWidth="1"/>
    <col min="10242" max="10242" width="5.42578125" style="1" customWidth="1"/>
    <col min="10243" max="10243" width="6.5703125" style="1" customWidth="1"/>
    <col min="10244" max="10245" width="6.42578125" style="1" customWidth="1"/>
    <col min="10246" max="10246" width="12.85546875" style="1" customWidth="1"/>
    <col min="10247" max="10247" width="7" style="1" customWidth="1"/>
    <col min="10248" max="10249" width="6.140625" style="1" customWidth="1"/>
    <col min="10250" max="10250" width="6.28515625" style="1" customWidth="1"/>
    <col min="10251" max="10251" width="9.42578125" style="1" bestFit="1" customWidth="1"/>
    <col min="10252" max="10252" width="9.140625" style="1"/>
    <col min="10253" max="10265" width="6.7109375" style="1" customWidth="1"/>
    <col min="10266" max="10496" width="9.140625" style="1"/>
    <col min="10497" max="10497" width="8.5703125" style="1" customWidth="1"/>
    <col min="10498" max="10498" width="5.42578125" style="1" customWidth="1"/>
    <col min="10499" max="10499" width="6.5703125" style="1" customWidth="1"/>
    <col min="10500" max="10501" width="6.42578125" style="1" customWidth="1"/>
    <col min="10502" max="10502" width="12.85546875" style="1" customWidth="1"/>
    <col min="10503" max="10503" width="7" style="1" customWidth="1"/>
    <col min="10504" max="10505" width="6.140625" style="1" customWidth="1"/>
    <col min="10506" max="10506" width="6.28515625" style="1" customWidth="1"/>
    <col min="10507" max="10507" width="9.42578125" style="1" bestFit="1" customWidth="1"/>
    <col min="10508" max="10508" width="9.140625" style="1"/>
    <col min="10509" max="10521" width="6.7109375" style="1" customWidth="1"/>
    <col min="10522" max="10752" width="9.140625" style="1"/>
    <col min="10753" max="10753" width="8.5703125" style="1" customWidth="1"/>
    <col min="10754" max="10754" width="5.42578125" style="1" customWidth="1"/>
    <col min="10755" max="10755" width="6.5703125" style="1" customWidth="1"/>
    <col min="10756" max="10757" width="6.42578125" style="1" customWidth="1"/>
    <col min="10758" max="10758" width="12.85546875" style="1" customWidth="1"/>
    <col min="10759" max="10759" width="7" style="1" customWidth="1"/>
    <col min="10760" max="10761" width="6.140625" style="1" customWidth="1"/>
    <col min="10762" max="10762" width="6.28515625" style="1" customWidth="1"/>
    <col min="10763" max="10763" width="9.42578125" style="1" bestFit="1" customWidth="1"/>
    <col min="10764" max="10764" width="9.140625" style="1"/>
    <col min="10765" max="10777" width="6.7109375" style="1" customWidth="1"/>
    <col min="10778" max="11008" width="9.140625" style="1"/>
    <col min="11009" max="11009" width="8.5703125" style="1" customWidth="1"/>
    <col min="11010" max="11010" width="5.42578125" style="1" customWidth="1"/>
    <col min="11011" max="11011" width="6.5703125" style="1" customWidth="1"/>
    <col min="11012" max="11013" width="6.42578125" style="1" customWidth="1"/>
    <col min="11014" max="11014" width="12.85546875" style="1" customWidth="1"/>
    <col min="11015" max="11015" width="7" style="1" customWidth="1"/>
    <col min="11016" max="11017" width="6.140625" style="1" customWidth="1"/>
    <col min="11018" max="11018" width="6.28515625" style="1" customWidth="1"/>
    <col min="11019" max="11019" width="9.42578125" style="1" bestFit="1" customWidth="1"/>
    <col min="11020" max="11020" width="9.140625" style="1"/>
    <col min="11021" max="11033" width="6.7109375" style="1" customWidth="1"/>
    <col min="11034" max="11264" width="9.140625" style="1"/>
    <col min="11265" max="11265" width="8.5703125" style="1" customWidth="1"/>
    <col min="11266" max="11266" width="5.42578125" style="1" customWidth="1"/>
    <col min="11267" max="11267" width="6.5703125" style="1" customWidth="1"/>
    <col min="11268" max="11269" width="6.42578125" style="1" customWidth="1"/>
    <col min="11270" max="11270" width="12.85546875" style="1" customWidth="1"/>
    <col min="11271" max="11271" width="7" style="1" customWidth="1"/>
    <col min="11272" max="11273" width="6.140625" style="1" customWidth="1"/>
    <col min="11274" max="11274" width="6.28515625" style="1" customWidth="1"/>
    <col min="11275" max="11275" width="9.42578125" style="1" bestFit="1" customWidth="1"/>
    <col min="11276" max="11276" width="9.140625" style="1"/>
    <col min="11277" max="11289" width="6.7109375" style="1" customWidth="1"/>
    <col min="11290" max="11520" width="9.140625" style="1"/>
    <col min="11521" max="11521" width="8.5703125" style="1" customWidth="1"/>
    <col min="11522" max="11522" width="5.42578125" style="1" customWidth="1"/>
    <col min="11523" max="11523" width="6.5703125" style="1" customWidth="1"/>
    <col min="11524" max="11525" width="6.42578125" style="1" customWidth="1"/>
    <col min="11526" max="11526" width="12.85546875" style="1" customWidth="1"/>
    <col min="11527" max="11527" width="7" style="1" customWidth="1"/>
    <col min="11528" max="11529" width="6.140625" style="1" customWidth="1"/>
    <col min="11530" max="11530" width="6.28515625" style="1" customWidth="1"/>
    <col min="11531" max="11531" width="9.42578125" style="1" bestFit="1" customWidth="1"/>
    <col min="11532" max="11532" width="9.140625" style="1"/>
    <col min="11533" max="11545" width="6.7109375" style="1" customWidth="1"/>
    <col min="11546" max="11776" width="9.140625" style="1"/>
    <col min="11777" max="11777" width="8.5703125" style="1" customWidth="1"/>
    <col min="11778" max="11778" width="5.42578125" style="1" customWidth="1"/>
    <col min="11779" max="11779" width="6.5703125" style="1" customWidth="1"/>
    <col min="11780" max="11781" width="6.42578125" style="1" customWidth="1"/>
    <col min="11782" max="11782" width="12.85546875" style="1" customWidth="1"/>
    <col min="11783" max="11783" width="7" style="1" customWidth="1"/>
    <col min="11784" max="11785" width="6.140625" style="1" customWidth="1"/>
    <col min="11786" max="11786" width="6.28515625" style="1" customWidth="1"/>
    <col min="11787" max="11787" width="9.42578125" style="1" bestFit="1" customWidth="1"/>
    <col min="11788" max="11788" width="9.140625" style="1"/>
    <col min="11789" max="11801" width="6.7109375" style="1" customWidth="1"/>
    <col min="11802" max="12032" width="9.140625" style="1"/>
    <col min="12033" max="12033" width="8.5703125" style="1" customWidth="1"/>
    <col min="12034" max="12034" width="5.42578125" style="1" customWidth="1"/>
    <col min="12035" max="12035" width="6.5703125" style="1" customWidth="1"/>
    <col min="12036" max="12037" width="6.42578125" style="1" customWidth="1"/>
    <col min="12038" max="12038" width="12.85546875" style="1" customWidth="1"/>
    <col min="12039" max="12039" width="7" style="1" customWidth="1"/>
    <col min="12040" max="12041" width="6.140625" style="1" customWidth="1"/>
    <col min="12042" max="12042" width="6.28515625" style="1" customWidth="1"/>
    <col min="12043" max="12043" width="9.42578125" style="1" bestFit="1" customWidth="1"/>
    <col min="12044" max="12044" width="9.140625" style="1"/>
    <col min="12045" max="12057" width="6.7109375" style="1" customWidth="1"/>
    <col min="12058" max="12288" width="9.140625" style="1"/>
    <col min="12289" max="12289" width="8.5703125" style="1" customWidth="1"/>
    <col min="12290" max="12290" width="5.42578125" style="1" customWidth="1"/>
    <col min="12291" max="12291" width="6.5703125" style="1" customWidth="1"/>
    <col min="12292" max="12293" width="6.42578125" style="1" customWidth="1"/>
    <col min="12294" max="12294" width="12.85546875" style="1" customWidth="1"/>
    <col min="12295" max="12295" width="7" style="1" customWidth="1"/>
    <col min="12296" max="12297" width="6.140625" style="1" customWidth="1"/>
    <col min="12298" max="12298" width="6.28515625" style="1" customWidth="1"/>
    <col min="12299" max="12299" width="9.42578125" style="1" bestFit="1" customWidth="1"/>
    <col min="12300" max="12300" width="9.140625" style="1"/>
    <col min="12301" max="12313" width="6.7109375" style="1" customWidth="1"/>
    <col min="12314" max="12544" width="9.140625" style="1"/>
    <col min="12545" max="12545" width="8.5703125" style="1" customWidth="1"/>
    <col min="12546" max="12546" width="5.42578125" style="1" customWidth="1"/>
    <col min="12547" max="12547" width="6.5703125" style="1" customWidth="1"/>
    <col min="12548" max="12549" width="6.42578125" style="1" customWidth="1"/>
    <col min="12550" max="12550" width="12.85546875" style="1" customWidth="1"/>
    <col min="12551" max="12551" width="7" style="1" customWidth="1"/>
    <col min="12552" max="12553" width="6.140625" style="1" customWidth="1"/>
    <col min="12554" max="12554" width="6.28515625" style="1" customWidth="1"/>
    <col min="12555" max="12555" width="9.42578125" style="1" bestFit="1" customWidth="1"/>
    <col min="12556" max="12556" width="9.140625" style="1"/>
    <col min="12557" max="12569" width="6.7109375" style="1" customWidth="1"/>
    <col min="12570" max="12800" width="9.140625" style="1"/>
    <col min="12801" max="12801" width="8.5703125" style="1" customWidth="1"/>
    <col min="12802" max="12802" width="5.42578125" style="1" customWidth="1"/>
    <col min="12803" max="12803" width="6.5703125" style="1" customWidth="1"/>
    <col min="12804" max="12805" width="6.42578125" style="1" customWidth="1"/>
    <col min="12806" max="12806" width="12.85546875" style="1" customWidth="1"/>
    <col min="12807" max="12807" width="7" style="1" customWidth="1"/>
    <col min="12808" max="12809" width="6.140625" style="1" customWidth="1"/>
    <col min="12810" max="12810" width="6.28515625" style="1" customWidth="1"/>
    <col min="12811" max="12811" width="9.42578125" style="1" bestFit="1" customWidth="1"/>
    <col min="12812" max="12812" width="9.140625" style="1"/>
    <col min="12813" max="12825" width="6.7109375" style="1" customWidth="1"/>
    <col min="12826" max="13056" width="9.140625" style="1"/>
    <col min="13057" max="13057" width="8.5703125" style="1" customWidth="1"/>
    <col min="13058" max="13058" width="5.42578125" style="1" customWidth="1"/>
    <col min="13059" max="13059" width="6.5703125" style="1" customWidth="1"/>
    <col min="13060" max="13061" width="6.42578125" style="1" customWidth="1"/>
    <col min="13062" max="13062" width="12.85546875" style="1" customWidth="1"/>
    <col min="13063" max="13063" width="7" style="1" customWidth="1"/>
    <col min="13064" max="13065" width="6.140625" style="1" customWidth="1"/>
    <col min="13066" max="13066" width="6.28515625" style="1" customWidth="1"/>
    <col min="13067" max="13067" width="9.42578125" style="1" bestFit="1" customWidth="1"/>
    <col min="13068" max="13068" width="9.140625" style="1"/>
    <col min="13069" max="13081" width="6.7109375" style="1" customWidth="1"/>
    <col min="13082" max="13312" width="9.140625" style="1"/>
    <col min="13313" max="13313" width="8.5703125" style="1" customWidth="1"/>
    <col min="13314" max="13314" width="5.42578125" style="1" customWidth="1"/>
    <col min="13315" max="13315" width="6.5703125" style="1" customWidth="1"/>
    <col min="13316" max="13317" width="6.42578125" style="1" customWidth="1"/>
    <col min="13318" max="13318" width="12.85546875" style="1" customWidth="1"/>
    <col min="13319" max="13319" width="7" style="1" customWidth="1"/>
    <col min="13320" max="13321" width="6.140625" style="1" customWidth="1"/>
    <col min="13322" max="13322" width="6.28515625" style="1" customWidth="1"/>
    <col min="13323" max="13323" width="9.42578125" style="1" bestFit="1" customWidth="1"/>
    <col min="13324" max="13324" width="9.140625" style="1"/>
    <col min="13325" max="13337" width="6.7109375" style="1" customWidth="1"/>
    <col min="13338" max="13568" width="9.140625" style="1"/>
    <col min="13569" max="13569" width="8.5703125" style="1" customWidth="1"/>
    <col min="13570" max="13570" width="5.42578125" style="1" customWidth="1"/>
    <col min="13571" max="13571" width="6.5703125" style="1" customWidth="1"/>
    <col min="13572" max="13573" width="6.42578125" style="1" customWidth="1"/>
    <col min="13574" max="13574" width="12.85546875" style="1" customWidth="1"/>
    <col min="13575" max="13575" width="7" style="1" customWidth="1"/>
    <col min="13576" max="13577" width="6.140625" style="1" customWidth="1"/>
    <col min="13578" max="13578" width="6.28515625" style="1" customWidth="1"/>
    <col min="13579" max="13579" width="9.42578125" style="1" bestFit="1" customWidth="1"/>
    <col min="13580" max="13580" width="9.140625" style="1"/>
    <col min="13581" max="13593" width="6.7109375" style="1" customWidth="1"/>
    <col min="13594" max="13824" width="9.140625" style="1"/>
    <col min="13825" max="13825" width="8.5703125" style="1" customWidth="1"/>
    <col min="13826" max="13826" width="5.42578125" style="1" customWidth="1"/>
    <col min="13827" max="13827" width="6.5703125" style="1" customWidth="1"/>
    <col min="13828" max="13829" width="6.42578125" style="1" customWidth="1"/>
    <col min="13830" max="13830" width="12.85546875" style="1" customWidth="1"/>
    <col min="13831" max="13831" width="7" style="1" customWidth="1"/>
    <col min="13832" max="13833" width="6.140625" style="1" customWidth="1"/>
    <col min="13834" max="13834" width="6.28515625" style="1" customWidth="1"/>
    <col min="13835" max="13835" width="9.42578125" style="1" bestFit="1" customWidth="1"/>
    <col min="13836" max="13836" width="9.140625" style="1"/>
    <col min="13837" max="13849" width="6.7109375" style="1" customWidth="1"/>
    <col min="13850" max="14080" width="9.140625" style="1"/>
    <col min="14081" max="14081" width="8.5703125" style="1" customWidth="1"/>
    <col min="14082" max="14082" width="5.42578125" style="1" customWidth="1"/>
    <col min="14083" max="14083" width="6.5703125" style="1" customWidth="1"/>
    <col min="14084" max="14085" width="6.42578125" style="1" customWidth="1"/>
    <col min="14086" max="14086" width="12.85546875" style="1" customWidth="1"/>
    <col min="14087" max="14087" width="7" style="1" customWidth="1"/>
    <col min="14088" max="14089" width="6.140625" style="1" customWidth="1"/>
    <col min="14090" max="14090" width="6.28515625" style="1" customWidth="1"/>
    <col min="14091" max="14091" width="9.42578125" style="1" bestFit="1" customWidth="1"/>
    <col min="14092" max="14092" width="9.140625" style="1"/>
    <col min="14093" max="14105" width="6.7109375" style="1" customWidth="1"/>
    <col min="14106" max="14336" width="9.140625" style="1"/>
    <col min="14337" max="14337" width="8.5703125" style="1" customWidth="1"/>
    <col min="14338" max="14338" width="5.42578125" style="1" customWidth="1"/>
    <col min="14339" max="14339" width="6.5703125" style="1" customWidth="1"/>
    <col min="14340" max="14341" width="6.42578125" style="1" customWidth="1"/>
    <col min="14342" max="14342" width="12.85546875" style="1" customWidth="1"/>
    <col min="14343" max="14343" width="7" style="1" customWidth="1"/>
    <col min="14344" max="14345" width="6.140625" style="1" customWidth="1"/>
    <col min="14346" max="14346" width="6.28515625" style="1" customWidth="1"/>
    <col min="14347" max="14347" width="9.42578125" style="1" bestFit="1" customWidth="1"/>
    <col min="14348" max="14348" width="9.140625" style="1"/>
    <col min="14349" max="14361" width="6.7109375" style="1" customWidth="1"/>
    <col min="14362" max="14592" width="9.140625" style="1"/>
    <col min="14593" max="14593" width="8.5703125" style="1" customWidth="1"/>
    <col min="14594" max="14594" width="5.42578125" style="1" customWidth="1"/>
    <col min="14595" max="14595" width="6.5703125" style="1" customWidth="1"/>
    <col min="14596" max="14597" width="6.42578125" style="1" customWidth="1"/>
    <col min="14598" max="14598" width="12.85546875" style="1" customWidth="1"/>
    <col min="14599" max="14599" width="7" style="1" customWidth="1"/>
    <col min="14600" max="14601" width="6.140625" style="1" customWidth="1"/>
    <col min="14602" max="14602" width="6.28515625" style="1" customWidth="1"/>
    <col min="14603" max="14603" width="9.42578125" style="1" bestFit="1" customWidth="1"/>
    <col min="14604" max="14604" width="9.140625" style="1"/>
    <col min="14605" max="14617" width="6.7109375" style="1" customWidth="1"/>
    <col min="14618" max="14848" width="9.140625" style="1"/>
    <col min="14849" max="14849" width="8.5703125" style="1" customWidth="1"/>
    <col min="14850" max="14850" width="5.42578125" style="1" customWidth="1"/>
    <col min="14851" max="14851" width="6.5703125" style="1" customWidth="1"/>
    <col min="14852" max="14853" width="6.42578125" style="1" customWidth="1"/>
    <col min="14854" max="14854" width="12.85546875" style="1" customWidth="1"/>
    <col min="14855" max="14855" width="7" style="1" customWidth="1"/>
    <col min="14856" max="14857" width="6.140625" style="1" customWidth="1"/>
    <col min="14858" max="14858" width="6.28515625" style="1" customWidth="1"/>
    <col min="14859" max="14859" width="9.42578125" style="1" bestFit="1" customWidth="1"/>
    <col min="14860" max="14860" width="9.140625" style="1"/>
    <col min="14861" max="14873" width="6.7109375" style="1" customWidth="1"/>
    <col min="14874" max="15104" width="9.140625" style="1"/>
    <col min="15105" max="15105" width="8.5703125" style="1" customWidth="1"/>
    <col min="15106" max="15106" width="5.42578125" style="1" customWidth="1"/>
    <col min="15107" max="15107" width="6.5703125" style="1" customWidth="1"/>
    <col min="15108" max="15109" width="6.42578125" style="1" customWidth="1"/>
    <col min="15110" max="15110" width="12.85546875" style="1" customWidth="1"/>
    <col min="15111" max="15111" width="7" style="1" customWidth="1"/>
    <col min="15112" max="15113" width="6.140625" style="1" customWidth="1"/>
    <col min="15114" max="15114" width="6.28515625" style="1" customWidth="1"/>
    <col min="15115" max="15115" width="9.42578125" style="1" bestFit="1" customWidth="1"/>
    <col min="15116" max="15116" width="9.140625" style="1"/>
    <col min="15117" max="15129" width="6.7109375" style="1" customWidth="1"/>
    <col min="15130" max="15360" width="9.140625" style="1"/>
    <col min="15361" max="15361" width="8.5703125" style="1" customWidth="1"/>
    <col min="15362" max="15362" width="5.42578125" style="1" customWidth="1"/>
    <col min="15363" max="15363" width="6.5703125" style="1" customWidth="1"/>
    <col min="15364" max="15365" width="6.42578125" style="1" customWidth="1"/>
    <col min="15366" max="15366" width="12.85546875" style="1" customWidth="1"/>
    <col min="15367" max="15367" width="7" style="1" customWidth="1"/>
    <col min="15368" max="15369" width="6.140625" style="1" customWidth="1"/>
    <col min="15370" max="15370" width="6.28515625" style="1" customWidth="1"/>
    <col min="15371" max="15371" width="9.42578125" style="1" bestFit="1" customWidth="1"/>
    <col min="15372" max="15372" width="9.140625" style="1"/>
    <col min="15373" max="15385" width="6.7109375" style="1" customWidth="1"/>
    <col min="15386" max="15616" width="9.140625" style="1"/>
    <col min="15617" max="15617" width="8.5703125" style="1" customWidth="1"/>
    <col min="15618" max="15618" width="5.42578125" style="1" customWidth="1"/>
    <col min="15619" max="15619" width="6.5703125" style="1" customWidth="1"/>
    <col min="15620" max="15621" width="6.42578125" style="1" customWidth="1"/>
    <col min="15622" max="15622" width="12.85546875" style="1" customWidth="1"/>
    <col min="15623" max="15623" width="7" style="1" customWidth="1"/>
    <col min="15624" max="15625" width="6.140625" style="1" customWidth="1"/>
    <col min="15626" max="15626" width="6.28515625" style="1" customWidth="1"/>
    <col min="15627" max="15627" width="9.42578125" style="1" bestFit="1" customWidth="1"/>
    <col min="15628" max="15628" width="9.140625" style="1"/>
    <col min="15629" max="15641" width="6.7109375" style="1" customWidth="1"/>
    <col min="15642" max="15872" width="9.140625" style="1"/>
    <col min="15873" max="15873" width="8.5703125" style="1" customWidth="1"/>
    <col min="15874" max="15874" width="5.42578125" style="1" customWidth="1"/>
    <col min="15875" max="15875" width="6.5703125" style="1" customWidth="1"/>
    <col min="15876" max="15877" width="6.42578125" style="1" customWidth="1"/>
    <col min="15878" max="15878" width="12.85546875" style="1" customWidth="1"/>
    <col min="15879" max="15879" width="7" style="1" customWidth="1"/>
    <col min="15880" max="15881" width="6.140625" style="1" customWidth="1"/>
    <col min="15882" max="15882" width="6.28515625" style="1" customWidth="1"/>
    <col min="15883" max="15883" width="9.42578125" style="1" bestFit="1" customWidth="1"/>
    <col min="15884" max="15884" width="9.140625" style="1"/>
    <col min="15885" max="15897" width="6.7109375" style="1" customWidth="1"/>
    <col min="15898" max="16128" width="9.140625" style="1"/>
    <col min="16129" max="16129" width="8.5703125" style="1" customWidth="1"/>
    <col min="16130" max="16130" width="5.42578125" style="1" customWidth="1"/>
    <col min="16131" max="16131" width="6.5703125" style="1" customWidth="1"/>
    <col min="16132" max="16133" width="6.42578125" style="1" customWidth="1"/>
    <col min="16134" max="16134" width="12.85546875" style="1" customWidth="1"/>
    <col min="16135" max="16135" width="7" style="1" customWidth="1"/>
    <col min="16136" max="16137" width="6.140625" style="1" customWidth="1"/>
    <col min="16138" max="16138" width="6.28515625" style="1" customWidth="1"/>
    <col min="16139" max="16139" width="9.42578125" style="1" bestFit="1" customWidth="1"/>
    <col min="16140" max="16140" width="9.140625" style="1"/>
    <col min="16141" max="16153" width="6.7109375" style="1" customWidth="1"/>
    <col min="16154" max="16384" width="9.140625" style="1"/>
  </cols>
  <sheetData>
    <row r="1" spans="1:30" x14ac:dyDescent="0.2">
      <c r="A1" s="1" t="s">
        <v>5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6"/>
      <c r="Z1" s="6"/>
      <c r="AA1" s="4"/>
      <c r="AB1" s="4"/>
      <c r="AC1" s="4"/>
      <c r="AD1" s="4"/>
    </row>
    <row r="2" spans="1:30" ht="28.5" customHeight="1" thickBot="1" x14ac:dyDescent="0.25">
      <c r="A2" s="5" t="s">
        <v>24</v>
      </c>
      <c r="B2" s="6"/>
    </row>
    <row r="3" spans="1:30" ht="15.75" customHeight="1" x14ac:dyDescent="0.25">
      <c r="A3" s="7" t="s">
        <v>3</v>
      </c>
      <c r="B3" s="7" t="s">
        <v>4</v>
      </c>
      <c r="C3" s="8" t="s">
        <v>2</v>
      </c>
      <c r="D3" s="7" t="s">
        <v>0</v>
      </c>
      <c r="E3" s="7" t="s">
        <v>1</v>
      </c>
      <c r="F3" s="7" t="s">
        <v>3</v>
      </c>
      <c r="G3" s="7" t="s">
        <v>4</v>
      </c>
      <c r="H3" s="8" t="s">
        <v>2</v>
      </c>
      <c r="I3" s="7" t="s">
        <v>0</v>
      </c>
      <c r="J3" s="7" t="s">
        <v>1</v>
      </c>
      <c r="L3" s="6"/>
      <c r="M3" s="27"/>
      <c r="N3" s="27"/>
      <c r="O3" s="27"/>
    </row>
    <row r="4" spans="1:30" ht="14.25" customHeight="1" x14ac:dyDescent="0.2">
      <c r="A4" s="9" t="s">
        <v>2</v>
      </c>
      <c r="B4" s="10"/>
      <c r="C4" s="11">
        <f>SUM(C5:C56,H5:H56)</f>
        <v>28007</v>
      </c>
      <c r="D4" s="12">
        <f>SUM(D5:D56,I5:I56)</f>
        <v>14054</v>
      </c>
      <c r="E4" s="12">
        <f>SUM(E5:E56,J5:J56)</f>
        <v>13953</v>
      </c>
      <c r="F4" s="13"/>
      <c r="G4" s="13"/>
      <c r="H4" s="34"/>
      <c r="I4" s="13"/>
      <c r="J4" s="13"/>
      <c r="L4" s="28"/>
      <c r="M4" s="29"/>
      <c r="N4" s="29"/>
      <c r="O4" s="29"/>
      <c r="W4" s="15"/>
      <c r="X4" s="15"/>
      <c r="Y4" s="15"/>
    </row>
    <row r="5" spans="1:30" ht="13.15" customHeight="1" x14ac:dyDescent="0.2">
      <c r="A5" s="1">
        <v>2010</v>
      </c>
      <c r="B5" s="13">
        <v>0</v>
      </c>
      <c r="C5" s="14">
        <f>SUM(D5:E5)</f>
        <v>285</v>
      </c>
      <c r="D5" s="15">
        <v>142</v>
      </c>
      <c r="E5" s="15">
        <v>143</v>
      </c>
      <c r="F5" s="1">
        <v>1958</v>
      </c>
      <c r="G5" s="13">
        <v>52</v>
      </c>
      <c r="H5" s="14">
        <f t="shared" ref="H5:H54" si="0">SUM(I5:J5)</f>
        <v>386</v>
      </c>
      <c r="I5" s="1">
        <v>190</v>
      </c>
      <c r="J5" s="1">
        <v>196</v>
      </c>
      <c r="K5" s="16"/>
      <c r="L5" s="15"/>
      <c r="M5" s="30"/>
      <c r="N5" s="29"/>
      <c r="O5" s="29"/>
      <c r="Q5" s="28"/>
      <c r="R5" s="29"/>
      <c r="S5" s="29"/>
      <c r="T5" s="29"/>
      <c r="V5" s="15"/>
      <c r="W5" s="15"/>
      <c r="X5" s="15"/>
      <c r="Y5" s="15"/>
      <c r="Z5" s="15"/>
      <c r="AA5" s="15"/>
      <c r="AB5" s="15"/>
      <c r="AC5" s="15"/>
      <c r="AD5" s="15"/>
    </row>
    <row r="6" spans="1:30" ht="12" customHeight="1" x14ac:dyDescent="0.2">
      <c r="A6" s="1">
        <v>2009</v>
      </c>
      <c r="B6" s="13">
        <v>1</v>
      </c>
      <c r="C6" s="14">
        <f t="shared" ref="C6:C56" si="1">SUM(D6:E6)</f>
        <v>272</v>
      </c>
      <c r="D6" s="1">
        <v>112</v>
      </c>
      <c r="E6" s="13">
        <v>160</v>
      </c>
      <c r="F6" s="1">
        <v>1957</v>
      </c>
      <c r="G6" s="13">
        <v>53</v>
      </c>
      <c r="H6" s="14">
        <f t="shared" si="0"/>
        <v>381</v>
      </c>
      <c r="I6" s="1">
        <v>211</v>
      </c>
      <c r="J6" s="1">
        <v>170</v>
      </c>
      <c r="K6" s="16"/>
      <c r="L6" s="31"/>
      <c r="M6" s="30"/>
      <c r="N6" s="29"/>
      <c r="O6" s="29"/>
      <c r="Q6" s="28"/>
      <c r="R6" s="29"/>
      <c r="S6" s="29"/>
      <c r="T6" s="29"/>
      <c r="V6" s="15"/>
      <c r="W6" s="15"/>
      <c r="X6" s="15"/>
      <c r="Y6" s="15"/>
      <c r="Z6" s="15"/>
      <c r="AA6" s="15"/>
      <c r="AB6" s="15"/>
      <c r="AC6" s="15"/>
    </row>
    <row r="7" spans="1:30" ht="12" customHeight="1" x14ac:dyDescent="0.2">
      <c r="A7" s="13">
        <v>2008</v>
      </c>
      <c r="B7" s="13">
        <v>2</v>
      </c>
      <c r="C7" s="14">
        <f t="shared" si="1"/>
        <v>306</v>
      </c>
      <c r="D7" s="1">
        <v>145</v>
      </c>
      <c r="E7" s="13">
        <v>161</v>
      </c>
      <c r="F7" s="13">
        <v>1956</v>
      </c>
      <c r="G7" s="13">
        <v>54</v>
      </c>
      <c r="H7" s="14">
        <f t="shared" si="0"/>
        <v>385</v>
      </c>
      <c r="I7" s="1">
        <v>202</v>
      </c>
      <c r="J7" s="1">
        <v>183</v>
      </c>
      <c r="K7" s="16"/>
      <c r="L7" s="24"/>
      <c r="M7" s="30"/>
      <c r="N7" s="29"/>
      <c r="O7" s="29"/>
      <c r="Q7" s="28"/>
      <c r="R7" s="29"/>
      <c r="S7" s="29"/>
      <c r="T7" s="29"/>
      <c r="V7" s="15"/>
      <c r="W7" s="15"/>
      <c r="X7" s="15"/>
      <c r="Y7" s="15"/>
      <c r="Z7" s="15"/>
      <c r="AA7" s="15"/>
      <c r="AB7" s="15"/>
      <c r="AC7" s="15"/>
    </row>
    <row r="8" spans="1:30" ht="11.25" customHeight="1" x14ac:dyDescent="0.2">
      <c r="A8" s="13">
        <v>2007</v>
      </c>
      <c r="B8" s="13">
        <v>3</v>
      </c>
      <c r="C8" s="14">
        <f t="shared" si="1"/>
        <v>311</v>
      </c>
      <c r="D8" s="1">
        <v>154</v>
      </c>
      <c r="E8" s="1">
        <v>157</v>
      </c>
      <c r="F8" s="1">
        <v>1955</v>
      </c>
      <c r="G8" s="13">
        <v>55</v>
      </c>
      <c r="H8" s="14">
        <f t="shared" si="0"/>
        <v>370</v>
      </c>
      <c r="I8" s="1">
        <v>197</v>
      </c>
      <c r="J8" s="1">
        <v>173</v>
      </c>
      <c r="K8" s="16"/>
      <c r="L8" s="28"/>
      <c r="M8" s="29"/>
      <c r="N8" s="29"/>
      <c r="O8" s="29"/>
      <c r="Q8" s="28"/>
      <c r="R8" s="29"/>
      <c r="S8" s="29"/>
      <c r="T8" s="29"/>
      <c r="V8" s="15"/>
      <c r="W8" s="15"/>
      <c r="X8" s="15"/>
      <c r="Y8" s="15"/>
      <c r="Z8" s="15"/>
      <c r="AA8" s="15"/>
      <c r="AB8" s="15"/>
      <c r="AC8" s="15"/>
    </row>
    <row r="9" spans="1:30" ht="11.25" customHeight="1" x14ac:dyDescent="0.2">
      <c r="A9" s="1">
        <v>2006</v>
      </c>
      <c r="B9" s="13">
        <v>4</v>
      </c>
      <c r="C9" s="14">
        <f t="shared" si="1"/>
        <v>323</v>
      </c>
      <c r="D9" s="1">
        <v>154</v>
      </c>
      <c r="E9" s="1">
        <v>169</v>
      </c>
      <c r="F9" s="1">
        <v>1954</v>
      </c>
      <c r="G9" s="13">
        <v>56</v>
      </c>
      <c r="H9" s="14">
        <f t="shared" si="0"/>
        <v>426</v>
      </c>
      <c r="I9" s="1">
        <v>217</v>
      </c>
      <c r="J9" s="13">
        <v>209</v>
      </c>
      <c r="K9" s="16"/>
      <c r="L9" s="28"/>
      <c r="M9" s="29"/>
      <c r="N9" s="29"/>
      <c r="O9" s="29"/>
      <c r="Q9" s="28"/>
      <c r="R9" s="29"/>
      <c r="S9" s="29"/>
      <c r="T9" s="29"/>
      <c r="V9" s="15"/>
      <c r="W9" s="15"/>
      <c r="X9" s="15"/>
      <c r="Y9" s="15"/>
      <c r="Z9" s="15"/>
      <c r="AA9" s="15"/>
      <c r="AB9" s="15"/>
      <c r="AC9" s="15"/>
    </row>
    <row r="10" spans="1:30" ht="11.25" customHeight="1" x14ac:dyDescent="0.2">
      <c r="A10" s="1">
        <v>2005</v>
      </c>
      <c r="B10" s="13">
        <v>5</v>
      </c>
      <c r="C10" s="14">
        <f t="shared" si="1"/>
        <v>290</v>
      </c>
      <c r="D10" s="1">
        <v>141</v>
      </c>
      <c r="E10" s="1">
        <v>149</v>
      </c>
      <c r="F10" s="1">
        <v>1953</v>
      </c>
      <c r="G10" s="13">
        <v>57</v>
      </c>
      <c r="H10" s="14">
        <f t="shared" si="0"/>
        <v>444</v>
      </c>
      <c r="I10" s="1">
        <v>215</v>
      </c>
      <c r="J10" s="13">
        <v>229</v>
      </c>
      <c r="K10" s="16"/>
      <c r="L10" s="28"/>
      <c r="M10" s="29"/>
      <c r="N10" s="29"/>
      <c r="O10" s="29"/>
      <c r="Q10" s="28"/>
      <c r="R10" s="29"/>
      <c r="S10" s="29"/>
      <c r="T10" s="29"/>
      <c r="V10" s="15"/>
      <c r="W10" s="15"/>
      <c r="X10" s="15"/>
      <c r="Y10" s="15"/>
      <c r="Z10" s="15"/>
      <c r="AA10" s="15"/>
      <c r="AB10" s="15"/>
      <c r="AC10" s="15"/>
    </row>
    <row r="11" spans="1:30" ht="16.899999999999999" customHeight="1" x14ac:dyDescent="0.2">
      <c r="A11" s="1">
        <v>2004</v>
      </c>
      <c r="B11" s="13">
        <v>6</v>
      </c>
      <c r="C11" s="14">
        <f t="shared" si="1"/>
        <v>310</v>
      </c>
      <c r="D11" s="1">
        <v>144</v>
      </c>
      <c r="E11" s="1">
        <v>166</v>
      </c>
      <c r="F11" s="1">
        <v>1952</v>
      </c>
      <c r="G11" s="13">
        <v>58</v>
      </c>
      <c r="H11" s="14">
        <f t="shared" si="0"/>
        <v>438</v>
      </c>
      <c r="I11" s="1">
        <v>243</v>
      </c>
      <c r="J11" s="1">
        <v>195</v>
      </c>
      <c r="K11" s="16"/>
      <c r="L11" s="28"/>
      <c r="M11" s="29"/>
      <c r="N11" s="29"/>
      <c r="O11" s="29"/>
      <c r="Q11" s="28"/>
      <c r="R11" s="29"/>
      <c r="S11" s="29"/>
      <c r="T11" s="29"/>
      <c r="V11" s="15"/>
      <c r="W11" s="15"/>
      <c r="X11" s="15"/>
      <c r="Y11" s="15"/>
      <c r="Z11" s="15"/>
      <c r="AA11" s="15"/>
      <c r="AB11" s="15"/>
      <c r="AC11" s="15"/>
    </row>
    <row r="12" spans="1:30" ht="11.25" customHeight="1" x14ac:dyDescent="0.2">
      <c r="A12" s="1">
        <v>2003</v>
      </c>
      <c r="B12" s="13">
        <v>7</v>
      </c>
      <c r="C12" s="14">
        <f t="shared" si="1"/>
        <v>292</v>
      </c>
      <c r="D12" s="1">
        <v>139</v>
      </c>
      <c r="E12" s="1">
        <v>153</v>
      </c>
      <c r="F12" s="1">
        <v>1951</v>
      </c>
      <c r="G12" s="13">
        <v>59</v>
      </c>
      <c r="H12" s="14">
        <f t="shared" si="0"/>
        <v>387</v>
      </c>
      <c r="I12" s="1">
        <v>200</v>
      </c>
      <c r="J12" s="1">
        <v>187</v>
      </c>
      <c r="K12" s="16"/>
      <c r="L12" s="28"/>
      <c r="M12" s="29"/>
      <c r="N12" s="29"/>
      <c r="O12" s="29"/>
      <c r="Q12" s="28"/>
      <c r="R12" s="29"/>
      <c r="S12" s="29"/>
      <c r="T12" s="29"/>
      <c r="V12" s="15"/>
      <c r="W12" s="15"/>
      <c r="X12" s="15"/>
      <c r="Y12" s="15"/>
      <c r="Z12" s="15"/>
      <c r="AA12" s="15"/>
      <c r="AB12" s="15"/>
      <c r="AC12" s="15"/>
    </row>
    <row r="13" spans="1:30" ht="11.25" customHeight="1" x14ac:dyDescent="0.2">
      <c r="A13" s="1">
        <v>2002</v>
      </c>
      <c r="B13" s="13">
        <v>8</v>
      </c>
      <c r="C13" s="14">
        <f t="shared" si="1"/>
        <v>287</v>
      </c>
      <c r="D13" s="1">
        <v>149</v>
      </c>
      <c r="E13" s="1">
        <v>138</v>
      </c>
      <c r="F13" s="1">
        <v>1950</v>
      </c>
      <c r="G13" s="13">
        <v>60</v>
      </c>
      <c r="H13" s="14">
        <f t="shared" si="0"/>
        <v>374</v>
      </c>
      <c r="I13" s="1">
        <v>200</v>
      </c>
      <c r="J13" s="1">
        <v>174</v>
      </c>
      <c r="K13" s="16"/>
      <c r="L13" s="28"/>
      <c r="M13" s="29"/>
      <c r="N13" s="29"/>
      <c r="O13" s="29"/>
      <c r="Q13" s="28"/>
      <c r="R13" s="29"/>
      <c r="S13" s="29"/>
      <c r="T13" s="29"/>
      <c r="V13" s="15"/>
      <c r="W13" s="15"/>
      <c r="X13" s="15"/>
      <c r="Y13" s="15"/>
      <c r="Z13" s="15"/>
      <c r="AA13" s="15"/>
      <c r="AB13" s="15"/>
      <c r="AC13" s="15"/>
    </row>
    <row r="14" spans="1:30" ht="11.25" customHeight="1" x14ac:dyDescent="0.2">
      <c r="A14" s="1">
        <v>2001</v>
      </c>
      <c r="B14" s="13">
        <v>9</v>
      </c>
      <c r="C14" s="14">
        <f t="shared" si="1"/>
        <v>302</v>
      </c>
      <c r="D14" s="1">
        <v>145</v>
      </c>
      <c r="E14" s="1">
        <v>157</v>
      </c>
      <c r="F14" s="1">
        <v>1949</v>
      </c>
      <c r="G14" s="13">
        <v>61</v>
      </c>
      <c r="H14" s="14">
        <f t="shared" si="0"/>
        <v>421</v>
      </c>
      <c r="I14" s="1">
        <v>219</v>
      </c>
      <c r="J14" s="1">
        <v>202</v>
      </c>
      <c r="K14" s="16"/>
      <c r="L14" s="28"/>
      <c r="M14" s="29"/>
      <c r="N14" s="29"/>
      <c r="O14" s="29"/>
      <c r="Q14" s="28"/>
      <c r="R14" s="29"/>
      <c r="S14" s="29"/>
      <c r="T14" s="29"/>
      <c r="V14" s="15"/>
      <c r="W14" s="15"/>
      <c r="X14" s="15"/>
      <c r="Y14" s="15"/>
      <c r="Z14" s="15"/>
      <c r="AA14" s="15"/>
      <c r="AB14" s="15"/>
      <c r="AC14" s="15"/>
    </row>
    <row r="15" spans="1:30" ht="11.25" customHeight="1" x14ac:dyDescent="0.2">
      <c r="A15" s="1">
        <v>2000</v>
      </c>
      <c r="B15" s="13">
        <v>10</v>
      </c>
      <c r="C15" s="14">
        <f t="shared" si="1"/>
        <v>294</v>
      </c>
      <c r="D15" s="1">
        <v>127</v>
      </c>
      <c r="E15" s="1">
        <v>167</v>
      </c>
      <c r="F15" s="1">
        <v>1948</v>
      </c>
      <c r="G15" s="13">
        <v>62</v>
      </c>
      <c r="H15" s="14">
        <f t="shared" si="0"/>
        <v>427</v>
      </c>
      <c r="I15" s="1">
        <v>190</v>
      </c>
      <c r="J15" s="1">
        <v>237</v>
      </c>
      <c r="K15" s="16"/>
      <c r="L15" s="28"/>
      <c r="M15" s="29"/>
      <c r="N15" s="29"/>
      <c r="O15" s="29"/>
      <c r="Q15" s="28"/>
      <c r="R15" s="29"/>
      <c r="S15" s="29"/>
      <c r="T15" s="29"/>
      <c r="V15" s="15"/>
      <c r="W15" s="15"/>
      <c r="X15" s="15"/>
      <c r="Y15" s="15"/>
      <c r="Z15" s="15"/>
      <c r="AA15" s="15"/>
      <c r="AB15" s="15"/>
      <c r="AC15" s="15"/>
    </row>
    <row r="16" spans="1:30" ht="16.899999999999999" customHeight="1" x14ac:dyDescent="0.2">
      <c r="A16" s="1">
        <v>1999</v>
      </c>
      <c r="B16" s="13">
        <v>11</v>
      </c>
      <c r="C16" s="14">
        <f t="shared" si="1"/>
        <v>321</v>
      </c>
      <c r="D16" s="1">
        <v>145</v>
      </c>
      <c r="E16" s="1">
        <v>176</v>
      </c>
      <c r="F16" s="1">
        <v>1947</v>
      </c>
      <c r="G16" s="13">
        <v>63</v>
      </c>
      <c r="H16" s="14">
        <f t="shared" si="0"/>
        <v>421</v>
      </c>
      <c r="I16" s="1">
        <v>210</v>
      </c>
      <c r="J16" s="1">
        <v>211</v>
      </c>
      <c r="K16" s="16"/>
      <c r="L16" s="28"/>
      <c r="M16" s="29"/>
      <c r="N16" s="29"/>
      <c r="O16" s="29"/>
      <c r="Q16" s="28"/>
      <c r="R16" s="29"/>
      <c r="S16" s="29"/>
      <c r="T16" s="29"/>
      <c r="V16" s="15"/>
      <c r="W16" s="15"/>
      <c r="X16" s="15"/>
      <c r="Y16" s="15"/>
      <c r="Z16" s="15"/>
      <c r="AA16" s="15"/>
      <c r="AB16" s="15"/>
      <c r="AC16" s="15"/>
    </row>
    <row r="17" spans="1:29" ht="11.25" customHeight="1" x14ac:dyDescent="0.2">
      <c r="A17" s="1">
        <v>1998</v>
      </c>
      <c r="B17" s="13">
        <v>12</v>
      </c>
      <c r="C17" s="14">
        <f t="shared" si="1"/>
        <v>343</v>
      </c>
      <c r="D17" s="1">
        <v>161</v>
      </c>
      <c r="E17" s="1">
        <v>182</v>
      </c>
      <c r="F17" s="1">
        <v>1946</v>
      </c>
      <c r="G17" s="13">
        <v>64</v>
      </c>
      <c r="H17" s="14">
        <f t="shared" si="0"/>
        <v>447</v>
      </c>
      <c r="I17" s="1">
        <v>228</v>
      </c>
      <c r="J17" s="1">
        <v>219</v>
      </c>
      <c r="K17" s="16"/>
      <c r="L17" s="28"/>
      <c r="M17" s="29"/>
      <c r="N17" s="29"/>
      <c r="O17" s="29"/>
      <c r="Q17" s="28"/>
      <c r="R17" s="29"/>
      <c r="S17" s="29"/>
      <c r="T17" s="29"/>
      <c r="V17" s="15"/>
      <c r="W17" s="15"/>
      <c r="X17" s="15"/>
      <c r="Y17" s="15"/>
      <c r="Z17" s="15"/>
      <c r="AA17" s="15"/>
      <c r="AB17" s="15"/>
      <c r="AC17" s="15"/>
    </row>
    <row r="18" spans="1:29" ht="11.25" customHeight="1" x14ac:dyDescent="0.2">
      <c r="A18" s="1">
        <v>1997</v>
      </c>
      <c r="B18" s="13">
        <v>13</v>
      </c>
      <c r="C18" s="14">
        <f t="shared" si="1"/>
        <v>325</v>
      </c>
      <c r="D18" s="1">
        <v>171</v>
      </c>
      <c r="E18" s="1">
        <v>154</v>
      </c>
      <c r="F18" s="1">
        <v>1945</v>
      </c>
      <c r="G18" s="13">
        <v>65</v>
      </c>
      <c r="H18" s="14">
        <f t="shared" si="0"/>
        <v>394</v>
      </c>
      <c r="I18" s="1">
        <v>191</v>
      </c>
      <c r="J18" s="1">
        <v>203</v>
      </c>
      <c r="K18" s="16"/>
      <c r="L18" s="28"/>
      <c r="M18" s="29"/>
      <c r="N18" s="29"/>
      <c r="O18" s="29"/>
      <c r="Q18" s="28"/>
      <c r="R18" s="29"/>
      <c r="S18" s="29"/>
      <c r="T18" s="29"/>
      <c r="V18" s="15"/>
      <c r="W18" s="15"/>
      <c r="X18" s="15"/>
      <c r="Y18" s="15"/>
      <c r="Z18" s="15"/>
      <c r="AA18" s="15"/>
      <c r="AB18" s="15"/>
      <c r="AC18" s="15"/>
    </row>
    <row r="19" spans="1:29" ht="11.25" customHeight="1" x14ac:dyDescent="0.2">
      <c r="A19" s="1">
        <v>1996</v>
      </c>
      <c r="B19" s="13">
        <v>14</v>
      </c>
      <c r="C19" s="14">
        <f t="shared" si="1"/>
        <v>321</v>
      </c>
      <c r="D19" s="1">
        <v>154</v>
      </c>
      <c r="E19" s="1">
        <v>167</v>
      </c>
      <c r="F19" s="1">
        <v>1944</v>
      </c>
      <c r="G19" s="13">
        <v>66</v>
      </c>
      <c r="H19" s="14">
        <f t="shared" si="0"/>
        <v>345</v>
      </c>
      <c r="I19" s="1">
        <v>172</v>
      </c>
      <c r="J19" s="1">
        <v>173</v>
      </c>
      <c r="K19" s="16"/>
      <c r="L19" s="28"/>
      <c r="M19" s="29"/>
      <c r="N19" s="29"/>
      <c r="O19" s="29"/>
      <c r="Q19" s="28"/>
      <c r="R19" s="29"/>
      <c r="S19" s="29"/>
      <c r="T19" s="29"/>
      <c r="V19" s="15"/>
      <c r="W19" s="15"/>
      <c r="X19" s="15"/>
      <c r="Y19" s="15"/>
      <c r="Z19" s="15"/>
      <c r="AA19" s="15"/>
      <c r="AB19" s="15"/>
      <c r="AC19" s="15"/>
    </row>
    <row r="20" spans="1:29" ht="11.25" customHeight="1" x14ac:dyDescent="0.2">
      <c r="A20" s="1">
        <v>1995</v>
      </c>
      <c r="B20" s="13">
        <v>15</v>
      </c>
      <c r="C20" s="14">
        <f t="shared" si="1"/>
        <v>376</v>
      </c>
      <c r="D20" s="1">
        <v>188</v>
      </c>
      <c r="E20" s="1">
        <v>188</v>
      </c>
      <c r="F20" s="1">
        <v>1943</v>
      </c>
      <c r="G20" s="13">
        <v>67</v>
      </c>
      <c r="H20" s="14">
        <f t="shared" si="0"/>
        <v>305</v>
      </c>
      <c r="I20" s="1">
        <v>142</v>
      </c>
      <c r="J20" s="1">
        <v>163</v>
      </c>
      <c r="K20" s="16"/>
      <c r="L20" s="28"/>
      <c r="M20" s="29"/>
      <c r="N20" s="29"/>
      <c r="O20" s="29"/>
      <c r="Q20" s="28"/>
      <c r="R20" s="29"/>
      <c r="S20" s="29"/>
      <c r="T20" s="29"/>
      <c r="V20" s="15"/>
      <c r="W20" s="15"/>
      <c r="X20" s="15"/>
      <c r="Y20" s="15"/>
      <c r="Z20" s="15"/>
      <c r="AA20" s="15"/>
      <c r="AB20" s="15"/>
      <c r="AC20" s="15"/>
    </row>
    <row r="21" spans="1:29" ht="16.899999999999999" customHeight="1" x14ac:dyDescent="0.2">
      <c r="A21" s="1">
        <v>1994</v>
      </c>
      <c r="B21" s="13">
        <v>16</v>
      </c>
      <c r="C21" s="14">
        <f t="shared" si="1"/>
        <v>325</v>
      </c>
      <c r="D21" s="1">
        <v>171</v>
      </c>
      <c r="E21" s="1">
        <v>154</v>
      </c>
      <c r="F21" s="1">
        <v>1942</v>
      </c>
      <c r="G21" s="13">
        <v>68</v>
      </c>
      <c r="H21" s="14">
        <f t="shared" si="0"/>
        <v>305</v>
      </c>
      <c r="I21" s="1">
        <v>146</v>
      </c>
      <c r="J21" s="1">
        <v>159</v>
      </c>
      <c r="K21" s="16"/>
      <c r="L21" s="28"/>
      <c r="M21" s="29"/>
      <c r="N21" s="29"/>
      <c r="O21" s="29"/>
      <c r="Q21" s="28"/>
      <c r="R21" s="29"/>
      <c r="S21" s="29"/>
      <c r="T21" s="29"/>
      <c r="V21" s="15"/>
      <c r="W21" s="15"/>
      <c r="X21" s="15"/>
      <c r="Y21" s="15"/>
      <c r="Z21" s="15"/>
      <c r="AA21" s="15"/>
      <c r="AB21" s="15"/>
      <c r="AC21" s="15"/>
    </row>
    <row r="22" spans="1:29" ht="11.25" customHeight="1" x14ac:dyDescent="0.2">
      <c r="A22" s="1">
        <v>1993</v>
      </c>
      <c r="B22" s="13">
        <v>17</v>
      </c>
      <c r="C22" s="14">
        <f t="shared" si="1"/>
        <v>355</v>
      </c>
      <c r="D22" s="1">
        <v>176</v>
      </c>
      <c r="E22" s="1">
        <v>179</v>
      </c>
      <c r="F22" s="1">
        <v>1941</v>
      </c>
      <c r="G22" s="13">
        <v>69</v>
      </c>
      <c r="H22" s="14">
        <f t="shared" si="0"/>
        <v>276</v>
      </c>
      <c r="I22" s="1">
        <v>117</v>
      </c>
      <c r="J22" s="1">
        <v>159</v>
      </c>
      <c r="K22" s="16"/>
      <c r="L22" s="28"/>
      <c r="M22" s="29"/>
      <c r="N22" s="29"/>
      <c r="O22" s="29"/>
      <c r="Q22" s="28"/>
      <c r="R22" s="29"/>
      <c r="S22" s="29"/>
      <c r="T22" s="29"/>
      <c r="V22" s="15"/>
      <c r="W22" s="15"/>
      <c r="X22" s="15"/>
      <c r="Y22" s="15"/>
      <c r="Z22" s="15"/>
      <c r="AA22" s="15"/>
      <c r="AB22" s="15"/>
      <c r="AC22" s="15"/>
    </row>
    <row r="23" spans="1:29" ht="11.25" customHeight="1" x14ac:dyDescent="0.2">
      <c r="A23" s="1">
        <v>1992</v>
      </c>
      <c r="B23" s="13">
        <v>18</v>
      </c>
      <c r="C23" s="14">
        <f t="shared" si="1"/>
        <v>358</v>
      </c>
      <c r="D23" s="1">
        <v>171</v>
      </c>
      <c r="E23" s="1">
        <v>187</v>
      </c>
      <c r="F23" s="1">
        <v>1940</v>
      </c>
      <c r="G23" s="13">
        <v>70</v>
      </c>
      <c r="H23" s="14">
        <f t="shared" si="0"/>
        <v>255</v>
      </c>
      <c r="I23" s="1">
        <v>117</v>
      </c>
      <c r="J23" s="1">
        <v>138</v>
      </c>
      <c r="K23" s="16"/>
      <c r="L23" s="28"/>
      <c r="M23" s="29"/>
      <c r="N23" s="29"/>
      <c r="O23" s="29"/>
      <c r="Q23" s="28"/>
      <c r="R23" s="29"/>
      <c r="S23" s="29"/>
      <c r="T23" s="29"/>
      <c r="V23" s="15"/>
      <c r="W23" s="15"/>
      <c r="X23" s="15"/>
      <c r="Y23" s="15"/>
      <c r="Z23" s="15"/>
      <c r="AA23" s="15"/>
      <c r="AB23" s="15"/>
      <c r="AC23" s="15"/>
    </row>
    <row r="24" spans="1:29" ht="11.25" customHeight="1" x14ac:dyDescent="0.2">
      <c r="A24" s="1">
        <v>1991</v>
      </c>
      <c r="B24" s="13">
        <v>19</v>
      </c>
      <c r="C24" s="14">
        <f t="shared" si="1"/>
        <v>318</v>
      </c>
      <c r="D24" s="1">
        <v>156</v>
      </c>
      <c r="E24" s="1">
        <v>162</v>
      </c>
      <c r="F24" s="1">
        <v>1939</v>
      </c>
      <c r="G24" s="13">
        <v>71</v>
      </c>
      <c r="H24" s="14">
        <f t="shared" si="0"/>
        <v>240</v>
      </c>
      <c r="I24" s="1">
        <v>128</v>
      </c>
      <c r="J24" s="1">
        <v>112</v>
      </c>
      <c r="K24" s="16"/>
      <c r="L24" s="28"/>
      <c r="M24" s="29"/>
      <c r="N24" s="29"/>
      <c r="O24" s="29"/>
      <c r="Q24" s="28"/>
      <c r="R24" s="29"/>
      <c r="S24" s="29"/>
      <c r="T24" s="29"/>
      <c r="V24" s="15"/>
      <c r="W24" s="15"/>
      <c r="X24" s="15"/>
      <c r="Y24" s="15"/>
      <c r="Z24" s="15"/>
      <c r="AA24" s="15"/>
      <c r="AB24" s="15"/>
      <c r="AC24" s="15"/>
    </row>
    <row r="25" spans="1:29" ht="11.25" customHeight="1" x14ac:dyDescent="0.2">
      <c r="A25" s="1">
        <v>1990</v>
      </c>
      <c r="B25" s="13">
        <v>20</v>
      </c>
      <c r="C25" s="14">
        <f t="shared" si="1"/>
        <v>309</v>
      </c>
      <c r="D25" s="1">
        <v>135</v>
      </c>
      <c r="E25" s="1">
        <v>174</v>
      </c>
      <c r="F25" s="1">
        <v>1938</v>
      </c>
      <c r="G25" s="13">
        <v>72</v>
      </c>
      <c r="H25" s="14">
        <f t="shared" si="0"/>
        <v>227</v>
      </c>
      <c r="I25" s="1">
        <v>111</v>
      </c>
      <c r="J25" s="1">
        <v>116</v>
      </c>
      <c r="K25" s="16"/>
      <c r="L25" s="28"/>
      <c r="M25" s="29"/>
      <c r="N25" s="29"/>
      <c r="O25" s="29"/>
      <c r="Q25" s="28"/>
      <c r="R25" s="29"/>
      <c r="S25" s="29"/>
      <c r="T25" s="29"/>
      <c r="V25" s="15"/>
      <c r="W25" s="15"/>
      <c r="X25" s="15"/>
      <c r="Y25" s="15"/>
      <c r="Z25" s="15"/>
      <c r="AA25" s="15"/>
      <c r="AB25" s="15"/>
      <c r="AC25" s="15"/>
    </row>
    <row r="26" spans="1:29" ht="16.899999999999999" customHeight="1" x14ac:dyDescent="0.2">
      <c r="A26" s="1">
        <v>1989</v>
      </c>
      <c r="B26" s="13">
        <v>21</v>
      </c>
      <c r="C26" s="14">
        <f t="shared" si="1"/>
        <v>290</v>
      </c>
      <c r="D26" s="1">
        <v>128</v>
      </c>
      <c r="E26" s="1">
        <v>162</v>
      </c>
      <c r="F26" s="1">
        <v>1937</v>
      </c>
      <c r="G26" s="13">
        <v>73</v>
      </c>
      <c r="H26" s="14">
        <f t="shared" si="0"/>
        <v>225</v>
      </c>
      <c r="I26" s="1">
        <v>119</v>
      </c>
      <c r="J26" s="1">
        <v>106</v>
      </c>
      <c r="K26" s="16"/>
      <c r="L26" s="28"/>
      <c r="M26" s="29"/>
      <c r="N26" s="29"/>
      <c r="O26" s="29"/>
      <c r="Q26" s="28"/>
      <c r="R26" s="29"/>
      <c r="S26" s="29"/>
      <c r="T26" s="29"/>
      <c r="V26" s="15"/>
      <c r="W26" s="15"/>
      <c r="X26" s="15"/>
      <c r="Y26" s="15"/>
      <c r="Z26" s="15"/>
      <c r="AA26" s="15"/>
      <c r="AB26" s="15"/>
      <c r="AC26" s="15"/>
    </row>
    <row r="27" spans="1:29" ht="11.25" customHeight="1" x14ac:dyDescent="0.2">
      <c r="A27" s="1">
        <v>1988</v>
      </c>
      <c r="B27" s="13">
        <v>22</v>
      </c>
      <c r="C27" s="14">
        <f t="shared" si="1"/>
        <v>295</v>
      </c>
      <c r="D27" s="1">
        <v>137</v>
      </c>
      <c r="E27" s="1">
        <v>158</v>
      </c>
      <c r="F27" s="1">
        <v>1936</v>
      </c>
      <c r="G27" s="13">
        <v>74</v>
      </c>
      <c r="H27" s="14">
        <f t="shared" si="0"/>
        <v>204</v>
      </c>
      <c r="I27" s="1">
        <v>106</v>
      </c>
      <c r="J27" s="1">
        <v>98</v>
      </c>
      <c r="K27" s="16"/>
      <c r="L27" s="28"/>
      <c r="M27" s="29"/>
      <c r="N27" s="29"/>
      <c r="O27" s="29"/>
      <c r="Q27" s="28"/>
      <c r="R27" s="29"/>
      <c r="S27" s="29"/>
      <c r="T27" s="29"/>
      <c r="V27" s="15"/>
      <c r="W27" s="15"/>
      <c r="X27" s="15"/>
      <c r="Y27" s="15"/>
      <c r="Z27" s="15"/>
      <c r="AA27" s="15"/>
      <c r="AB27" s="15"/>
      <c r="AC27" s="15"/>
    </row>
    <row r="28" spans="1:29" ht="11.25" customHeight="1" x14ac:dyDescent="0.2">
      <c r="A28" s="1">
        <v>1987</v>
      </c>
      <c r="B28" s="13">
        <v>23</v>
      </c>
      <c r="C28" s="14">
        <f t="shared" si="1"/>
        <v>268</v>
      </c>
      <c r="D28" s="1">
        <v>117</v>
      </c>
      <c r="E28" s="1">
        <v>151</v>
      </c>
      <c r="F28" s="1">
        <v>1935</v>
      </c>
      <c r="G28" s="13">
        <v>75</v>
      </c>
      <c r="H28" s="14">
        <f t="shared" si="0"/>
        <v>211</v>
      </c>
      <c r="I28" s="1">
        <v>121</v>
      </c>
      <c r="J28" s="1">
        <v>90</v>
      </c>
      <c r="K28" s="16"/>
      <c r="L28" s="28"/>
      <c r="M28" s="29"/>
      <c r="N28" s="29"/>
      <c r="O28" s="29"/>
      <c r="Q28" s="28"/>
      <c r="R28" s="29"/>
      <c r="S28" s="29"/>
      <c r="T28" s="29"/>
      <c r="V28" s="15"/>
      <c r="W28" s="15"/>
      <c r="X28" s="15"/>
      <c r="Y28" s="15"/>
      <c r="Z28" s="15"/>
      <c r="AA28" s="15"/>
      <c r="AB28" s="15"/>
      <c r="AC28" s="15"/>
    </row>
    <row r="29" spans="1:29" ht="11.25" customHeight="1" x14ac:dyDescent="0.2">
      <c r="A29" s="1">
        <v>1986</v>
      </c>
      <c r="B29" s="13">
        <v>24</v>
      </c>
      <c r="C29" s="14">
        <f t="shared" si="1"/>
        <v>264</v>
      </c>
      <c r="D29" s="1">
        <v>122</v>
      </c>
      <c r="E29" s="1">
        <v>142</v>
      </c>
      <c r="F29" s="1">
        <v>1934</v>
      </c>
      <c r="G29" s="13">
        <v>76</v>
      </c>
      <c r="H29" s="14">
        <f t="shared" si="0"/>
        <v>188</v>
      </c>
      <c r="I29" s="1">
        <v>101</v>
      </c>
      <c r="J29" s="1">
        <v>87</v>
      </c>
      <c r="K29" s="16"/>
      <c r="L29" s="28"/>
      <c r="M29" s="29"/>
      <c r="N29" s="29"/>
      <c r="O29" s="29"/>
      <c r="Q29" s="28"/>
      <c r="R29" s="29"/>
      <c r="S29" s="29"/>
      <c r="T29" s="29"/>
      <c r="V29" s="15"/>
      <c r="W29" s="15"/>
      <c r="X29" s="15"/>
      <c r="Y29" s="15"/>
      <c r="Z29" s="15"/>
      <c r="AA29" s="15"/>
      <c r="AB29" s="15"/>
      <c r="AC29" s="15"/>
    </row>
    <row r="30" spans="1:29" ht="11.25" customHeight="1" x14ac:dyDescent="0.2">
      <c r="A30" s="1">
        <v>1985</v>
      </c>
      <c r="B30" s="13">
        <v>25</v>
      </c>
      <c r="C30" s="14">
        <f t="shared" si="1"/>
        <v>278</v>
      </c>
      <c r="D30" s="1">
        <v>130</v>
      </c>
      <c r="E30" s="1">
        <v>148</v>
      </c>
      <c r="F30" s="1">
        <v>1933</v>
      </c>
      <c r="G30" s="13">
        <v>77</v>
      </c>
      <c r="H30" s="14">
        <f t="shared" si="0"/>
        <v>180</v>
      </c>
      <c r="I30" s="1">
        <v>96</v>
      </c>
      <c r="J30" s="1">
        <v>84</v>
      </c>
      <c r="K30" s="16"/>
      <c r="L30" s="28"/>
      <c r="M30" s="29"/>
      <c r="N30" s="29"/>
      <c r="O30" s="29"/>
      <c r="Q30" s="28"/>
      <c r="R30" s="29"/>
      <c r="S30" s="29"/>
      <c r="T30" s="29"/>
      <c r="V30" s="15"/>
      <c r="W30" s="15"/>
      <c r="X30" s="15"/>
      <c r="Y30" s="15"/>
      <c r="Z30" s="15"/>
      <c r="AA30" s="15"/>
      <c r="AB30" s="15"/>
      <c r="AC30" s="15"/>
    </row>
    <row r="31" spans="1:29" ht="16.899999999999999" customHeight="1" x14ac:dyDescent="0.2">
      <c r="A31" s="1">
        <v>1984</v>
      </c>
      <c r="B31" s="13">
        <v>26</v>
      </c>
      <c r="C31" s="14">
        <f t="shared" si="1"/>
        <v>293</v>
      </c>
      <c r="D31" s="1">
        <v>150</v>
      </c>
      <c r="E31" s="1">
        <v>143</v>
      </c>
      <c r="F31" s="1">
        <v>1932</v>
      </c>
      <c r="G31" s="13">
        <v>78</v>
      </c>
      <c r="H31" s="14">
        <f t="shared" si="0"/>
        <v>177</v>
      </c>
      <c r="I31" s="1">
        <v>93</v>
      </c>
      <c r="J31" s="1">
        <v>84</v>
      </c>
      <c r="K31" s="16"/>
      <c r="L31" s="28"/>
      <c r="M31" s="29"/>
      <c r="N31" s="29"/>
      <c r="O31" s="29"/>
      <c r="Q31" s="28"/>
      <c r="R31" s="29"/>
      <c r="S31" s="29"/>
      <c r="T31" s="29"/>
      <c r="V31" s="15"/>
      <c r="W31" s="15"/>
      <c r="X31" s="15"/>
      <c r="Y31" s="15"/>
      <c r="Z31" s="15"/>
      <c r="AA31" s="15"/>
      <c r="AB31" s="15"/>
      <c r="AC31" s="15"/>
    </row>
    <row r="32" spans="1:29" ht="11.25" customHeight="1" x14ac:dyDescent="0.2">
      <c r="A32" s="1">
        <v>1983</v>
      </c>
      <c r="B32" s="13">
        <v>27</v>
      </c>
      <c r="C32" s="14">
        <f t="shared" si="1"/>
        <v>310</v>
      </c>
      <c r="D32" s="1">
        <v>164</v>
      </c>
      <c r="E32" s="1">
        <v>146</v>
      </c>
      <c r="F32" s="1">
        <v>1931</v>
      </c>
      <c r="G32" s="13">
        <v>79</v>
      </c>
      <c r="H32" s="14">
        <f t="shared" si="0"/>
        <v>170</v>
      </c>
      <c r="I32" s="1">
        <v>93</v>
      </c>
      <c r="J32" s="1">
        <v>77</v>
      </c>
      <c r="K32" s="16"/>
      <c r="L32" s="28"/>
      <c r="M32" s="29"/>
      <c r="N32" s="29"/>
      <c r="O32" s="29"/>
      <c r="Q32" s="28"/>
      <c r="R32" s="29"/>
      <c r="S32" s="29"/>
      <c r="T32" s="29"/>
      <c r="V32" s="15"/>
      <c r="W32" s="15"/>
      <c r="X32" s="15"/>
      <c r="Y32" s="15"/>
      <c r="Z32" s="15"/>
      <c r="AA32" s="15"/>
      <c r="AB32" s="15"/>
      <c r="AC32" s="15"/>
    </row>
    <row r="33" spans="1:29" ht="11.25" customHeight="1" x14ac:dyDescent="0.2">
      <c r="A33" s="1">
        <v>1982</v>
      </c>
      <c r="B33" s="13">
        <v>28</v>
      </c>
      <c r="C33" s="14">
        <f t="shared" si="1"/>
        <v>341</v>
      </c>
      <c r="D33" s="1">
        <v>163</v>
      </c>
      <c r="E33" s="1">
        <v>178</v>
      </c>
      <c r="F33" s="1">
        <v>1930</v>
      </c>
      <c r="G33" s="13">
        <v>80</v>
      </c>
      <c r="H33" s="14">
        <f t="shared" si="0"/>
        <v>122</v>
      </c>
      <c r="I33" s="1">
        <v>65</v>
      </c>
      <c r="J33" s="1">
        <v>57</v>
      </c>
      <c r="K33" s="16"/>
      <c r="L33" s="28"/>
      <c r="M33" s="29"/>
      <c r="N33" s="29"/>
      <c r="O33" s="29"/>
      <c r="Q33" s="28"/>
      <c r="R33" s="29"/>
      <c r="S33" s="29"/>
      <c r="T33" s="29"/>
      <c r="V33" s="15"/>
      <c r="W33" s="15"/>
      <c r="X33" s="15"/>
      <c r="Y33" s="15"/>
      <c r="Z33" s="15"/>
      <c r="AA33" s="15"/>
      <c r="AB33" s="15"/>
      <c r="AC33" s="15"/>
    </row>
    <row r="34" spans="1:29" ht="11.25" customHeight="1" x14ac:dyDescent="0.2">
      <c r="A34" s="1">
        <v>1981</v>
      </c>
      <c r="B34" s="13">
        <v>29</v>
      </c>
      <c r="C34" s="14">
        <f t="shared" si="1"/>
        <v>322</v>
      </c>
      <c r="D34" s="1">
        <v>154</v>
      </c>
      <c r="E34" s="1">
        <v>168</v>
      </c>
      <c r="F34" s="1">
        <v>1929</v>
      </c>
      <c r="G34" s="13">
        <v>81</v>
      </c>
      <c r="H34" s="14">
        <f t="shared" si="0"/>
        <v>158</v>
      </c>
      <c r="I34" s="1">
        <v>92</v>
      </c>
      <c r="J34" s="1">
        <v>66</v>
      </c>
      <c r="K34" s="16"/>
      <c r="L34" s="28"/>
      <c r="M34" s="29"/>
      <c r="N34" s="29"/>
      <c r="O34" s="29"/>
      <c r="Q34" s="28"/>
      <c r="R34" s="29"/>
      <c r="S34" s="29"/>
      <c r="T34" s="29"/>
      <c r="V34" s="15"/>
      <c r="W34" s="15"/>
      <c r="X34" s="15"/>
      <c r="Y34" s="15"/>
      <c r="Z34" s="15"/>
      <c r="AA34" s="15"/>
      <c r="AB34" s="15"/>
      <c r="AC34" s="15"/>
    </row>
    <row r="35" spans="1:29" ht="11.25" customHeight="1" x14ac:dyDescent="0.2">
      <c r="A35" s="1">
        <v>1980</v>
      </c>
      <c r="B35" s="13">
        <v>30</v>
      </c>
      <c r="C35" s="14">
        <f t="shared" si="1"/>
        <v>360</v>
      </c>
      <c r="D35" s="1">
        <v>162</v>
      </c>
      <c r="E35" s="1">
        <v>198</v>
      </c>
      <c r="F35" s="1">
        <v>1928</v>
      </c>
      <c r="G35" s="13">
        <v>82</v>
      </c>
      <c r="H35" s="14">
        <f t="shared" si="0"/>
        <v>134</v>
      </c>
      <c r="I35" s="1">
        <v>70</v>
      </c>
      <c r="J35" s="1">
        <v>64</v>
      </c>
      <c r="K35" s="16"/>
      <c r="L35" s="28"/>
      <c r="M35" s="29"/>
      <c r="N35" s="29"/>
      <c r="O35" s="29"/>
      <c r="Q35" s="28"/>
      <c r="R35" s="29"/>
      <c r="S35" s="29"/>
      <c r="T35" s="29"/>
      <c r="V35" s="15"/>
      <c r="W35" s="15"/>
      <c r="X35" s="15"/>
      <c r="Y35" s="15"/>
      <c r="Z35" s="15"/>
      <c r="AA35" s="15"/>
      <c r="AB35" s="15"/>
      <c r="AC35" s="15"/>
    </row>
    <row r="36" spans="1:29" ht="16.899999999999999" customHeight="1" x14ac:dyDescent="0.2">
      <c r="A36" s="1">
        <v>1979</v>
      </c>
      <c r="B36" s="13">
        <v>31</v>
      </c>
      <c r="C36" s="14">
        <f t="shared" si="1"/>
        <v>310</v>
      </c>
      <c r="D36" s="1">
        <v>143</v>
      </c>
      <c r="E36" s="1">
        <v>167</v>
      </c>
      <c r="F36" s="1">
        <v>1927</v>
      </c>
      <c r="G36" s="13">
        <v>83</v>
      </c>
      <c r="H36" s="14">
        <f t="shared" si="0"/>
        <v>149</v>
      </c>
      <c r="I36" s="1">
        <v>86</v>
      </c>
      <c r="J36" s="1">
        <v>63</v>
      </c>
      <c r="K36" s="16"/>
      <c r="L36" s="28"/>
      <c r="M36" s="29"/>
      <c r="N36" s="29"/>
      <c r="O36" s="29"/>
      <c r="Q36" s="28"/>
      <c r="R36" s="29"/>
      <c r="S36" s="29"/>
      <c r="T36" s="29"/>
      <c r="V36" s="15"/>
      <c r="W36" s="15"/>
      <c r="X36" s="15"/>
      <c r="Y36" s="15"/>
      <c r="Z36" s="15"/>
      <c r="AA36" s="15"/>
      <c r="AB36" s="15"/>
      <c r="AC36" s="15"/>
    </row>
    <row r="37" spans="1:29" ht="11.25" customHeight="1" x14ac:dyDescent="0.2">
      <c r="A37" s="1">
        <v>1978</v>
      </c>
      <c r="B37" s="13">
        <v>32</v>
      </c>
      <c r="C37" s="14">
        <f t="shared" si="1"/>
        <v>318</v>
      </c>
      <c r="D37" s="1">
        <v>151</v>
      </c>
      <c r="E37" s="1">
        <v>167</v>
      </c>
      <c r="F37" s="1">
        <v>1926</v>
      </c>
      <c r="G37" s="13">
        <v>84</v>
      </c>
      <c r="H37" s="14">
        <f t="shared" si="0"/>
        <v>146</v>
      </c>
      <c r="I37" s="1">
        <v>101</v>
      </c>
      <c r="J37" s="1">
        <v>45</v>
      </c>
      <c r="K37" s="16"/>
      <c r="L37" s="28"/>
      <c r="M37" s="29"/>
      <c r="N37" s="29"/>
      <c r="O37" s="29"/>
      <c r="Q37" s="28"/>
      <c r="R37" s="29"/>
      <c r="S37" s="29"/>
      <c r="T37" s="29"/>
      <c r="V37" s="15"/>
      <c r="W37" s="15"/>
      <c r="X37" s="15"/>
      <c r="Y37" s="15"/>
      <c r="Z37" s="15"/>
      <c r="AA37" s="15"/>
      <c r="AB37" s="15"/>
      <c r="AC37" s="15"/>
    </row>
    <row r="38" spans="1:29" ht="11.25" customHeight="1" x14ac:dyDescent="0.2">
      <c r="A38" s="1">
        <v>1977</v>
      </c>
      <c r="B38" s="13">
        <v>33</v>
      </c>
      <c r="C38" s="14">
        <f t="shared" si="1"/>
        <v>319</v>
      </c>
      <c r="D38" s="1">
        <v>172</v>
      </c>
      <c r="E38" s="1">
        <v>147</v>
      </c>
      <c r="F38" s="1">
        <v>1925</v>
      </c>
      <c r="G38" s="13">
        <v>85</v>
      </c>
      <c r="H38" s="14">
        <f t="shared" si="0"/>
        <v>119</v>
      </c>
      <c r="I38" s="1">
        <v>72</v>
      </c>
      <c r="J38" s="1">
        <v>47</v>
      </c>
      <c r="K38" s="16"/>
      <c r="L38" s="28"/>
      <c r="M38" s="29"/>
      <c r="N38" s="29"/>
      <c r="O38" s="29"/>
      <c r="Q38" s="28"/>
      <c r="R38" s="29"/>
      <c r="S38" s="29"/>
      <c r="T38" s="29"/>
      <c r="V38" s="15"/>
      <c r="W38" s="15"/>
      <c r="X38" s="15"/>
      <c r="Y38" s="15"/>
      <c r="Z38" s="15"/>
      <c r="AA38" s="15"/>
      <c r="AB38" s="15"/>
      <c r="AC38" s="15"/>
    </row>
    <row r="39" spans="1:29" ht="11.25" customHeight="1" x14ac:dyDescent="0.2">
      <c r="A39" s="1">
        <v>1976</v>
      </c>
      <c r="B39" s="13">
        <v>34</v>
      </c>
      <c r="C39" s="14">
        <f t="shared" si="1"/>
        <v>362</v>
      </c>
      <c r="D39" s="1">
        <v>181</v>
      </c>
      <c r="E39" s="1">
        <v>181</v>
      </c>
      <c r="F39" s="1">
        <v>1924</v>
      </c>
      <c r="G39" s="13">
        <v>86</v>
      </c>
      <c r="H39" s="14">
        <f t="shared" si="0"/>
        <v>109</v>
      </c>
      <c r="I39" s="1">
        <v>74</v>
      </c>
      <c r="J39" s="1">
        <v>35</v>
      </c>
      <c r="K39" s="16"/>
      <c r="L39" s="28"/>
      <c r="M39" s="29"/>
      <c r="N39" s="29"/>
      <c r="O39" s="29"/>
      <c r="Q39" s="28"/>
      <c r="R39" s="29"/>
      <c r="S39" s="29"/>
      <c r="T39" s="29"/>
      <c r="V39" s="15"/>
      <c r="W39" s="15"/>
      <c r="X39" s="15"/>
      <c r="Y39" s="15"/>
      <c r="Z39" s="15"/>
      <c r="AA39" s="15"/>
      <c r="AB39" s="15"/>
      <c r="AC39" s="15"/>
    </row>
    <row r="40" spans="1:29" ht="11.25" customHeight="1" x14ac:dyDescent="0.2">
      <c r="A40" s="1">
        <v>1975</v>
      </c>
      <c r="B40" s="13">
        <v>35</v>
      </c>
      <c r="C40" s="14">
        <f t="shared" si="1"/>
        <v>374</v>
      </c>
      <c r="D40" s="1">
        <v>163</v>
      </c>
      <c r="E40" s="1">
        <v>211</v>
      </c>
      <c r="F40" s="1">
        <v>1923</v>
      </c>
      <c r="G40" s="13">
        <v>87</v>
      </c>
      <c r="H40" s="14">
        <f t="shared" si="0"/>
        <v>98</v>
      </c>
      <c r="I40" s="1">
        <v>60</v>
      </c>
      <c r="J40" s="1">
        <v>38</v>
      </c>
      <c r="K40" s="16"/>
      <c r="L40" s="28"/>
      <c r="M40" s="29"/>
      <c r="N40" s="29"/>
      <c r="O40" s="29"/>
      <c r="Q40" s="28"/>
      <c r="R40" s="29"/>
      <c r="S40" s="29"/>
      <c r="T40" s="29"/>
      <c r="V40" s="15"/>
      <c r="W40" s="15"/>
      <c r="X40" s="15"/>
      <c r="Y40" s="15"/>
      <c r="Z40" s="15"/>
      <c r="AA40" s="15"/>
      <c r="AB40" s="15"/>
      <c r="AC40" s="15"/>
    </row>
    <row r="41" spans="1:29" ht="16.899999999999999" customHeight="1" x14ac:dyDescent="0.2">
      <c r="A41" s="1">
        <v>1974</v>
      </c>
      <c r="B41" s="13">
        <v>36</v>
      </c>
      <c r="C41" s="14">
        <f t="shared" si="1"/>
        <v>357</v>
      </c>
      <c r="D41" s="1">
        <v>173</v>
      </c>
      <c r="E41" s="1">
        <v>184</v>
      </c>
      <c r="F41" s="1">
        <v>1922</v>
      </c>
      <c r="G41" s="13">
        <v>88</v>
      </c>
      <c r="H41" s="14">
        <f t="shared" si="0"/>
        <v>88</v>
      </c>
      <c r="I41" s="1">
        <v>63</v>
      </c>
      <c r="J41" s="1">
        <v>25</v>
      </c>
      <c r="K41" s="16"/>
      <c r="L41" s="28"/>
      <c r="M41" s="29"/>
      <c r="N41" s="29"/>
      <c r="O41" s="29"/>
      <c r="Q41" s="28"/>
      <c r="R41" s="29"/>
      <c r="S41" s="29"/>
      <c r="T41" s="29"/>
      <c r="V41" s="15"/>
      <c r="W41" s="15"/>
      <c r="X41" s="15"/>
      <c r="Y41" s="15"/>
      <c r="Z41" s="15"/>
      <c r="AA41" s="15"/>
      <c r="AB41" s="15"/>
      <c r="AC41" s="15"/>
    </row>
    <row r="42" spans="1:29" ht="11.25" customHeight="1" x14ac:dyDescent="0.2">
      <c r="A42" s="1">
        <v>1973</v>
      </c>
      <c r="B42" s="13">
        <v>37</v>
      </c>
      <c r="C42" s="14">
        <f t="shared" si="1"/>
        <v>354</v>
      </c>
      <c r="D42" s="1">
        <v>176</v>
      </c>
      <c r="E42" s="1">
        <v>178</v>
      </c>
      <c r="F42" s="1">
        <v>1921</v>
      </c>
      <c r="G42" s="13">
        <v>89</v>
      </c>
      <c r="H42" s="14">
        <f t="shared" si="0"/>
        <v>60</v>
      </c>
      <c r="I42" s="1">
        <v>44</v>
      </c>
      <c r="J42" s="1">
        <v>16</v>
      </c>
      <c r="K42" s="16"/>
      <c r="L42" s="28"/>
      <c r="M42" s="29"/>
      <c r="N42" s="29"/>
      <c r="O42" s="29"/>
      <c r="Q42" s="28"/>
      <c r="R42" s="29"/>
      <c r="S42" s="29"/>
      <c r="T42" s="29"/>
      <c r="V42" s="15"/>
      <c r="W42" s="15"/>
      <c r="X42" s="15"/>
      <c r="Y42" s="15"/>
      <c r="Z42" s="15"/>
      <c r="AA42" s="15"/>
      <c r="AB42" s="15"/>
      <c r="AC42" s="15"/>
    </row>
    <row r="43" spans="1:29" ht="11.25" customHeight="1" x14ac:dyDescent="0.2">
      <c r="A43" s="1">
        <v>1972</v>
      </c>
      <c r="B43" s="13">
        <v>38</v>
      </c>
      <c r="C43" s="14">
        <f t="shared" si="1"/>
        <v>349</v>
      </c>
      <c r="D43" s="1">
        <v>179</v>
      </c>
      <c r="E43" s="1">
        <v>170</v>
      </c>
      <c r="F43" s="1">
        <v>1920</v>
      </c>
      <c r="G43" s="13">
        <v>90</v>
      </c>
      <c r="H43" s="14">
        <f t="shared" si="0"/>
        <v>61</v>
      </c>
      <c r="I43" s="1">
        <v>48</v>
      </c>
      <c r="J43" s="1">
        <v>13</v>
      </c>
      <c r="K43" s="16"/>
      <c r="L43" s="28"/>
      <c r="M43" s="29"/>
      <c r="N43" s="29"/>
      <c r="O43" s="29"/>
      <c r="Q43" s="28"/>
      <c r="R43" s="29"/>
      <c r="S43" s="29"/>
      <c r="T43" s="29"/>
      <c r="V43" s="15"/>
      <c r="W43" s="15"/>
      <c r="X43" s="15"/>
      <c r="Y43" s="15"/>
      <c r="Z43" s="15"/>
      <c r="AA43" s="15"/>
      <c r="AB43" s="15"/>
      <c r="AC43" s="15"/>
    </row>
    <row r="44" spans="1:29" ht="11.25" customHeight="1" x14ac:dyDescent="0.2">
      <c r="A44" s="1">
        <v>1971</v>
      </c>
      <c r="B44" s="13">
        <v>39</v>
      </c>
      <c r="C44" s="14">
        <f t="shared" si="1"/>
        <v>375</v>
      </c>
      <c r="D44" s="1">
        <v>182</v>
      </c>
      <c r="E44" s="1">
        <v>193</v>
      </c>
      <c r="F44" s="1">
        <v>1919</v>
      </c>
      <c r="G44" s="13">
        <v>91</v>
      </c>
      <c r="H44" s="14">
        <f t="shared" si="0"/>
        <v>39</v>
      </c>
      <c r="I44" s="1">
        <v>31</v>
      </c>
      <c r="J44" s="1">
        <v>8</v>
      </c>
      <c r="K44" s="16"/>
      <c r="L44" s="32"/>
      <c r="M44" s="32"/>
      <c r="N44" s="32"/>
      <c r="O44" s="29"/>
      <c r="Q44" s="28"/>
      <c r="R44" s="29"/>
      <c r="S44" s="29"/>
      <c r="T44" s="29"/>
      <c r="V44" s="15"/>
      <c r="W44" s="15"/>
      <c r="X44" s="15"/>
      <c r="Y44" s="15"/>
      <c r="Z44" s="15"/>
      <c r="AA44" s="15"/>
      <c r="AB44" s="15"/>
      <c r="AC44" s="15"/>
    </row>
    <row r="45" spans="1:29" ht="11.25" customHeight="1" x14ac:dyDescent="0.2">
      <c r="A45" s="1">
        <v>1970</v>
      </c>
      <c r="B45" s="13">
        <v>40</v>
      </c>
      <c r="C45" s="14">
        <f t="shared" si="1"/>
        <v>370</v>
      </c>
      <c r="D45" s="1">
        <v>182</v>
      </c>
      <c r="E45" s="1">
        <v>188</v>
      </c>
      <c r="F45" s="1">
        <v>1918</v>
      </c>
      <c r="G45" s="13">
        <v>92</v>
      </c>
      <c r="H45" s="14">
        <f t="shared" si="0"/>
        <v>43</v>
      </c>
      <c r="I45" s="1">
        <v>35</v>
      </c>
      <c r="J45" s="1">
        <v>8</v>
      </c>
      <c r="K45" s="16"/>
      <c r="L45" s="28"/>
      <c r="M45" s="29"/>
      <c r="N45" s="29"/>
      <c r="O45" s="29"/>
      <c r="Q45" s="28"/>
      <c r="R45" s="29"/>
      <c r="S45" s="29"/>
      <c r="T45" s="29"/>
      <c r="V45" s="15"/>
      <c r="W45" s="15"/>
      <c r="X45" s="15"/>
      <c r="Y45" s="15"/>
      <c r="Z45" s="15"/>
      <c r="AA45" s="15"/>
      <c r="AB45" s="15"/>
      <c r="AC45" s="15"/>
    </row>
    <row r="46" spans="1:29" ht="16.899999999999999" customHeight="1" x14ac:dyDescent="0.2">
      <c r="A46" s="1">
        <v>1969</v>
      </c>
      <c r="B46" s="13">
        <v>41</v>
      </c>
      <c r="C46" s="14">
        <f t="shared" si="1"/>
        <v>357</v>
      </c>
      <c r="D46" s="1">
        <v>179</v>
      </c>
      <c r="E46" s="1">
        <v>178</v>
      </c>
      <c r="F46" s="1">
        <v>1917</v>
      </c>
      <c r="G46" s="13">
        <v>93</v>
      </c>
      <c r="H46" s="14">
        <f t="shared" si="0"/>
        <v>26</v>
      </c>
      <c r="I46" s="1">
        <v>21</v>
      </c>
      <c r="J46" s="1">
        <v>5</v>
      </c>
      <c r="K46" s="16"/>
      <c r="L46" s="28"/>
      <c r="M46" s="29"/>
      <c r="N46" s="29"/>
      <c r="O46" s="29"/>
      <c r="Q46" s="28"/>
      <c r="R46" s="29"/>
      <c r="S46" s="29"/>
      <c r="T46" s="29"/>
      <c r="V46" s="15"/>
      <c r="W46" s="15"/>
      <c r="X46" s="15"/>
      <c r="Y46" s="15"/>
      <c r="Z46" s="15"/>
      <c r="AA46" s="15"/>
      <c r="AB46" s="15"/>
      <c r="AC46" s="15"/>
    </row>
    <row r="47" spans="1:29" ht="11.25" customHeight="1" x14ac:dyDescent="0.2">
      <c r="A47" s="1">
        <v>1968</v>
      </c>
      <c r="B47" s="13">
        <v>42</v>
      </c>
      <c r="C47" s="14">
        <f t="shared" si="1"/>
        <v>412</v>
      </c>
      <c r="D47" s="1">
        <v>212</v>
      </c>
      <c r="E47" s="1">
        <v>200</v>
      </c>
      <c r="F47" s="1">
        <v>1916</v>
      </c>
      <c r="G47" s="13">
        <v>94</v>
      </c>
      <c r="H47" s="14">
        <f t="shared" si="0"/>
        <v>17</v>
      </c>
      <c r="I47" s="1">
        <v>12</v>
      </c>
      <c r="J47" s="1">
        <v>5</v>
      </c>
      <c r="K47" s="16"/>
      <c r="L47" s="28"/>
      <c r="M47" s="29"/>
      <c r="N47" s="29"/>
      <c r="O47" s="29"/>
      <c r="Q47" s="28"/>
      <c r="R47" s="29"/>
      <c r="S47" s="29"/>
      <c r="T47" s="29"/>
      <c r="V47" s="15"/>
      <c r="W47" s="15"/>
      <c r="X47" s="15"/>
      <c r="Y47" s="15"/>
      <c r="Z47" s="15"/>
      <c r="AA47" s="15"/>
      <c r="AB47" s="15"/>
      <c r="AC47" s="15"/>
    </row>
    <row r="48" spans="1:29" ht="11.25" customHeight="1" x14ac:dyDescent="0.2">
      <c r="A48" s="1">
        <v>1967</v>
      </c>
      <c r="B48" s="13">
        <v>43</v>
      </c>
      <c r="C48" s="14">
        <f t="shared" si="1"/>
        <v>457</v>
      </c>
      <c r="D48" s="1">
        <v>239</v>
      </c>
      <c r="E48" s="1">
        <v>218</v>
      </c>
      <c r="F48" s="1">
        <v>1915</v>
      </c>
      <c r="G48" s="13">
        <v>95</v>
      </c>
      <c r="H48" s="14">
        <f t="shared" si="0"/>
        <v>26</v>
      </c>
      <c r="I48" s="1">
        <v>18</v>
      </c>
      <c r="J48" s="1">
        <v>8</v>
      </c>
      <c r="K48" s="16"/>
      <c r="L48" s="28"/>
      <c r="M48" s="29"/>
      <c r="N48" s="29"/>
      <c r="O48" s="29"/>
      <c r="Q48" s="28"/>
      <c r="R48" s="29"/>
      <c r="S48" s="29"/>
      <c r="T48" s="29"/>
      <c r="V48" s="15"/>
      <c r="W48" s="15"/>
      <c r="X48" s="15"/>
      <c r="Y48" s="15"/>
      <c r="Z48" s="15"/>
      <c r="AA48" s="15"/>
      <c r="AB48" s="15"/>
      <c r="AC48" s="15"/>
    </row>
    <row r="49" spans="1:29" ht="11.25" customHeight="1" x14ac:dyDescent="0.2">
      <c r="A49" s="1">
        <v>1966</v>
      </c>
      <c r="B49" s="13">
        <v>44</v>
      </c>
      <c r="C49" s="14">
        <f t="shared" si="1"/>
        <v>423</v>
      </c>
      <c r="D49" s="1">
        <v>212</v>
      </c>
      <c r="E49" s="1">
        <v>211</v>
      </c>
      <c r="F49" s="1">
        <v>1914</v>
      </c>
      <c r="G49" s="13">
        <v>96</v>
      </c>
      <c r="H49" s="14">
        <f t="shared" si="0"/>
        <v>16</v>
      </c>
      <c r="I49" s="1">
        <v>14</v>
      </c>
      <c r="J49" s="1">
        <v>2</v>
      </c>
      <c r="K49" s="16"/>
      <c r="L49" s="28"/>
      <c r="M49" s="29"/>
      <c r="N49" s="29"/>
      <c r="O49" s="29"/>
      <c r="Q49" s="28"/>
      <c r="R49" s="29"/>
      <c r="S49" s="29"/>
      <c r="T49" s="29"/>
      <c r="V49" s="15"/>
      <c r="W49" s="15"/>
      <c r="X49" s="15"/>
      <c r="Y49" s="15"/>
      <c r="Z49" s="15"/>
      <c r="AA49" s="15"/>
      <c r="AB49" s="15"/>
      <c r="AC49" s="15"/>
    </row>
    <row r="50" spans="1:29" ht="11.25" customHeight="1" x14ac:dyDescent="0.2">
      <c r="A50" s="1">
        <v>1965</v>
      </c>
      <c r="B50" s="13">
        <v>45</v>
      </c>
      <c r="C50" s="14">
        <f t="shared" si="1"/>
        <v>446</v>
      </c>
      <c r="D50" s="1">
        <v>218</v>
      </c>
      <c r="E50" s="1">
        <v>228</v>
      </c>
      <c r="F50" s="1">
        <v>1913</v>
      </c>
      <c r="G50" s="13">
        <v>97</v>
      </c>
      <c r="H50" s="14">
        <f t="shared" si="0"/>
        <v>13</v>
      </c>
      <c r="I50" s="1">
        <v>11</v>
      </c>
      <c r="J50" s="1">
        <v>2</v>
      </c>
      <c r="K50" s="16"/>
      <c r="L50" s="28"/>
      <c r="M50" s="29"/>
      <c r="N50" s="29"/>
      <c r="O50" s="29"/>
      <c r="Q50" s="28"/>
      <c r="R50" s="29"/>
      <c r="S50" s="29"/>
      <c r="T50" s="29"/>
      <c r="V50" s="15"/>
      <c r="W50" s="15"/>
      <c r="X50" s="15"/>
      <c r="Y50" s="15"/>
      <c r="Z50" s="15"/>
      <c r="AA50" s="15"/>
      <c r="AB50" s="15"/>
      <c r="AC50" s="15"/>
    </row>
    <row r="51" spans="1:29" ht="16.899999999999999" customHeight="1" x14ac:dyDescent="0.2">
      <c r="A51" s="1">
        <v>1964</v>
      </c>
      <c r="B51" s="13">
        <v>46</v>
      </c>
      <c r="C51" s="14">
        <f t="shared" si="1"/>
        <v>408</v>
      </c>
      <c r="D51" s="1">
        <v>212</v>
      </c>
      <c r="E51" s="1">
        <v>196</v>
      </c>
      <c r="F51" s="1">
        <v>1912</v>
      </c>
      <c r="G51" s="13">
        <v>98</v>
      </c>
      <c r="H51" s="14">
        <f t="shared" si="0"/>
        <v>3</v>
      </c>
      <c r="I51" s="1">
        <v>2</v>
      </c>
      <c r="J51" s="13">
        <v>1</v>
      </c>
      <c r="K51" s="16"/>
      <c r="L51" s="28"/>
      <c r="M51" s="29"/>
      <c r="N51" s="29"/>
      <c r="O51" s="29"/>
      <c r="Q51" s="28"/>
      <c r="R51" s="29"/>
      <c r="S51" s="29"/>
      <c r="T51" s="29"/>
      <c r="V51" s="15"/>
      <c r="W51" s="15"/>
      <c r="X51" s="15"/>
      <c r="Y51" s="15"/>
      <c r="Z51" s="15"/>
      <c r="AA51" s="15"/>
      <c r="AB51" s="15"/>
      <c r="AC51" s="15"/>
    </row>
    <row r="52" spans="1:29" ht="11.25" customHeight="1" x14ac:dyDescent="0.2">
      <c r="A52" s="1">
        <v>1963</v>
      </c>
      <c r="B52" s="13">
        <v>47</v>
      </c>
      <c r="C52" s="14">
        <f t="shared" si="1"/>
        <v>376</v>
      </c>
      <c r="D52" s="1">
        <v>190</v>
      </c>
      <c r="E52" s="1">
        <v>186</v>
      </c>
      <c r="F52" s="1">
        <v>1911</v>
      </c>
      <c r="G52" s="13">
        <v>99</v>
      </c>
      <c r="H52" s="14">
        <f t="shared" si="0"/>
        <v>8</v>
      </c>
      <c r="I52" s="1">
        <v>8</v>
      </c>
      <c r="J52" s="17" t="s">
        <v>15</v>
      </c>
      <c r="K52" s="16"/>
      <c r="L52" s="28"/>
      <c r="M52" s="29"/>
      <c r="N52" s="29"/>
      <c r="O52" s="29"/>
      <c r="Q52" s="28"/>
      <c r="R52" s="29"/>
      <c r="S52" s="29"/>
      <c r="T52" s="29"/>
      <c r="V52" s="15"/>
      <c r="W52" s="15"/>
      <c r="X52" s="15"/>
      <c r="Y52" s="15"/>
      <c r="Z52" s="15"/>
      <c r="AA52" s="15"/>
      <c r="AB52" s="15"/>
      <c r="AC52" s="15"/>
    </row>
    <row r="53" spans="1:29" ht="11.25" customHeight="1" x14ac:dyDescent="0.2">
      <c r="A53" s="1">
        <v>1962</v>
      </c>
      <c r="B53" s="13">
        <v>48</v>
      </c>
      <c r="C53" s="14">
        <f t="shared" si="1"/>
        <v>378</v>
      </c>
      <c r="D53" s="1">
        <v>168</v>
      </c>
      <c r="E53" s="1">
        <v>210</v>
      </c>
      <c r="F53" s="1">
        <v>1910</v>
      </c>
      <c r="G53" s="13">
        <v>100</v>
      </c>
      <c r="H53" s="14">
        <f t="shared" si="0"/>
        <v>5</v>
      </c>
      <c r="I53" s="1">
        <v>5</v>
      </c>
      <c r="J53" s="17" t="s">
        <v>15</v>
      </c>
      <c r="K53" s="16"/>
      <c r="L53" s="28"/>
      <c r="M53" s="29"/>
      <c r="N53" s="29"/>
      <c r="O53" s="29"/>
      <c r="Q53" s="28"/>
      <c r="R53" s="29"/>
      <c r="S53" s="29"/>
      <c r="T53" s="29"/>
      <c r="V53" s="15"/>
      <c r="W53" s="15"/>
      <c r="X53" s="15"/>
      <c r="Y53" s="15"/>
      <c r="Z53" s="15"/>
      <c r="AA53" s="15"/>
      <c r="AB53" s="15"/>
      <c r="AC53" s="15"/>
    </row>
    <row r="54" spans="1:29" ht="11.25" customHeight="1" x14ac:dyDescent="0.2">
      <c r="A54" s="1">
        <v>1961</v>
      </c>
      <c r="B54" s="13">
        <v>49</v>
      </c>
      <c r="C54" s="14">
        <f t="shared" si="1"/>
        <v>377</v>
      </c>
      <c r="D54" s="1">
        <v>198</v>
      </c>
      <c r="E54" s="1">
        <v>179</v>
      </c>
      <c r="F54" s="1">
        <v>1909</v>
      </c>
      <c r="G54" s="13">
        <v>101</v>
      </c>
      <c r="H54" s="14">
        <f t="shared" si="0"/>
        <v>3</v>
      </c>
      <c r="I54" s="1">
        <v>2</v>
      </c>
      <c r="J54" s="17">
        <v>1</v>
      </c>
      <c r="K54" s="16"/>
      <c r="L54" s="28"/>
      <c r="M54" s="29"/>
      <c r="N54" s="29"/>
      <c r="O54" s="29"/>
      <c r="Q54" s="28"/>
      <c r="R54" s="29"/>
      <c r="S54" s="29"/>
      <c r="T54" s="29"/>
      <c r="V54" s="15"/>
      <c r="W54" s="15"/>
      <c r="X54" s="15"/>
      <c r="Y54" s="15"/>
      <c r="Z54" s="15"/>
      <c r="AA54" s="15"/>
      <c r="AB54" s="15"/>
      <c r="AC54" s="15"/>
    </row>
    <row r="55" spans="1:29" ht="11.25" customHeight="1" x14ac:dyDescent="0.2">
      <c r="A55" s="1">
        <v>1960</v>
      </c>
      <c r="B55" s="1">
        <v>50</v>
      </c>
      <c r="C55" s="14">
        <f t="shared" si="1"/>
        <v>389</v>
      </c>
      <c r="D55" s="1">
        <v>201</v>
      </c>
      <c r="E55" s="1">
        <v>188</v>
      </c>
      <c r="G55" s="13"/>
      <c r="H55" s="19"/>
      <c r="I55" s="17"/>
      <c r="J55" s="17"/>
      <c r="K55" s="16"/>
      <c r="L55" s="28"/>
      <c r="M55" s="29"/>
      <c r="N55" s="29"/>
      <c r="O55" s="29"/>
      <c r="Q55" s="26"/>
      <c r="R55" s="26"/>
      <c r="S55" s="26"/>
      <c r="T55" s="26"/>
      <c r="V55" s="15"/>
      <c r="W55" s="15"/>
      <c r="X55" s="15"/>
      <c r="Y55" s="15"/>
      <c r="Z55" s="15"/>
      <c r="AA55" s="15"/>
      <c r="AB55" s="15"/>
      <c r="AC55" s="15"/>
    </row>
    <row r="56" spans="1:29" ht="12" customHeight="1" thickBot="1" x14ac:dyDescent="0.25">
      <c r="A56" s="33">
        <v>1959</v>
      </c>
      <c r="B56" s="33">
        <v>51</v>
      </c>
      <c r="C56" s="21">
        <f t="shared" si="1"/>
        <v>400</v>
      </c>
      <c r="D56" s="20">
        <v>207</v>
      </c>
      <c r="E56" s="20">
        <v>193</v>
      </c>
      <c r="F56" s="20"/>
      <c r="G56" s="20"/>
      <c r="H56" s="35"/>
      <c r="I56" s="22"/>
      <c r="J56" s="22"/>
      <c r="L56" s="28"/>
      <c r="M56" s="29"/>
      <c r="N56" s="29"/>
      <c r="O56" s="29"/>
      <c r="Q56" s="26"/>
      <c r="R56" s="26"/>
      <c r="S56" s="26"/>
      <c r="T56" s="26"/>
      <c r="V56" s="15"/>
      <c r="W56" s="15"/>
      <c r="X56" s="15"/>
      <c r="Y56" s="15"/>
      <c r="Z56" s="15"/>
      <c r="AA56" s="15"/>
      <c r="AB56" s="15"/>
      <c r="AC56" s="15"/>
    </row>
    <row r="57" spans="1:29" ht="14.25" customHeight="1" x14ac:dyDescent="0.2">
      <c r="A57" s="26" t="s">
        <v>22</v>
      </c>
    </row>
    <row r="58" spans="1:29" x14ac:dyDescent="0.2">
      <c r="I58" s="1"/>
    </row>
    <row r="64" spans="1:29" x14ac:dyDescent="0.2">
      <c r="A64" s="23"/>
      <c r="C64" s="15"/>
    </row>
    <row r="65" spans="1:3" x14ac:dyDescent="0.2">
      <c r="A65" s="24"/>
      <c r="C65" s="15"/>
    </row>
    <row r="66" spans="1:3" x14ac:dyDescent="0.2">
      <c r="C66" s="15"/>
    </row>
    <row r="67" spans="1:3" x14ac:dyDescent="0.2">
      <c r="C67" s="15"/>
    </row>
    <row r="69" spans="1:3" x14ac:dyDescent="0.2">
      <c r="C69" s="15"/>
    </row>
  </sheetData>
  <dataValidations count="1">
    <dataValidation type="list" allowBlank="1" showInputMessage="1" showErrorMessage="1" sqref="Y1:Z1 JU1:JV1 TQ1:TR1 ADM1:ADN1 ANI1:ANJ1 AXE1:AXF1 BHA1:BHB1 BQW1:BQX1 CAS1:CAT1 CKO1:CKP1 CUK1:CUL1 DEG1:DEH1 DOC1:DOD1 DXY1:DXZ1 EHU1:EHV1 ERQ1:ERR1 FBM1:FBN1 FLI1:FLJ1 FVE1:FVF1 GFA1:GFB1 GOW1:GOX1 GYS1:GYT1 HIO1:HIP1 HSK1:HSL1 ICG1:ICH1 IMC1:IMD1 IVY1:IVZ1 JFU1:JFV1 JPQ1:JPR1 JZM1:JZN1 KJI1:KJJ1 KTE1:KTF1 LDA1:LDB1 LMW1:LMX1 LWS1:LWT1 MGO1:MGP1 MQK1:MQL1 NAG1:NAH1 NKC1:NKD1 NTY1:NTZ1 ODU1:ODV1 ONQ1:ONR1 OXM1:OXN1 PHI1:PHJ1 PRE1:PRF1 QBA1:QBB1 QKW1:QKX1 QUS1:QUT1 REO1:REP1 ROK1:ROL1 RYG1:RYH1 SIC1:SID1 SRY1:SRZ1 TBU1:TBV1 TLQ1:TLR1 TVM1:TVN1 UFI1:UFJ1 UPE1:UPF1 UZA1:UZB1 VIW1:VIX1 VSS1:VST1 WCO1:WCP1 WMK1:WML1 WWG1:WWH1 Y65537:Z65537 JU65537:JV65537 TQ65537:TR65537 ADM65537:ADN65537 ANI65537:ANJ65537 AXE65537:AXF65537 BHA65537:BHB65537 BQW65537:BQX65537 CAS65537:CAT65537 CKO65537:CKP65537 CUK65537:CUL65537 DEG65537:DEH65537 DOC65537:DOD65537 DXY65537:DXZ65537 EHU65537:EHV65537 ERQ65537:ERR65537 FBM65537:FBN65537 FLI65537:FLJ65537 FVE65537:FVF65537 GFA65537:GFB65537 GOW65537:GOX65537 GYS65537:GYT65537 HIO65537:HIP65537 HSK65537:HSL65537 ICG65537:ICH65537 IMC65537:IMD65537 IVY65537:IVZ65537 JFU65537:JFV65537 JPQ65537:JPR65537 JZM65537:JZN65537 KJI65537:KJJ65537 KTE65537:KTF65537 LDA65537:LDB65537 LMW65537:LMX65537 LWS65537:LWT65537 MGO65537:MGP65537 MQK65537:MQL65537 NAG65537:NAH65537 NKC65537:NKD65537 NTY65537:NTZ65537 ODU65537:ODV65537 ONQ65537:ONR65537 OXM65537:OXN65537 PHI65537:PHJ65537 PRE65537:PRF65537 QBA65537:QBB65537 QKW65537:QKX65537 QUS65537:QUT65537 REO65537:REP65537 ROK65537:ROL65537 RYG65537:RYH65537 SIC65537:SID65537 SRY65537:SRZ65537 TBU65537:TBV65537 TLQ65537:TLR65537 TVM65537:TVN65537 UFI65537:UFJ65537 UPE65537:UPF65537 UZA65537:UZB65537 VIW65537:VIX65537 VSS65537:VST65537 WCO65537:WCP65537 WMK65537:WML65537 WWG65537:WWH65537 Y131073:Z131073 JU131073:JV131073 TQ131073:TR131073 ADM131073:ADN131073 ANI131073:ANJ131073 AXE131073:AXF131073 BHA131073:BHB131073 BQW131073:BQX131073 CAS131073:CAT131073 CKO131073:CKP131073 CUK131073:CUL131073 DEG131073:DEH131073 DOC131073:DOD131073 DXY131073:DXZ131073 EHU131073:EHV131073 ERQ131073:ERR131073 FBM131073:FBN131073 FLI131073:FLJ131073 FVE131073:FVF131073 GFA131073:GFB131073 GOW131073:GOX131073 GYS131073:GYT131073 HIO131073:HIP131073 HSK131073:HSL131073 ICG131073:ICH131073 IMC131073:IMD131073 IVY131073:IVZ131073 JFU131073:JFV131073 JPQ131073:JPR131073 JZM131073:JZN131073 KJI131073:KJJ131073 KTE131073:KTF131073 LDA131073:LDB131073 LMW131073:LMX131073 LWS131073:LWT131073 MGO131073:MGP131073 MQK131073:MQL131073 NAG131073:NAH131073 NKC131073:NKD131073 NTY131073:NTZ131073 ODU131073:ODV131073 ONQ131073:ONR131073 OXM131073:OXN131073 PHI131073:PHJ131073 PRE131073:PRF131073 QBA131073:QBB131073 QKW131073:QKX131073 QUS131073:QUT131073 REO131073:REP131073 ROK131073:ROL131073 RYG131073:RYH131073 SIC131073:SID131073 SRY131073:SRZ131073 TBU131073:TBV131073 TLQ131073:TLR131073 TVM131073:TVN131073 UFI131073:UFJ131073 UPE131073:UPF131073 UZA131073:UZB131073 VIW131073:VIX131073 VSS131073:VST131073 WCO131073:WCP131073 WMK131073:WML131073 WWG131073:WWH131073 Y196609:Z196609 JU196609:JV196609 TQ196609:TR196609 ADM196609:ADN196609 ANI196609:ANJ196609 AXE196609:AXF196609 BHA196609:BHB196609 BQW196609:BQX196609 CAS196609:CAT196609 CKO196609:CKP196609 CUK196609:CUL196609 DEG196609:DEH196609 DOC196609:DOD196609 DXY196609:DXZ196609 EHU196609:EHV196609 ERQ196609:ERR196609 FBM196609:FBN196609 FLI196609:FLJ196609 FVE196609:FVF196609 GFA196609:GFB196609 GOW196609:GOX196609 GYS196609:GYT196609 HIO196609:HIP196609 HSK196609:HSL196609 ICG196609:ICH196609 IMC196609:IMD196609 IVY196609:IVZ196609 JFU196609:JFV196609 JPQ196609:JPR196609 JZM196609:JZN196609 KJI196609:KJJ196609 KTE196609:KTF196609 LDA196609:LDB196609 LMW196609:LMX196609 LWS196609:LWT196609 MGO196609:MGP196609 MQK196609:MQL196609 NAG196609:NAH196609 NKC196609:NKD196609 NTY196609:NTZ196609 ODU196609:ODV196609 ONQ196609:ONR196609 OXM196609:OXN196609 PHI196609:PHJ196609 PRE196609:PRF196609 QBA196609:QBB196609 QKW196609:QKX196609 QUS196609:QUT196609 REO196609:REP196609 ROK196609:ROL196609 RYG196609:RYH196609 SIC196609:SID196609 SRY196609:SRZ196609 TBU196609:TBV196609 TLQ196609:TLR196609 TVM196609:TVN196609 UFI196609:UFJ196609 UPE196609:UPF196609 UZA196609:UZB196609 VIW196609:VIX196609 VSS196609:VST196609 WCO196609:WCP196609 WMK196609:WML196609 WWG196609:WWH196609 Y262145:Z262145 JU262145:JV262145 TQ262145:TR262145 ADM262145:ADN262145 ANI262145:ANJ262145 AXE262145:AXF262145 BHA262145:BHB262145 BQW262145:BQX262145 CAS262145:CAT262145 CKO262145:CKP262145 CUK262145:CUL262145 DEG262145:DEH262145 DOC262145:DOD262145 DXY262145:DXZ262145 EHU262145:EHV262145 ERQ262145:ERR262145 FBM262145:FBN262145 FLI262145:FLJ262145 FVE262145:FVF262145 GFA262145:GFB262145 GOW262145:GOX262145 GYS262145:GYT262145 HIO262145:HIP262145 HSK262145:HSL262145 ICG262145:ICH262145 IMC262145:IMD262145 IVY262145:IVZ262145 JFU262145:JFV262145 JPQ262145:JPR262145 JZM262145:JZN262145 KJI262145:KJJ262145 KTE262145:KTF262145 LDA262145:LDB262145 LMW262145:LMX262145 LWS262145:LWT262145 MGO262145:MGP262145 MQK262145:MQL262145 NAG262145:NAH262145 NKC262145:NKD262145 NTY262145:NTZ262145 ODU262145:ODV262145 ONQ262145:ONR262145 OXM262145:OXN262145 PHI262145:PHJ262145 PRE262145:PRF262145 QBA262145:QBB262145 QKW262145:QKX262145 QUS262145:QUT262145 REO262145:REP262145 ROK262145:ROL262145 RYG262145:RYH262145 SIC262145:SID262145 SRY262145:SRZ262145 TBU262145:TBV262145 TLQ262145:TLR262145 TVM262145:TVN262145 UFI262145:UFJ262145 UPE262145:UPF262145 UZA262145:UZB262145 VIW262145:VIX262145 VSS262145:VST262145 WCO262145:WCP262145 WMK262145:WML262145 WWG262145:WWH262145 Y327681:Z327681 JU327681:JV327681 TQ327681:TR327681 ADM327681:ADN327681 ANI327681:ANJ327681 AXE327681:AXF327681 BHA327681:BHB327681 BQW327681:BQX327681 CAS327681:CAT327681 CKO327681:CKP327681 CUK327681:CUL327681 DEG327681:DEH327681 DOC327681:DOD327681 DXY327681:DXZ327681 EHU327681:EHV327681 ERQ327681:ERR327681 FBM327681:FBN327681 FLI327681:FLJ327681 FVE327681:FVF327681 GFA327681:GFB327681 GOW327681:GOX327681 GYS327681:GYT327681 HIO327681:HIP327681 HSK327681:HSL327681 ICG327681:ICH327681 IMC327681:IMD327681 IVY327681:IVZ327681 JFU327681:JFV327681 JPQ327681:JPR327681 JZM327681:JZN327681 KJI327681:KJJ327681 KTE327681:KTF327681 LDA327681:LDB327681 LMW327681:LMX327681 LWS327681:LWT327681 MGO327681:MGP327681 MQK327681:MQL327681 NAG327681:NAH327681 NKC327681:NKD327681 NTY327681:NTZ327681 ODU327681:ODV327681 ONQ327681:ONR327681 OXM327681:OXN327681 PHI327681:PHJ327681 PRE327681:PRF327681 QBA327681:QBB327681 QKW327681:QKX327681 QUS327681:QUT327681 REO327681:REP327681 ROK327681:ROL327681 RYG327681:RYH327681 SIC327681:SID327681 SRY327681:SRZ327681 TBU327681:TBV327681 TLQ327681:TLR327681 TVM327681:TVN327681 UFI327681:UFJ327681 UPE327681:UPF327681 UZA327681:UZB327681 VIW327681:VIX327681 VSS327681:VST327681 WCO327681:WCP327681 WMK327681:WML327681 WWG327681:WWH327681 Y393217:Z393217 JU393217:JV393217 TQ393217:TR393217 ADM393217:ADN393217 ANI393217:ANJ393217 AXE393217:AXF393217 BHA393217:BHB393217 BQW393217:BQX393217 CAS393217:CAT393217 CKO393217:CKP393217 CUK393217:CUL393217 DEG393217:DEH393217 DOC393217:DOD393217 DXY393217:DXZ393217 EHU393217:EHV393217 ERQ393217:ERR393217 FBM393217:FBN393217 FLI393217:FLJ393217 FVE393217:FVF393217 GFA393217:GFB393217 GOW393217:GOX393217 GYS393217:GYT393217 HIO393217:HIP393217 HSK393217:HSL393217 ICG393217:ICH393217 IMC393217:IMD393217 IVY393217:IVZ393217 JFU393217:JFV393217 JPQ393217:JPR393217 JZM393217:JZN393217 KJI393217:KJJ393217 KTE393217:KTF393217 LDA393217:LDB393217 LMW393217:LMX393217 LWS393217:LWT393217 MGO393217:MGP393217 MQK393217:MQL393217 NAG393217:NAH393217 NKC393217:NKD393217 NTY393217:NTZ393217 ODU393217:ODV393217 ONQ393217:ONR393217 OXM393217:OXN393217 PHI393217:PHJ393217 PRE393217:PRF393217 QBA393217:QBB393217 QKW393217:QKX393217 QUS393217:QUT393217 REO393217:REP393217 ROK393217:ROL393217 RYG393217:RYH393217 SIC393217:SID393217 SRY393217:SRZ393217 TBU393217:TBV393217 TLQ393217:TLR393217 TVM393217:TVN393217 UFI393217:UFJ393217 UPE393217:UPF393217 UZA393217:UZB393217 VIW393217:VIX393217 VSS393217:VST393217 WCO393217:WCP393217 WMK393217:WML393217 WWG393217:WWH393217 Y458753:Z458753 JU458753:JV458753 TQ458753:TR458753 ADM458753:ADN458753 ANI458753:ANJ458753 AXE458753:AXF458753 BHA458753:BHB458753 BQW458753:BQX458753 CAS458753:CAT458753 CKO458753:CKP458753 CUK458753:CUL458753 DEG458753:DEH458753 DOC458753:DOD458753 DXY458753:DXZ458753 EHU458753:EHV458753 ERQ458753:ERR458753 FBM458753:FBN458753 FLI458753:FLJ458753 FVE458753:FVF458753 GFA458753:GFB458753 GOW458753:GOX458753 GYS458753:GYT458753 HIO458753:HIP458753 HSK458753:HSL458753 ICG458753:ICH458753 IMC458753:IMD458753 IVY458753:IVZ458753 JFU458753:JFV458753 JPQ458753:JPR458753 JZM458753:JZN458753 KJI458753:KJJ458753 KTE458753:KTF458753 LDA458753:LDB458753 LMW458753:LMX458753 LWS458753:LWT458753 MGO458753:MGP458753 MQK458753:MQL458753 NAG458753:NAH458753 NKC458753:NKD458753 NTY458753:NTZ458753 ODU458753:ODV458753 ONQ458753:ONR458753 OXM458753:OXN458753 PHI458753:PHJ458753 PRE458753:PRF458753 QBA458753:QBB458753 QKW458753:QKX458753 QUS458753:QUT458753 REO458753:REP458753 ROK458753:ROL458753 RYG458753:RYH458753 SIC458753:SID458753 SRY458753:SRZ458753 TBU458753:TBV458753 TLQ458753:TLR458753 TVM458753:TVN458753 UFI458753:UFJ458753 UPE458753:UPF458753 UZA458753:UZB458753 VIW458753:VIX458753 VSS458753:VST458753 WCO458753:WCP458753 WMK458753:WML458753 WWG458753:WWH458753 Y524289:Z524289 JU524289:JV524289 TQ524289:TR524289 ADM524289:ADN524289 ANI524289:ANJ524289 AXE524289:AXF524289 BHA524289:BHB524289 BQW524289:BQX524289 CAS524289:CAT524289 CKO524289:CKP524289 CUK524289:CUL524289 DEG524289:DEH524289 DOC524289:DOD524289 DXY524289:DXZ524289 EHU524289:EHV524289 ERQ524289:ERR524289 FBM524289:FBN524289 FLI524289:FLJ524289 FVE524289:FVF524289 GFA524289:GFB524289 GOW524289:GOX524289 GYS524289:GYT524289 HIO524289:HIP524289 HSK524289:HSL524289 ICG524289:ICH524289 IMC524289:IMD524289 IVY524289:IVZ524289 JFU524289:JFV524289 JPQ524289:JPR524289 JZM524289:JZN524289 KJI524289:KJJ524289 KTE524289:KTF524289 LDA524289:LDB524289 LMW524289:LMX524289 LWS524289:LWT524289 MGO524289:MGP524289 MQK524289:MQL524289 NAG524289:NAH524289 NKC524289:NKD524289 NTY524289:NTZ524289 ODU524289:ODV524289 ONQ524289:ONR524289 OXM524289:OXN524289 PHI524289:PHJ524289 PRE524289:PRF524289 QBA524289:QBB524289 QKW524289:QKX524289 QUS524289:QUT524289 REO524289:REP524289 ROK524289:ROL524289 RYG524289:RYH524289 SIC524289:SID524289 SRY524289:SRZ524289 TBU524289:TBV524289 TLQ524289:TLR524289 TVM524289:TVN524289 UFI524289:UFJ524289 UPE524289:UPF524289 UZA524289:UZB524289 VIW524289:VIX524289 VSS524289:VST524289 WCO524289:WCP524289 WMK524289:WML524289 WWG524289:WWH524289 Y589825:Z589825 JU589825:JV589825 TQ589825:TR589825 ADM589825:ADN589825 ANI589825:ANJ589825 AXE589825:AXF589825 BHA589825:BHB589825 BQW589825:BQX589825 CAS589825:CAT589825 CKO589825:CKP589825 CUK589825:CUL589825 DEG589825:DEH589825 DOC589825:DOD589825 DXY589825:DXZ589825 EHU589825:EHV589825 ERQ589825:ERR589825 FBM589825:FBN589825 FLI589825:FLJ589825 FVE589825:FVF589825 GFA589825:GFB589825 GOW589825:GOX589825 GYS589825:GYT589825 HIO589825:HIP589825 HSK589825:HSL589825 ICG589825:ICH589825 IMC589825:IMD589825 IVY589825:IVZ589825 JFU589825:JFV589825 JPQ589825:JPR589825 JZM589825:JZN589825 KJI589825:KJJ589825 KTE589825:KTF589825 LDA589825:LDB589825 LMW589825:LMX589825 LWS589825:LWT589825 MGO589825:MGP589825 MQK589825:MQL589825 NAG589825:NAH589825 NKC589825:NKD589825 NTY589825:NTZ589825 ODU589825:ODV589825 ONQ589825:ONR589825 OXM589825:OXN589825 PHI589825:PHJ589825 PRE589825:PRF589825 QBA589825:QBB589825 QKW589825:QKX589825 QUS589825:QUT589825 REO589825:REP589825 ROK589825:ROL589825 RYG589825:RYH589825 SIC589825:SID589825 SRY589825:SRZ589825 TBU589825:TBV589825 TLQ589825:TLR589825 TVM589825:TVN589825 UFI589825:UFJ589825 UPE589825:UPF589825 UZA589825:UZB589825 VIW589825:VIX589825 VSS589825:VST589825 WCO589825:WCP589825 WMK589825:WML589825 WWG589825:WWH589825 Y655361:Z655361 JU655361:JV655361 TQ655361:TR655361 ADM655361:ADN655361 ANI655361:ANJ655361 AXE655361:AXF655361 BHA655361:BHB655361 BQW655361:BQX655361 CAS655361:CAT655361 CKO655361:CKP655361 CUK655361:CUL655361 DEG655361:DEH655361 DOC655361:DOD655361 DXY655361:DXZ655361 EHU655361:EHV655361 ERQ655361:ERR655361 FBM655361:FBN655361 FLI655361:FLJ655361 FVE655361:FVF655361 GFA655361:GFB655361 GOW655361:GOX655361 GYS655361:GYT655361 HIO655361:HIP655361 HSK655361:HSL655361 ICG655361:ICH655361 IMC655361:IMD655361 IVY655361:IVZ655361 JFU655361:JFV655361 JPQ655361:JPR655361 JZM655361:JZN655361 KJI655361:KJJ655361 KTE655361:KTF655361 LDA655361:LDB655361 LMW655361:LMX655361 LWS655361:LWT655361 MGO655361:MGP655361 MQK655361:MQL655361 NAG655361:NAH655361 NKC655361:NKD655361 NTY655361:NTZ655361 ODU655361:ODV655361 ONQ655361:ONR655361 OXM655361:OXN655361 PHI655361:PHJ655361 PRE655361:PRF655361 QBA655361:QBB655361 QKW655361:QKX655361 QUS655361:QUT655361 REO655361:REP655361 ROK655361:ROL655361 RYG655361:RYH655361 SIC655361:SID655361 SRY655361:SRZ655361 TBU655361:TBV655361 TLQ655361:TLR655361 TVM655361:TVN655361 UFI655361:UFJ655361 UPE655361:UPF655361 UZA655361:UZB655361 VIW655361:VIX655361 VSS655361:VST655361 WCO655361:WCP655361 WMK655361:WML655361 WWG655361:WWH655361 Y720897:Z720897 JU720897:JV720897 TQ720897:TR720897 ADM720897:ADN720897 ANI720897:ANJ720897 AXE720897:AXF720897 BHA720897:BHB720897 BQW720897:BQX720897 CAS720897:CAT720897 CKO720897:CKP720897 CUK720897:CUL720897 DEG720897:DEH720897 DOC720897:DOD720897 DXY720897:DXZ720897 EHU720897:EHV720897 ERQ720897:ERR720897 FBM720897:FBN720897 FLI720897:FLJ720897 FVE720897:FVF720897 GFA720897:GFB720897 GOW720897:GOX720897 GYS720897:GYT720897 HIO720897:HIP720897 HSK720897:HSL720897 ICG720897:ICH720897 IMC720897:IMD720897 IVY720897:IVZ720897 JFU720897:JFV720897 JPQ720897:JPR720897 JZM720897:JZN720897 KJI720897:KJJ720897 KTE720897:KTF720897 LDA720897:LDB720897 LMW720897:LMX720897 LWS720897:LWT720897 MGO720897:MGP720897 MQK720897:MQL720897 NAG720897:NAH720897 NKC720897:NKD720897 NTY720897:NTZ720897 ODU720897:ODV720897 ONQ720897:ONR720897 OXM720897:OXN720897 PHI720897:PHJ720897 PRE720897:PRF720897 QBA720897:QBB720897 QKW720897:QKX720897 QUS720897:QUT720897 REO720897:REP720897 ROK720897:ROL720897 RYG720897:RYH720897 SIC720897:SID720897 SRY720897:SRZ720897 TBU720897:TBV720897 TLQ720897:TLR720897 TVM720897:TVN720897 UFI720897:UFJ720897 UPE720897:UPF720897 UZA720897:UZB720897 VIW720897:VIX720897 VSS720897:VST720897 WCO720897:WCP720897 WMK720897:WML720897 WWG720897:WWH720897 Y786433:Z786433 JU786433:JV786433 TQ786433:TR786433 ADM786433:ADN786433 ANI786433:ANJ786433 AXE786433:AXF786433 BHA786433:BHB786433 BQW786433:BQX786433 CAS786433:CAT786433 CKO786433:CKP786433 CUK786433:CUL786433 DEG786433:DEH786433 DOC786433:DOD786433 DXY786433:DXZ786433 EHU786433:EHV786433 ERQ786433:ERR786433 FBM786433:FBN786433 FLI786433:FLJ786433 FVE786433:FVF786433 GFA786433:GFB786433 GOW786433:GOX786433 GYS786433:GYT786433 HIO786433:HIP786433 HSK786433:HSL786433 ICG786433:ICH786433 IMC786433:IMD786433 IVY786433:IVZ786433 JFU786433:JFV786433 JPQ786433:JPR786433 JZM786433:JZN786433 KJI786433:KJJ786433 KTE786433:KTF786433 LDA786433:LDB786433 LMW786433:LMX786433 LWS786433:LWT786433 MGO786433:MGP786433 MQK786433:MQL786433 NAG786433:NAH786433 NKC786433:NKD786433 NTY786433:NTZ786433 ODU786433:ODV786433 ONQ786433:ONR786433 OXM786433:OXN786433 PHI786433:PHJ786433 PRE786433:PRF786433 QBA786433:QBB786433 QKW786433:QKX786433 QUS786433:QUT786433 REO786433:REP786433 ROK786433:ROL786433 RYG786433:RYH786433 SIC786433:SID786433 SRY786433:SRZ786433 TBU786433:TBV786433 TLQ786433:TLR786433 TVM786433:TVN786433 UFI786433:UFJ786433 UPE786433:UPF786433 UZA786433:UZB786433 VIW786433:VIX786433 VSS786433:VST786433 WCO786433:WCP786433 WMK786433:WML786433 WWG786433:WWH786433 Y851969:Z851969 JU851969:JV851969 TQ851969:TR851969 ADM851969:ADN851969 ANI851969:ANJ851969 AXE851969:AXF851969 BHA851969:BHB851969 BQW851969:BQX851969 CAS851969:CAT851969 CKO851969:CKP851969 CUK851969:CUL851969 DEG851969:DEH851969 DOC851969:DOD851969 DXY851969:DXZ851969 EHU851969:EHV851969 ERQ851969:ERR851969 FBM851969:FBN851969 FLI851969:FLJ851969 FVE851969:FVF851969 GFA851969:GFB851969 GOW851969:GOX851969 GYS851969:GYT851969 HIO851969:HIP851969 HSK851969:HSL851969 ICG851969:ICH851969 IMC851969:IMD851969 IVY851969:IVZ851969 JFU851969:JFV851969 JPQ851969:JPR851969 JZM851969:JZN851969 KJI851969:KJJ851969 KTE851969:KTF851969 LDA851969:LDB851969 LMW851969:LMX851969 LWS851969:LWT851969 MGO851969:MGP851969 MQK851969:MQL851969 NAG851969:NAH851969 NKC851969:NKD851969 NTY851969:NTZ851969 ODU851969:ODV851969 ONQ851969:ONR851969 OXM851969:OXN851969 PHI851969:PHJ851969 PRE851969:PRF851969 QBA851969:QBB851969 QKW851969:QKX851969 QUS851969:QUT851969 REO851969:REP851969 ROK851969:ROL851969 RYG851969:RYH851969 SIC851969:SID851969 SRY851969:SRZ851969 TBU851969:TBV851969 TLQ851969:TLR851969 TVM851969:TVN851969 UFI851969:UFJ851969 UPE851969:UPF851969 UZA851969:UZB851969 VIW851969:VIX851969 VSS851969:VST851969 WCO851969:WCP851969 WMK851969:WML851969 WWG851969:WWH851969 Y917505:Z917505 JU917505:JV917505 TQ917505:TR917505 ADM917505:ADN917505 ANI917505:ANJ917505 AXE917505:AXF917505 BHA917505:BHB917505 BQW917505:BQX917505 CAS917505:CAT917505 CKO917505:CKP917505 CUK917505:CUL917505 DEG917505:DEH917505 DOC917505:DOD917505 DXY917505:DXZ917505 EHU917505:EHV917505 ERQ917505:ERR917505 FBM917505:FBN917505 FLI917505:FLJ917505 FVE917505:FVF917505 GFA917505:GFB917505 GOW917505:GOX917505 GYS917505:GYT917505 HIO917505:HIP917505 HSK917505:HSL917505 ICG917505:ICH917505 IMC917505:IMD917505 IVY917505:IVZ917505 JFU917505:JFV917505 JPQ917505:JPR917505 JZM917505:JZN917505 KJI917505:KJJ917505 KTE917505:KTF917505 LDA917505:LDB917505 LMW917505:LMX917505 LWS917505:LWT917505 MGO917505:MGP917505 MQK917505:MQL917505 NAG917505:NAH917505 NKC917505:NKD917505 NTY917505:NTZ917505 ODU917505:ODV917505 ONQ917505:ONR917505 OXM917505:OXN917505 PHI917505:PHJ917505 PRE917505:PRF917505 QBA917505:QBB917505 QKW917505:QKX917505 QUS917505:QUT917505 REO917505:REP917505 ROK917505:ROL917505 RYG917505:RYH917505 SIC917505:SID917505 SRY917505:SRZ917505 TBU917505:TBV917505 TLQ917505:TLR917505 TVM917505:TVN917505 UFI917505:UFJ917505 UPE917505:UPF917505 UZA917505:UZB917505 VIW917505:VIX917505 VSS917505:VST917505 WCO917505:WCP917505 WMK917505:WML917505 WWG917505:WWH917505 Y983041:Z983041 JU983041:JV983041 TQ983041:TR983041 ADM983041:ADN983041 ANI983041:ANJ983041 AXE983041:AXF983041 BHA983041:BHB983041 BQW983041:BQX983041 CAS983041:CAT983041 CKO983041:CKP983041 CUK983041:CUL983041 DEG983041:DEH983041 DOC983041:DOD983041 DXY983041:DXZ983041 EHU983041:EHV983041 ERQ983041:ERR983041 FBM983041:FBN983041 FLI983041:FLJ983041 FVE983041:FVF983041 GFA983041:GFB983041 GOW983041:GOX983041 GYS983041:GYT983041 HIO983041:HIP983041 HSK983041:HSL983041 ICG983041:ICH983041 IMC983041:IMD983041 IVY983041:IVZ983041 JFU983041:JFV983041 JPQ983041:JPR983041 JZM983041:JZN983041 KJI983041:KJJ983041 KTE983041:KTF983041 LDA983041:LDB983041 LMW983041:LMX983041 LWS983041:LWT983041 MGO983041:MGP983041 MQK983041:MQL983041 NAG983041:NAH983041 NKC983041:NKD983041 NTY983041:NTZ983041 ODU983041:ODV983041 ONQ983041:ONR983041 OXM983041:OXN983041 PHI983041:PHJ983041 PRE983041:PRF983041 QBA983041:QBB983041 QKW983041:QKX983041 QUS983041:QUT983041 REO983041:REP983041 ROK983041:ROL983041 RYG983041:RYH983041 SIC983041:SID983041 SRY983041:SRZ983041 TBU983041:TBV983041 TLQ983041:TLR983041 TVM983041:TVN983041 UFI983041:UFJ983041 UPE983041:UPF983041 UZA983041:UZB983041 VIW983041:VIX983041 VSS983041:VST983041 WCO983041:WCP983041 WMK983041:WML983041 WWG983041:WWH983041" xr:uid="{00000000-0002-0000-0600-000000000000}">
      <formula1>$AJ$4:$AJ$74</formula1>
    </dataValidation>
  </dataValidations>
  <pageMargins left="0.70866141732283472" right="0.70866141732283472" top="0.55118110236220474" bottom="0.35433070866141736" header="0.31496062992125984" footer="0.31496062992125984"/>
  <pageSetup paperSize="9" orientation="portrait" r:id="rId1"/>
  <ignoredErrors>
    <ignoredError sqref="C5:C56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69"/>
  <sheetViews>
    <sheetView showGridLines="0" workbookViewId="0">
      <selection activeCell="C40" sqref="C40"/>
    </sheetView>
  </sheetViews>
  <sheetFormatPr defaultColWidth="9.140625" defaultRowHeight="12.75" x14ac:dyDescent="0.2"/>
  <cols>
    <col min="1" max="1" width="8.5703125" style="1" customWidth="1"/>
    <col min="2" max="2" width="5.42578125" style="1" customWidth="1"/>
    <col min="3" max="3" width="6.5703125" style="1" customWidth="1"/>
    <col min="4" max="4" width="6.42578125" style="1" customWidth="1"/>
    <col min="5" max="5" width="6.42578125" style="2" customWidth="1"/>
    <col min="6" max="6" width="12.85546875" style="1" customWidth="1"/>
    <col min="7" max="7" width="7" style="1" customWidth="1"/>
    <col min="8" max="8" width="6.140625" style="1" customWidth="1"/>
    <col min="9" max="9" width="6.140625" style="2" customWidth="1"/>
    <col min="10" max="10" width="6.28515625" style="1" customWidth="1"/>
    <col min="11" max="11" width="9.42578125" style="1" bestFit="1" customWidth="1"/>
    <col min="12" max="12" width="9.140625" style="1"/>
    <col min="13" max="15" width="6.7109375" style="1" customWidth="1"/>
    <col min="16" max="16" width="6.7109375" style="6" customWidth="1"/>
    <col min="17" max="25" width="6.7109375" style="1" customWidth="1"/>
    <col min="26" max="256" width="9.140625" style="1"/>
    <col min="257" max="257" width="8.5703125" style="1" customWidth="1"/>
    <col min="258" max="258" width="5.42578125" style="1" customWidth="1"/>
    <col min="259" max="259" width="6.5703125" style="1" customWidth="1"/>
    <col min="260" max="261" width="6.42578125" style="1" customWidth="1"/>
    <col min="262" max="262" width="12.85546875" style="1" customWidth="1"/>
    <col min="263" max="263" width="7" style="1" customWidth="1"/>
    <col min="264" max="265" width="6.140625" style="1" customWidth="1"/>
    <col min="266" max="266" width="6.28515625" style="1" customWidth="1"/>
    <col min="267" max="267" width="9.42578125" style="1" bestFit="1" customWidth="1"/>
    <col min="268" max="268" width="9.140625" style="1"/>
    <col min="269" max="281" width="6.7109375" style="1" customWidth="1"/>
    <col min="282" max="512" width="9.140625" style="1"/>
    <col min="513" max="513" width="8.5703125" style="1" customWidth="1"/>
    <col min="514" max="514" width="5.42578125" style="1" customWidth="1"/>
    <col min="515" max="515" width="6.5703125" style="1" customWidth="1"/>
    <col min="516" max="517" width="6.42578125" style="1" customWidth="1"/>
    <col min="518" max="518" width="12.85546875" style="1" customWidth="1"/>
    <col min="519" max="519" width="7" style="1" customWidth="1"/>
    <col min="520" max="521" width="6.140625" style="1" customWidth="1"/>
    <col min="522" max="522" width="6.28515625" style="1" customWidth="1"/>
    <col min="523" max="523" width="9.42578125" style="1" bestFit="1" customWidth="1"/>
    <col min="524" max="524" width="9.140625" style="1"/>
    <col min="525" max="537" width="6.7109375" style="1" customWidth="1"/>
    <col min="538" max="768" width="9.140625" style="1"/>
    <col min="769" max="769" width="8.5703125" style="1" customWidth="1"/>
    <col min="770" max="770" width="5.42578125" style="1" customWidth="1"/>
    <col min="771" max="771" width="6.5703125" style="1" customWidth="1"/>
    <col min="772" max="773" width="6.42578125" style="1" customWidth="1"/>
    <col min="774" max="774" width="12.85546875" style="1" customWidth="1"/>
    <col min="775" max="775" width="7" style="1" customWidth="1"/>
    <col min="776" max="777" width="6.140625" style="1" customWidth="1"/>
    <col min="778" max="778" width="6.28515625" style="1" customWidth="1"/>
    <col min="779" max="779" width="9.42578125" style="1" bestFit="1" customWidth="1"/>
    <col min="780" max="780" width="9.140625" style="1"/>
    <col min="781" max="793" width="6.7109375" style="1" customWidth="1"/>
    <col min="794" max="1024" width="9.140625" style="1"/>
    <col min="1025" max="1025" width="8.5703125" style="1" customWidth="1"/>
    <col min="1026" max="1026" width="5.42578125" style="1" customWidth="1"/>
    <col min="1027" max="1027" width="6.5703125" style="1" customWidth="1"/>
    <col min="1028" max="1029" width="6.42578125" style="1" customWidth="1"/>
    <col min="1030" max="1030" width="12.85546875" style="1" customWidth="1"/>
    <col min="1031" max="1031" width="7" style="1" customWidth="1"/>
    <col min="1032" max="1033" width="6.140625" style="1" customWidth="1"/>
    <col min="1034" max="1034" width="6.28515625" style="1" customWidth="1"/>
    <col min="1035" max="1035" width="9.42578125" style="1" bestFit="1" customWidth="1"/>
    <col min="1036" max="1036" width="9.140625" style="1"/>
    <col min="1037" max="1049" width="6.7109375" style="1" customWidth="1"/>
    <col min="1050" max="1280" width="9.140625" style="1"/>
    <col min="1281" max="1281" width="8.5703125" style="1" customWidth="1"/>
    <col min="1282" max="1282" width="5.42578125" style="1" customWidth="1"/>
    <col min="1283" max="1283" width="6.5703125" style="1" customWidth="1"/>
    <col min="1284" max="1285" width="6.42578125" style="1" customWidth="1"/>
    <col min="1286" max="1286" width="12.85546875" style="1" customWidth="1"/>
    <col min="1287" max="1287" width="7" style="1" customWidth="1"/>
    <col min="1288" max="1289" width="6.140625" style="1" customWidth="1"/>
    <col min="1290" max="1290" width="6.28515625" style="1" customWidth="1"/>
    <col min="1291" max="1291" width="9.42578125" style="1" bestFit="1" customWidth="1"/>
    <col min="1292" max="1292" width="9.140625" style="1"/>
    <col min="1293" max="1305" width="6.7109375" style="1" customWidth="1"/>
    <col min="1306" max="1536" width="9.140625" style="1"/>
    <col min="1537" max="1537" width="8.5703125" style="1" customWidth="1"/>
    <col min="1538" max="1538" width="5.42578125" style="1" customWidth="1"/>
    <col min="1539" max="1539" width="6.5703125" style="1" customWidth="1"/>
    <col min="1540" max="1541" width="6.42578125" style="1" customWidth="1"/>
    <col min="1542" max="1542" width="12.85546875" style="1" customWidth="1"/>
    <col min="1543" max="1543" width="7" style="1" customWidth="1"/>
    <col min="1544" max="1545" width="6.140625" style="1" customWidth="1"/>
    <col min="1546" max="1546" width="6.28515625" style="1" customWidth="1"/>
    <col min="1547" max="1547" width="9.42578125" style="1" bestFit="1" customWidth="1"/>
    <col min="1548" max="1548" width="9.140625" style="1"/>
    <col min="1549" max="1561" width="6.7109375" style="1" customWidth="1"/>
    <col min="1562" max="1792" width="9.140625" style="1"/>
    <col min="1793" max="1793" width="8.5703125" style="1" customWidth="1"/>
    <col min="1794" max="1794" width="5.42578125" style="1" customWidth="1"/>
    <col min="1795" max="1795" width="6.5703125" style="1" customWidth="1"/>
    <col min="1796" max="1797" width="6.42578125" style="1" customWidth="1"/>
    <col min="1798" max="1798" width="12.85546875" style="1" customWidth="1"/>
    <col min="1799" max="1799" width="7" style="1" customWidth="1"/>
    <col min="1800" max="1801" width="6.140625" style="1" customWidth="1"/>
    <col min="1802" max="1802" width="6.28515625" style="1" customWidth="1"/>
    <col min="1803" max="1803" width="9.42578125" style="1" bestFit="1" customWidth="1"/>
    <col min="1804" max="1804" width="9.140625" style="1"/>
    <col min="1805" max="1817" width="6.7109375" style="1" customWidth="1"/>
    <col min="1818" max="2048" width="9.140625" style="1"/>
    <col min="2049" max="2049" width="8.5703125" style="1" customWidth="1"/>
    <col min="2050" max="2050" width="5.42578125" style="1" customWidth="1"/>
    <col min="2051" max="2051" width="6.5703125" style="1" customWidth="1"/>
    <col min="2052" max="2053" width="6.42578125" style="1" customWidth="1"/>
    <col min="2054" max="2054" width="12.85546875" style="1" customWidth="1"/>
    <col min="2055" max="2055" width="7" style="1" customWidth="1"/>
    <col min="2056" max="2057" width="6.140625" style="1" customWidth="1"/>
    <col min="2058" max="2058" width="6.28515625" style="1" customWidth="1"/>
    <col min="2059" max="2059" width="9.42578125" style="1" bestFit="1" customWidth="1"/>
    <col min="2060" max="2060" width="9.140625" style="1"/>
    <col min="2061" max="2073" width="6.7109375" style="1" customWidth="1"/>
    <col min="2074" max="2304" width="9.140625" style="1"/>
    <col min="2305" max="2305" width="8.5703125" style="1" customWidth="1"/>
    <col min="2306" max="2306" width="5.42578125" style="1" customWidth="1"/>
    <col min="2307" max="2307" width="6.5703125" style="1" customWidth="1"/>
    <col min="2308" max="2309" width="6.42578125" style="1" customWidth="1"/>
    <col min="2310" max="2310" width="12.85546875" style="1" customWidth="1"/>
    <col min="2311" max="2311" width="7" style="1" customWidth="1"/>
    <col min="2312" max="2313" width="6.140625" style="1" customWidth="1"/>
    <col min="2314" max="2314" width="6.28515625" style="1" customWidth="1"/>
    <col min="2315" max="2315" width="9.42578125" style="1" bestFit="1" customWidth="1"/>
    <col min="2316" max="2316" width="9.140625" style="1"/>
    <col min="2317" max="2329" width="6.7109375" style="1" customWidth="1"/>
    <col min="2330" max="2560" width="9.140625" style="1"/>
    <col min="2561" max="2561" width="8.5703125" style="1" customWidth="1"/>
    <col min="2562" max="2562" width="5.42578125" style="1" customWidth="1"/>
    <col min="2563" max="2563" width="6.5703125" style="1" customWidth="1"/>
    <col min="2564" max="2565" width="6.42578125" style="1" customWidth="1"/>
    <col min="2566" max="2566" width="12.85546875" style="1" customWidth="1"/>
    <col min="2567" max="2567" width="7" style="1" customWidth="1"/>
    <col min="2568" max="2569" width="6.140625" style="1" customWidth="1"/>
    <col min="2570" max="2570" width="6.28515625" style="1" customWidth="1"/>
    <col min="2571" max="2571" width="9.42578125" style="1" bestFit="1" customWidth="1"/>
    <col min="2572" max="2572" width="9.140625" style="1"/>
    <col min="2573" max="2585" width="6.7109375" style="1" customWidth="1"/>
    <col min="2586" max="2816" width="9.140625" style="1"/>
    <col min="2817" max="2817" width="8.5703125" style="1" customWidth="1"/>
    <col min="2818" max="2818" width="5.42578125" style="1" customWidth="1"/>
    <col min="2819" max="2819" width="6.5703125" style="1" customWidth="1"/>
    <col min="2820" max="2821" width="6.42578125" style="1" customWidth="1"/>
    <col min="2822" max="2822" width="12.85546875" style="1" customWidth="1"/>
    <col min="2823" max="2823" width="7" style="1" customWidth="1"/>
    <col min="2824" max="2825" width="6.140625" style="1" customWidth="1"/>
    <col min="2826" max="2826" width="6.28515625" style="1" customWidth="1"/>
    <col min="2827" max="2827" width="9.42578125" style="1" bestFit="1" customWidth="1"/>
    <col min="2828" max="2828" width="9.140625" style="1"/>
    <col min="2829" max="2841" width="6.7109375" style="1" customWidth="1"/>
    <col min="2842" max="3072" width="9.140625" style="1"/>
    <col min="3073" max="3073" width="8.5703125" style="1" customWidth="1"/>
    <col min="3074" max="3074" width="5.42578125" style="1" customWidth="1"/>
    <col min="3075" max="3075" width="6.5703125" style="1" customWidth="1"/>
    <col min="3076" max="3077" width="6.42578125" style="1" customWidth="1"/>
    <col min="3078" max="3078" width="12.85546875" style="1" customWidth="1"/>
    <col min="3079" max="3079" width="7" style="1" customWidth="1"/>
    <col min="3080" max="3081" width="6.140625" style="1" customWidth="1"/>
    <col min="3082" max="3082" width="6.28515625" style="1" customWidth="1"/>
    <col min="3083" max="3083" width="9.42578125" style="1" bestFit="1" customWidth="1"/>
    <col min="3084" max="3084" width="9.140625" style="1"/>
    <col min="3085" max="3097" width="6.7109375" style="1" customWidth="1"/>
    <col min="3098" max="3328" width="9.140625" style="1"/>
    <col min="3329" max="3329" width="8.5703125" style="1" customWidth="1"/>
    <col min="3330" max="3330" width="5.42578125" style="1" customWidth="1"/>
    <col min="3331" max="3331" width="6.5703125" style="1" customWidth="1"/>
    <col min="3332" max="3333" width="6.42578125" style="1" customWidth="1"/>
    <col min="3334" max="3334" width="12.85546875" style="1" customWidth="1"/>
    <col min="3335" max="3335" width="7" style="1" customWidth="1"/>
    <col min="3336" max="3337" width="6.140625" style="1" customWidth="1"/>
    <col min="3338" max="3338" width="6.28515625" style="1" customWidth="1"/>
    <col min="3339" max="3339" width="9.42578125" style="1" bestFit="1" customWidth="1"/>
    <col min="3340" max="3340" width="9.140625" style="1"/>
    <col min="3341" max="3353" width="6.7109375" style="1" customWidth="1"/>
    <col min="3354" max="3584" width="9.140625" style="1"/>
    <col min="3585" max="3585" width="8.5703125" style="1" customWidth="1"/>
    <col min="3586" max="3586" width="5.42578125" style="1" customWidth="1"/>
    <col min="3587" max="3587" width="6.5703125" style="1" customWidth="1"/>
    <col min="3588" max="3589" width="6.42578125" style="1" customWidth="1"/>
    <col min="3590" max="3590" width="12.85546875" style="1" customWidth="1"/>
    <col min="3591" max="3591" width="7" style="1" customWidth="1"/>
    <col min="3592" max="3593" width="6.140625" style="1" customWidth="1"/>
    <col min="3594" max="3594" width="6.28515625" style="1" customWidth="1"/>
    <col min="3595" max="3595" width="9.42578125" style="1" bestFit="1" customWidth="1"/>
    <col min="3596" max="3596" width="9.140625" style="1"/>
    <col min="3597" max="3609" width="6.7109375" style="1" customWidth="1"/>
    <col min="3610" max="3840" width="9.140625" style="1"/>
    <col min="3841" max="3841" width="8.5703125" style="1" customWidth="1"/>
    <col min="3842" max="3842" width="5.42578125" style="1" customWidth="1"/>
    <col min="3843" max="3843" width="6.5703125" style="1" customWidth="1"/>
    <col min="3844" max="3845" width="6.42578125" style="1" customWidth="1"/>
    <col min="3846" max="3846" width="12.85546875" style="1" customWidth="1"/>
    <col min="3847" max="3847" width="7" style="1" customWidth="1"/>
    <col min="3848" max="3849" width="6.140625" style="1" customWidth="1"/>
    <col min="3850" max="3850" width="6.28515625" style="1" customWidth="1"/>
    <col min="3851" max="3851" width="9.42578125" style="1" bestFit="1" customWidth="1"/>
    <col min="3852" max="3852" width="9.140625" style="1"/>
    <col min="3853" max="3865" width="6.7109375" style="1" customWidth="1"/>
    <col min="3866" max="4096" width="9.140625" style="1"/>
    <col min="4097" max="4097" width="8.5703125" style="1" customWidth="1"/>
    <col min="4098" max="4098" width="5.42578125" style="1" customWidth="1"/>
    <col min="4099" max="4099" width="6.5703125" style="1" customWidth="1"/>
    <col min="4100" max="4101" width="6.42578125" style="1" customWidth="1"/>
    <col min="4102" max="4102" width="12.85546875" style="1" customWidth="1"/>
    <col min="4103" max="4103" width="7" style="1" customWidth="1"/>
    <col min="4104" max="4105" width="6.140625" style="1" customWidth="1"/>
    <col min="4106" max="4106" width="6.28515625" style="1" customWidth="1"/>
    <col min="4107" max="4107" width="9.42578125" style="1" bestFit="1" customWidth="1"/>
    <col min="4108" max="4108" width="9.140625" style="1"/>
    <col min="4109" max="4121" width="6.7109375" style="1" customWidth="1"/>
    <col min="4122" max="4352" width="9.140625" style="1"/>
    <col min="4353" max="4353" width="8.5703125" style="1" customWidth="1"/>
    <col min="4354" max="4354" width="5.42578125" style="1" customWidth="1"/>
    <col min="4355" max="4355" width="6.5703125" style="1" customWidth="1"/>
    <col min="4356" max="4357" width="6.42578125" style="1" customWidth="1"/>
    <col min="4358" max="4358" width="12.85546875" style="1" customWidth="1"/>
    <col min="4359" max="4359" width="7" style="1" customWidth="1"/>
    <col min="4360" max="4361" width="6.140625" style="1" customWidth="1"/>
    <col min="4362" max="4362" width="6.28515625" style="1" customWidth="1"/>
    <col min="4363" max="4363" width="9.42578125" style="1" bestFit="1" customWidth="1"/>
    <col min="4364" max="4364" width="9.140625" style="1"/>
    <col min="4365" max="4377" width="6.7109375" style="1" customWidth="1"/>
    <col min="4378" max="4608" width="9.140625" style="1"/>
    <col min="4609" max="4609" width="8.5703125" style="1" customWidth="1"/>
    <col min="4610" max="4610" width="5.42578125" style="1" customWidth="1"/>
    <col min="4611" max="4611" width="6.5703125" style="1" customWidth="1"/>
    <col min="4612" max="4613" width="6.42578125" style="1" customWidth="1"/>
    <col min="4614" max="4614" width="12.85546875" style="1" customWidth="1"/>
    <col min="4615" max="4615" width="7" style="1" customWidth="1"/>
    <col min="4616" max="4617" width="6.140625" style="1" customWidth="1"/>
    <col min="4618" max="4618" width="6.28515625" style="1" customWidth="1"/>
    <col min="4619" max="4619" width="9.42578125" style="1" bestFit="1" customWidth="1"/>
    <col min="4620" max="4620" width="9.140625" style="1"/>
    <col min="4621" max="4633" width="6.7109375" style="1" customWidth="1"/>
    <col min="4634" max="4864" width="9.140625" style="1"/>
    <col min="4865" max="4865" width="8.5703125" style="1" customWidth="1"/>
    <col min="4866" max="4866" width="5.42578125" style="1" customWidth="1"/>
    <col min="4867" max="4867" width="6.5703125" style="1" customWidth="1"/>
    <col min="4868" max="4869" width="6.42578125" style="1" customWidth="1"/>
    <col min="4870" max="4870" width="12.85546875" style="1" customWidth="1"/>
    <col min="4871" max="4871" width="7" style="1" customWidth="1"/>
    <col min="4872" max="4873" width="6.140625" style="1" customWidth="1"/>
    <col min="4874" max="4874" width="6.28515625" style="1" customWidth="1"/>
    <col min="4875" max="4875" width="9.42578125" style="1" bestFit="1" customWidth="1"/>
    <col min="4876" max="4876" width="9.140625" style="1"/>
    <col min="4877" max="4889" width="6.7109375" style="1" customWidth="1"/>
    <col min="4890" max="5120" width="9.140625" style="1"/>
    <col min="5121" max="5121" width="8.5703125" style="1" customWidth="1"/>
    <col min="5122" max="5122" width="5.42578125" style="1" customWidth="1"/>
    <col min="5123" max="5123" width="6.5703125" style="1" customWidth="1"/>
    <col min="5124" max="5125" width="6.42578125" style="1" customWidth="1"/>
    <col min="5126" max="5126" width="12.85546875" style="1" customWidth="1"/>
    <col min="5127" max="5127" width="7" style="1" customWidth="1"/>
    <col min="5128" max="5129" width="6.140625" style="1" customWidth="1"/>
    <col min="5130" max="5130" width="6.28515625" style="1" customWidth="1"/>
    <col min="5131" max="5131" width="9.42578125" style="1" bestFit="1" customWidth="1"/>
    <col min="5132" max="5132" width="9.140625" style="1"/>
    <col min="5133" max="5145" width="6.7109375" style="1" customWidth="1"/>
    <col min="5146" max="5376" width="9.140625" style="1"/>
    <col min="5377" max="5377" width="8.5703125" style="1" customWidth="1"/>
    <col min="5378" max="5378" width="5.42578125" style="1" customWidth="1"/>
    <col min="5379" max="5379" width="6.5703125" style="1" customWidth="1"/>
    <col min="5380" max="5381" width="6.42578125" style="1" customWidth="1"/>
    <col min="5382" max="5382" width="12.85546875" style="1" customWidth="1"/>
    <col min="5383" max="5383" width="7" style="1" customWidth="1"/>
    <col min="5384" max="5385" width="6.140625" style="1" customWidth="1"/>
    <col min="5386" max="5386" width="6.28515625" style="1" customWidth="1"/>
    <col min="5387" max="5387" width="9.42578125" style="1" bestFit="1" customWidth="1"/>
    <col min="5388" max="5388" width="9.140625" style="1"/>
    <col min="5389" max="5401" width="6.7109375" style="1" customWidth="1"/>
    <col min="5402" max="5632" width="9.140625" style="1"/>
    <col min="5633" max="5633" width="8.5703125" style="1" customWidth="1"/>
    <col min="5634" max="5634" width="5.42578125" style="1" customWidth="1"/>
    <col min="5635" max="5635" width="6.5703125" style="1" customWidth="1"/>
    <col min="5636" max="5637" width="6.42578125" style="1" customWidth="1"/>
    <col min="5638" max="5638" width="12.85546875" style="1" customWidth="1"/>
    <col min="5639" max="5639" width="7" style="1" customWidth="1"/>
    <col min="5640" max="5641" width="6.140625" style="1" customWidth="1"/>
    <col min="5642" max="5642" width="6.28515625" style="1" customWidth="1"/>
    <col min="5643" max="5643" width="9.42578125" style="1" bestFit="1" customWidth="1"/>
    <col min="5644" max="5644" width="9.140625" style="1"/>
    <col min="5645" max="5657" width="6.7109375" style="1" customWidth="1"/>
    <col min="5658" max="5888" width="9.140625" style="1"/>
    <col min="5889" max="5889" width="8.5703125" style="1" customWidth="1"/>
    <col min="5890" max="5890" width="5.42578125" style="1" customWidth="1"/>
    <col min="5891" max="5891" width="6.5703125" style="1" customWidth="1"/>
    <col min="5892" max="5893" width="6.42578125" style="1" customWidth="1"/>
    <col min="5894" max="5894" width="12.85546875" style="1" customWidth="1"/>
    <col min="5895" max="5895" width="7" style="1" customWidth="1"/>
    <col min="5896" max="5897" width="6.140625" style="1" customWidth="1"/>
    <col min="5898" max="5898" width="6.28515625" style="1" customWidth="1"/>
    <col min="5899" max="5899" width="9.42578125" style="1" bestFit="1" customWidth="1"/>
    <col min="5900" max="5900" width="9.140625" style="1"/>
    <col min="5901" max="5913" width="6.7109375" style="1" customWidth="1"/>
    <col min="5914" max="6144" width="9.140625" style="1"/>
    <col min="6145" max="6145" width="8.5703125" style="1" customWidth="1"/>
    <col min="6146" max="6146" width="5.42578125" style="1" customWidth="1"/>
    <col min="6147" max="6147" width="6.5703125" style="1" customWidth="1"/>
    <col min="6148" max="6149" width="6.42578125" style="1" customWidth="1"/>
    <col min="6150" max="6150" width="12.85546875" style="1" customWidth="1"/>
    <col min="6151" max="6151" width="7" style="1" customWidth="1"/>
    <col min="6152" max="6153" width="6.140625" style="1" customWidth="1"/>
    <col min="6154" max="6154" width="6.28515625" style="1" customWidth="1"/>
    <col min="6155" max="6155" width="9.42578125" style="1" bestFit="1" customWidth="1"/>
    <col min="6156" max="6156" width="9.140625" style="1"/>
    <col min="6157" max="6169" width="6.7109375" style="1" customWidth="1"/>
    <col min="6170" max="6400" width="9.140625" style="1"/>
    <col min="6401" max="6401" width="8.5703125" style="1" customWidth="1"/>
    <col min="6402" max="6402" width="5.42578125" style="1" customWidth="1"/>
    <col min="6403" max="6403" width="6.5703125" style="1" customWidth="1"/>
    <col min="6404" max="6405" width="6.42578125" style="1" customWidth="1"/>
    <col min="6406" max="6406" width="12.85546875" style="1" customWidth="1"/>
    <col min="6407" max="6407" width="7" style="1" customWidth="1"/>
    <col min="6408" max="6409" width="6.140625" style="1" customWidth="1"/>
    <col min="6410" max="6410" width="6.28515625" style="1" customWidth="1"/>
    <col min="6411" max="6411" width="9.42578125" style="1" bestFit="1" customWidth="1"/>
    <col min="6412" max="6412" width="9.140625" style="1"/>
    <col min="6413" max="6425" width="6.7109375" style="1" customWidth="1"/>
    <col min="6426" max="6656" width="9.140625" style="1"/>
    <col min="6657" max="6657" width="8.5703125" style="1" customWidth="1"/>
    <col min="6658" max="6658" width="5.42578125" style="1" customWidth="1"/>
    <col min="6659" max="6659" width="6.5703125" style="1" customWidth="1"/>
    <col min="6660" max="6661" width="6.42578125" style="1" customWidth="1"/>
    <col min="6662" max="6662" width="12.85546875" style="1" customWidth="1"/>
    <col min="6663" max="6663" width="7" style="1" customWidth="1"/>
    <col min="6664" max="6665" width="6.140625" style="1" customWidth="1"/>
    <col min="6666" max="6666" width="6.28515625" style="1" customWidth="1"/>
    <col min="6667" max="6667" width="9.42578125" style="1" bestFit="1" customWidth="1"/>
    <col min="6668" max="6668" width="9.140625" style="1"/>
    <col min="6669" max="6681" width="6.7109375" style="1" customWidth="1"/>
    <col min="6682" max="6912" width="9.140625" style="1"/>
    <col min="6913" max="6913" width="8.5703125" style="1" customWidth="1"/>
    <col min="6914" max="6914" width="5.42578125" style="1" customWidth="1"/>
    <col min="6915" max="6915" width="6.5703125" style="1" customWidth="1"/>
    <col min="6916" max="6917" width="6.42578125" style="1" customWidth="1"/>
    <col min="6918" max="6918" width="12.85546875" style="1" customWidth="1"/>
    <col min="6919" max="6919" width="7" style="1" customWidth="1"/>
    <col min="6920" max="6921" width="6.140625" style="1" customWidth="1"/>
    <col min="6922" max="6922" width="6.28515625" style="1" customWidth="1"/>
    <col min="6923" max="6923" width="9.42578125" style="1" bestFit="1" customWidth="1"/>
    <col min="6924" max="6924" width="9.140625" style="1"/>
    <col min="6925" max="6937" width="6.7109375" style="1" customWidth="1"/>
    <col min="6938" max="7168" width="9.140625" style="1"/>
    <col min="7169" max="7169" width="8.5703125" style="1" customWidth="1"/>
    <col min="7170" max="7170" width="5.42578125" style="1" customWidth="1"/>
    <col min="7171" max="7171" width="6.5703125" style="1" customWidth="1"/>
    <col min="7172" max="7173" width="6.42578125" style="1" customWidth="1"/>
    <col min="7174" max="7174" width="12.85546875" style="1" customWidth="1"/>
    <col min="7175" max="7175" width="7" style="1" customWidth="1"/>
    <col min="7176" max="7177" width="6.140625" style="1" customWidth="1"/>
    <col min="7178" max="7178" width="6.28515625" style="1" customWidth="1"/>
    <col min="7179" max="7179" width="9.42578125" style="1" bestFit="1" customWidth="1"/>
    <col min="7180" max="7180" width="9.140625" style="1"/>
    <col min="7181" max="7193" width="6.7109375" style="1" customWidth="1"/>
    <col min="7194" max="7424" width="9.140625" style="1"/>
    <col min="7425" max="7425" width="8.5703125" style="1" customWidth="1"/>
    <col min="7426" max="7426" width="5.42578125" style="1" customWidth="1"/>
    <col min="7427" max="7427" width="6.5703125" style="1" customWidth="1"/>
    <col min="7428" max="7429" width="6.42578125" style="1" customWidth="1"/>
    <col min="7430" max="7430" width="12.85546875" style="1" customWidth="1"/>
    <col min="7431" max="7431" width="7" style="1" customWidth="1"/>
    <col min="7432" max="7433" width="6.140625" style="1" customWidth="1"/>
    <col min="7434" max="7434" width="6.28515625" style="1" customWidth="1"/>
    <col min="7435" max="7435" width="9.42578125" style="1" bestFit="1" customWidth="1"/>
    <col min="7436" max="7436" width="9.140625" style="1"/>
    <col min="7437" max="7449" width="6.7109375" style="1" customWidth="1"/>
    <col min="7450" max="7680" width="9.140625" style="1"/>
    <col min="7681" max="7681" width="8.5703125" style="1" customWidth="1"/>
    <col min="7682" max="7682" width="5.42578125" style="1" customWidth="1"/>
    <col min="7683" max="7683" width="6.5703125" style="1" customWidth="1"/>
    <col min="7684" max="7685" width="6.42578125" style="1" customWidth="1"/>
    <col min="7686" max="7686" width="12.85546875" style="1" customWidth="1"/>
    <col min="7687" max="7687" width="7" style="1" customWidth="1"/>
    <col min="7688" max="7689" width="6.140625" style="1" customWidth="1"/>
    <col min="7690" max="7690" width="6.28515625" style="1" customWidth="1"/>
    <col min="7691" max="7691" width="9.42578125" style="1" bestFit="1" customWidth="1"/>
    <col min="7692" max="7692" width="9.140625" style="1"/>
    <col min="7693" max="7705" width="6.7109375" style="1" customWidth="1"/>
    <col min="7706" max="7936" width="9.140625" style="1"/>
    <col min="7937" max="7937" width="8.5703125" style="1" customWidth="1"/>
    <col min="7938" max="7938" width="5.42578125" style="1" customWidth="1"/>
    <col min="7939" max="7939" width="6.5703125" style="1" customWidth="1"/>
    <col min="7940" max="7941" width="6.42578125" style="1" customWidth="1"/>
    <col min="7942" max="7942" width="12.85546875" style="1" customWidth="1"/>
    <col min="7943" max="7943" width="7" style="1" customWidth="1"/>
    <col min="7944" max="7945" width="6.140625" style="1" customWidth="1"/>
    <col min="7946" max="7946" width="6.28515625" style="1" customWidth="1"/>
    <col min="7947" max="7947" width="9.42578125" style="1" bestFit="1" customWidth="1"/>
    <col min="7948" max="7948" width="9.140625" style="1"/>
    <col min="7949" max="7961" width="6.7109375" style="1" customWidth="1"/>
    <col min="7962" max="8192" width="9.140625" style="1"/>
    <col min="8193" max="8193" width="8.5703125" style="1" customWidth="1"/>
    <col min="8194" max="8194" width="5.42578125" style="1" customWidth="1"/>
    <col min="8195" max="8195" width="6.5703125" style="1" customWidth="1"/>
    <col min="8196" max="8197" width="6.42578125" style="1" customWidth="1"/>
    <col min="8198" max="8198" width="12.85546875" style="1" customWidth="1"/>
    <col min="8199" max="8199" width="7" style="1" customWidth="1"/>
    <col min="8200" max="8201" width="6.140625" style="1" customWidth="1"/>
    <col min="8202" max="8202" width="6.28515625" style="1" customWidth="1"/>
    <col min="8203" max="8203" width="9.42578125" style="1" bestFit="1" customWidth="1"/>
    <col min="8204" max="8204" width="9.140625" style="1"/>
    <col min="8205" max="8217" width="6.7109375" style="1" customWidth="1"/>
    <col min="8218" max="8448" width="9.140625" style="1"/>
    <col min="8449" max="8449" width="8.5703125" style="1" customWidth="1"/>
    <col min="8450" max="8450" width="5.42578125" style="1" customWidth="1"/>
    <col min="8451" max="8451" width="6.5703125" style="1" customWidth="1"/>
    <col min="8452" max="8453" width="6.42578125" style="1" customWidth="1"/>
    <col min="8454" max="8454" width="12.85546875" style="1" customWidth="1"/>
    <col min="8455" max="8455" width="7" style="1" customWidth="1"/>
    <col min="8456" max="8457" width="6.140625" style="1" customWidth="1"/>
    <col min="8458" max="8458" width="6.28515625" style="1" customWidth="1"/>
    <col min="8459" max="8459" width="9.42578125" style="1" bestFit="1" customWidth="1"/>
    <col min="8460" max="8460" width="9.140625" style="1"/>
    <col min="8461" max="8473" width="6.7109375" style="1" customWidth="1"/>
    <col min="8474" max="8704" width="9.140625" style="1"/>
    <col min="8705" max="8705" width="8.5703125" style="1" customWidth="1"/>
    <col min="8706" max="8706" width="5.42578125" style="1" customWidth="1"/>
    <col min="8707" max="8707" width="6.5703125" style="1" customWidth="1"/>
    <col min="8708" max="8709" width="6.42578125" style="1" customWidth="1"/>
    <col min="8710" max="8710" width="12.85546875" style="1" customWidth="1"/>
    <col min="8711" max="8711" width="7" style="1" customWidth="1"/>
    <col min="8712" max="8713" width="6.140625" style="1" customWidth="1"/>
    <col min="8714" max="8714" width="6.28515625" style="1" customWidth="1"/>
    <col min="8715" max="8715" width="9.42578125" style="1" bestFit="1" customWidth="1"/>
    <col min="8716" max="8716" width="9.140625" style="1"/>
    <col min="8717" max="8729" width="6.7109375" style="1" customWidth="1"/>
    <col min="8730" max="8960" width="9.140625" style="1"/>
    <col min="8961" max="8961" width="8.5703125" style="1" customWidth="1"/>
    <col min="8962" max="8962" width="5.42578125" style="1" customWidth="1"/>
    <col min="8963" max="8963" width="6.5703125" style="1" customWidth="1"/>
    <col min="8964" max="8965" width="6.42578125" style="1" customWidth="1"/>
    <col min="8966" max="8966" width="12.85546875" style="1" customWidth="1"/>
    <col min="8967" max="8967" width="7" style="1" customWidth="1"/>
    <col min="8968" max="8969" width="6.140625" style="1" customWidth="1"/>
    <col min="8970" max="8970" width="6.28515625" style="1" customWidth="1"/>
    <col min="8971" max="8971" width="9.42578125" style="1" bestFit="1" customWidth="1"/>
    <col min="8972" max="8972" width="9.140625" style="1"/>
    <col min="8973" max="8985" width="6.7109375" style="1" customWidth="1"/>
    <col min="8986" max="9216" width="9.140625" style="1"/>
    <col min="9217" max="9217" width="8.5703125" style="1" customWidth="1"/>
    <col min="9218" max="9218" width="5.42578125" style="1" customWidth="1"/>
    <col min="9219" max="9219" width="6.5703125" style="1" customWidth="1"/>
    <col min="9220" max="9221" width="6.42578125" style="1" customWidth="1"/>
    <col min="9222" max="9222" width="12.85546875" style="1" customWidth="1"/>
    <col min="9223" max="9223" width="7" style="1" customWidth="1"/>
    <col min="9224" max="9225" width="6.140625" style="1" customWidth="1"/>
    <col min="9226" max="9226" width="6.28515625" style="1" customWidth="1"/>
    <col min="9227" max="9227" width="9.42578125" style="1" bestFit="1" customWidth="1"/>
    <col min="9228" max="9228" width="9.140625" style="1"/>
    <col min="9229" max="9241" width="6.7109375" style="1" customWidth="1"/>
    <col min="9242" max="9472" width="9.140625" style="1"/>
    <col min="9473" max="9473" width="8.5703125" style="1" customWidth="1"/>
    <col min="9474" max="9474" width="5.42578125" style="1" customWidth="1"/>
    <col min="9475" max="9475" width="6.5703125" style="1" customWidth="1"/>
    <col min="9476" max="9477" width="6.42578125" style="1" customWidth="1"/>
    <col min="9478" max="9478" width="12.85546875" style="1" customWidth="1"/>
    <col min="9479" max="9479" width="7" style="1" customWidth="1"/>
    <col min="9480" max="9481" width="6.140625" style="1" customWidth="1"/>
    <col min="9482" max="9482" width="6.28515625" style="1" customWidth="1"/>
    <col min="9483" max="9483" width="9.42578125" style="1" bestFit="1" customWidth="1"/>
    <col min="9484" max="9484" width="9.140625" style="1"/>
    <col min="9485" max="9497" width="6.7109375" style="1" customWidth="1"/>
    <col min="9498" max="9728" width="9.140625" style="1"/>
    <col min="9729" max="9729" width="8.5703125" style="1" customWidth="1"/>
    <col min="9730" max="9730" width="5.42578125" style="1" customWidth="1"/>
    <col min="9731" max="9731" width="6.5703125" style="1" customWidth="1"/>
    <col min="9732" max="9733" width="6.42578125" style="1" customWidth="1"/>
    <col min="9734" max="9734" width="12.85546875" style="1" customWidth="1"/>
    <col min="9735" max="9735" width="7" style="1" customWidth="1"/>
    <col min="9736" max="9737" width="6.140625" style="1" customWidth="1"/>
    <col min="9738" max="9738" width="6.28515625" style="1" customWidth="1"/>
    <col min="9739" max="9739" width="9.42578125" style="1" bestFit="1" customWidth="1"/>
    <col min="9740" max="9740" width="9.140625" style="1"/>
    <col min="9741" max="9753" width="6.7109375" style="1" customWidth="1"/>
    <col min="9754" max="9984" width="9.140625" style="1"/>
    <col min="9985" max="9985" width="8.5703125" style="1" customWidth="1"/>
    <col min="9986" max="9986" width="5.42578125" style="1" customWidth="1"/>
    <col min="9987" max="9987" width="6.5703125" style="1" customWidth="1"/>
    <col min="9988" max="9989" width="6.42578125" style="1" customWidth="1"/>
    <col min="9990" max="9990" width="12.85546875" style="1" customWidth="1"/>
    <col min="9991" max="9991" width="7" style="1" customWidth="1"/>
    <col min="9992" max="9993" width="6.140625" style="1" customWidth="1"/>
    <col min="9994" max="9994" width="6.28515625" style="1" customWidth="1"/>
    <col min="9995" max="9995" width="9.42578125" style="1" bestFit="1" customWidth="1"/>
    <col min="9996" max="9996" width="9.140625" style="1"/>
    <col min="9997" max="10009" width="6.7109375" style="1" customWidth="1"/>
    <col min="10010" max="10240" width="9.140625" style="1"/>
    <col min="10241" max="10241" width="8.5703125" style="1" customWidth="1"/>
    <col min="10242" max="10242" width="5.42578125" style="1" customWidth="1"/>
    <col min="10243" max="10243" width="6.5703125" style="1" customWidth="1"/>
    <col min="10244" max="10245" width="6.42578125" style="1" customWidth="1"/>
    <col min="10246" max="10246" width="12.85546875" style="1" customWidth="1"/>
    <col min="10247" max="10247" width="7" style="1" customWidth="1"/>
    <col min="10248" max="10249" width="6.140625" style="1" customWidth="1"/>
    <col min="10250" max="10250" width="6.28515625" style="1" customWidth="1"/>
    <col min="10251" max="10251" width="9.42578125" style="1" bestFit="1" customWidth="1"/>
    <col min="10252" max="10252" width="9.140625" style="1"/>
    <col min="10253" max="10265" width="6.7109375" style="1" customWidth="1"/>
    <col min="10266" max="10496" width="9.140625" style="1"/>
    <col min="10497" max="10497" width="8.5703125" style="1" customWidth="1"/>
    <col min="10498" max="10498" width="5.42578125" style="1" customWidth="1"/>
    <col min="10499" max="10499" width="6.5703125" style="1" customWidth="1"/>
    <col min="10500" max="10501" width="6.42578125" style="1" customWidth="1"/>
    <col min="10502" max="10502" width="12.85546875" style="1" customWidth="1"/>
    <col min="10503" max="10503" width="7" style="1" customWidth="1"/>
    <col min="10504" max="10505" width="6.140625" style="1" customWidth="1"/>
    <col min="10506" max="10506" width="6.28515625" style="1" customWidth="1"/>
    <col min="10507" max="10507" width="9.42578125" style="1" bestFit="1" customWidth="1"/>
    <col min="10508" max="10508" width="9.140625" style="1"/>
    <col min="10509" max="10521" width="6.7109375" style="1" customWidth="1"/>
    <col min="10522" max="10752" width="9.140625" style="1"/>
    <col min="10753" max="10753" width="8.5703125" style="1" customWidth="1"/>
    <col min="10754" max="10754" width="5.42578125" style="1" customWidth="1"/>
    <col min="10755" max="10755" width="6.5703125" style="1" customWidth="1"/>
    <col min="10756" max="10757" width="6.42578125" style="1" customWidth="1"/>
    <col min="10758" max="10758" width="12.85546875" style="1" customWidth="1"/>
    <col min="10759" max="10759" width="7" style="1" customWidth="1"/>
    <col min="10760" max="10761" width="6.140625" style="1" customWidth="1"/>
    <col min="10762" max="10762" width="6.28515625" style="1" customWidth="1"/>
    <col min="10763" max="10763" width="9.42578125" style="1" bestFit="1" customWidth="1"/>
    <col min="10764" max="10764" width="9.140625" style="1"/>
    <col min="10765" max="10777" width="6.7109375" style="1" customWidth="1"/>
    <col min="10778" max="11008" width="9.140625" style="1"/>
    <col min="11009" max="11009" width="8.5703125" style="1" customWidth="1"/>
    <col min="11010" max="11010" width="5.42578125" style="1" customWidth="1"/>
    <col min="11011" max="11011" width="6.5703125" style="1" customWidth="1"/>
    <col min="11012" max="11013" width="6.42578125" style="1" customWidth="1"/>
    <col min="11014" max="11014" width="12.85546875" style="1" customWidth="1"/>
    <col min="11015" max="11015" width="7" style="1" customWidth="1"/>
    <col min="11016" max="11017" width="6.140625" style="1" customWidth="1"/>
    <col min="11018" max="11018" width="6.28515625" style="1" customWidth="1"/>
    <col min="11019" max="11019" width="9.42578125" style="1" bestFit="1" customWidth="1"/>
    <col min="11020" max="11020" width="9.140625" style="1"/>
    <col min="11021" max="11033" width="6.7109375" style="1" customWidth="1"/>
    <col min="11034" max="11264" width="9.140625" style="1"/>
    <col min="11265" max="11265" width="8.5703125" style="1" customWidth="1"/>
    <col min="11266" max="11266" width="5.42578125" style="1" customWidth="1"/>
    <col min="11267" max="11267" width="6.5703125" style="1" customWidth="1"/>
    <col min="11268" max="11269" width="6.42578125" style="1" customWidth="1"/>
    <col min="11270" max="11270" width="12.85546875" style="1" customWidth="1"/>
    <col min="11271" max="11271" width="7" style="1" customWidth="1"/>
    <col min="11272" max="11273" width="6.140625" style="1" customWidth="1"/>
    <col min="11274" max="11274" width="6.28515625" style="1" customWidth="1"/>
    <col min="11275" max="11275" width="9.42578125" style="1" bestFit="1" customWidth="1"/>
    <col min="11276" max="11276" width="9.140625" style="1"/>
    <col min="11277" max="11289" width="6.7109375" style="1" customWidth="1"/>
    <col min="11290" max="11520" width="9.140625" style="1"/>
    <col min="11521" max="11521" width="8.5703125" style="1" customWidth="1"/>
    <col min="11522" max="11522" width="5.42578125" style="1" customWidth="1"/>
    <col min="11523" max="11523" width="6.5703125" style="1" customWidth="1"/>
    <col min="11524" max="11525" width="6.42578125" style="1" customWidth="1"/>
    <col min="11526" max="11526" width="12.85546875" style="1" customWidth="1"/>
    <col min="11527" max="11527" width="7" style="1" customWidth="1"/>
    <col min="11528" max="11529" width="6.140625" style="1" customWidth="1"/>
    <col min="11530" max="11530" width="6.28515625" style="1" customWidth="1"/>
    <col min="11531" max="11531" width="9.42578125" style="1" bestFit="1" customWidth="1"/>
    <col min="11532" max="11532" width="9.140625" style="1"/>
    <col min="11533" max="11545" width="6.7109375" style="1" customWidth="1"/>
    <col min="11546" max="11776" width="9.140625" style="1"/>
    <col min="11777" max="11777" width="8.5703125" style="1" customWidth="1"/>
    <col min="11778" max="11778" width="5.42578125" style="1" customWidth="1"/>
    <col min="11779" max="11779" width="6.5703125" style="1" customWidth="1"/>
    <col min="11780" max="11781" width="6.42578125" style="1" customWidth="1"/>
    <col min="11782" max="11782" width="12.85546875" style="1" customWidth="1"/>
    <col min="11783" max="11783" width="7" style="1" customWidth="1"/>
    <col min="11784" max="11785" width="6.140625" style="1" customWidth="1"/>
    <col min="11786" max="11786" width="6.28515625" style="1" customWidth="1"/>
    <col min="11787" max="11787" width="9.42578125" style="1" bestFit="1" customWidth="1"/>
    <col min="11788" max="11788" width="9.140625" style="1"/>
    <col min="11789" max="11801" width="6.7109375" style="1" customWidth="1"/>
    <col min="11802" max="12032" width="9.140625" style="1"/>
    <col min="12033" max="12033" width="8.5703125" style="1" customWidth="1"/>
    <col min="12034" max="12034" width="5.42578125" style="1" customWidth="1"/>
    <col min="12035" max="12035" width="6.5703125" style="1" customWidth="1"/>
    <col min="12036" max="12037" width="6.42578125" style="1" customWidth="1"/>
    <col min="12038" max="12038" width="12.85546875" style="1" customWidth="1"/>
    <col min="12039" max="12039" width="7" style="1" customWidth="1"/>
    <col min="12040" max="12041" width="6.140625" style="1" customWidth="1"/>
    <col min="12042" max="12042" width="6.28515625" style="1" customWidth="1"/>
    <col min="12043" max="12043" width="9.42578125" style="1" bestFit="1" customWidth="1"/>
    <col min="12044" max="12044" width="9.140625" style="1"/>
    <col min="12045" max="12057" width="6.7109375" style="1" customWidth="1"/>
    <col min="12058" max="12288" width="9.140625" style="1"/>
    <col min="12289" max="12289" width="8.5703125" style="1" customWidth="1"/>
    <col min="12290" max="12290" width="5.42578125" style="1" customWidth="1"/>
    <col min="12291" max="12291" width="6.5703125" style="1" customWidth="1"/>
    <col min="12292" max="12293" width="6.42578125" style="1" customWidth="1"/>
    <col min="12294" max="12294" width="12.85546875" style="1" customWidth="1"/>
    <col min="12295" max="12295" width="7" style="1" customWidth="1"/>
    <col min="12296" max="12297" width="6.140625" style="1" customWidth="1"/>
    <col min="12298" max="12298" width="6.28515625" style="1" customWidth="1"/>
    <col min="12299" max="12299" width="9.42578125" style="1" bestFit="1" customWidth="1"/>
    <col min="12300" max="12300" width="9.140625" style="1"/>
    <col min="12301" max="12313" width="6.7109375" style="1" customWidth="1"/>
    <col min="12314" max="12544" width="9.140625" style="1"/>
    <col min="12545" max="12545" width="8.5703125" style="1" customWidth="1"/>
    <col min="12546" max="12546" width="5.42578125" style="1" customWidth="1"/>
    <col min="12547" max="12547" width="6.5703125" style="1" customWidth="1"/>
    <col min="12548" max="12549" width="6.42578125" style="1" customWidth="1"/>
    <col min="12550" max="12550" width="12.85546875" style="1" customWidth="1"/>
    <col min="12551" max="12551" width="7" style="1" customWidth="1"/>
    <col min="12552" max="12553" width="6.140625" style="1" customWidth="1"/>
    <col min="12554" max="12554" width="6.28515625" style="1" customWidth="1"/>
    <col min="12555" max="12555" width="9.42578125" style="1" bestFit="1" customWidth="1"/>
    <col min="12556" max="12556" width="9.140625" style="1"/>
    <col min="12557" max="12569" width="6.7109375" style="1" customWidth="1"/>
    <col min="12570" max="12800" width="9.140625" style="1"/>
    <col min="12801" max="12801" width="8.5703125" style="1" customWidth="1"/>
    <col min="12802" max="12802" width="5.42578125" style="1" customWidth="1"/>
    <col min="12803" max="12803" width="6.5703125" style="1" customWidth="1"/>
    <col min="12804" max="12805" width="6.42578125" style="1" customWidth="1"/>
    <col min="12806" max="12806" width="12.85546875" style="1" customWidth="1"/>
    <col min="12807" max="12807" width="7" style="1" customWidth="1"/>
    <col min="12808" max="12809" width="6.140625" style="1" customWidth="1"/>
    <col min="12810" max="12810" width="6.28515625" style="1" customWidth="1"/>
    <col min="12811" max="12811" width="9.42578125" style="1" bestFit="1" customWidth="1"/>
    <col min="12812" max="12812" width="9.140625" style="1"/>
    <col min="12813" max="12825" width="6.7109375" style="1" customWidth="1"/>
    <col min="12826" max="13056" width="9.140625" style="1"/>
    <col min="13057" max="13057" width="8.5703125" style="1" customWidth="1"/>
    <col min="13058" max="13058" width="5.42578125" style="1" customWidth="1"/>
    <col min="13059" max="13059" width="6.5703125" style="1" customWidth="1"/>
    <col min="13060" max="13061" width="6.42578125" style="1" customWidth="1"/>
    <col min="13062" max="13062" width="12.85546875" style="1" customWidth="1"/>
    <col min="13063" max="13063" width="7" style="1" customWidth="1"/>
    <col min="13064" max="13065" width="6.140625" style="1" customWidth="1"/>
    <col min="13066" max="13066" width="6.28515625" style="1" customWidth="1"/>
    <col min="13067" max="13067" width="9.42578125" style="1" bestFit="1" customWidth="1"/>
    <col min="13068" max="13068" width="9.140625" style="1"/>
    <col min="13069" max="13081" width="6.7109375" style="1" customWidth="1"/>
    <col min="13082" max="13312" width="9.140625" style="1"/>
    <col min="13313" max="13313" width="8.5703125" style="1" customWidth="1"/>
    <col min="13314" max="13314" width="5.42578125" style="1" customWidth="1"/>
    <col min="13315" max="13315" width="6.5703125" style="1" customWidth="1"/>
    <col min="13316" max="13317" width="6.42578125" style="1" customWidth="1"/>
    <col min="13318" max="13318" width="12.85546875" style="1" customWidth="1"/>
    <col min="13319" max="13319" width="7" style="1" customWidth="1"/>
    <col min="13320" max="13321" width="6.140625" style="1" customWidth="1"/>
    <col min="13322" max="13322" width="6.28515625" style="1" customWidth="1"/>
    <col min="13323" max="13323" width="9.42578125" style="1" bestFit="1" customWidth="1"/>
    <col min="13324" max="13324" width="9.140625" style="1"/>
    <col min="13325" max="13337" width="6.7109375" style="1" customWidth="1"/>
    <col min="13338" max="13568" width="9.140625" style="1"/>
    <col min="13569" max="13569" width="8.5703125" style="1" customWidth="1"/>
    <col min="13570" max="13570" width="5.42578125" style="1" customWidth="1"/>
    <col min="13571" max="13571" width="6.5703125" style="1" customWidth="1"/>
    <col min="13572" max="13573" width="6.42578125" style="1" customWidth="1"/>
    <col min="13574" max="13574" width="12.85546875" style="1" customWidth="1"/>
    <col min="13575" max="13575" width="7" style="1" customWidth="1"/>
    <col min="13576" max="13577" width="6.140625" style="1" customWidth="1"/>
    <col min="13578" max="13578" width="6.28515625" style="1" customWidth="1"/>
    <col min="13579" max="13579" width="9.42578125" style="1" bestFit="1" customWidth="1"/>
    <col min="13580" max="13580" width="9.140625" style="1"/>
    <col min="13581" max="13593" width="6.7109375" style="1" customWidth="1"/>
    <col min="13594" max="13824" width="9.140625" style="1"/>
    <col min="13825" max="13825" width="8.5703125" style="1" customWidth="1"/>
    <col min="13826" max="13826" width="5.42578125" style="1" customWidth="1"/>
    <col min="13827" max="13827" width="6.5703125" style="1" customWidth="1"/>
    <col min="13828" max="13829" width="6.42578125" style="1" customWidth="1"/>
    <col min="13830" max="13830" width="12.85546875" style="1" customWidth="1"/>
    <col min="13831" max="13831" width="7" style="1" customWidth="1"/>
    <col min="13832" max="13833" width="6.140625" style="1" customWidth="1"/>
    <col min="13834" max="13834" width="6.28515625" style="1" customWidth="1"/>
    <col min="13835" max="13835" width="9.42578125" style="1" bestFit="1" customWidth="1"/>
    <col min="13836" max="13836" width="9.140625" style="1"/>
    <col min="13837" max="13849" width="6.7109375" style="1" customWidth="1"/>
    <col min="13850" max="14080" width="9.140625" style="1"/>
    <col min="14081" max="14081" width="8.5703125" style="1" customWidth="1"/>
    <col min="14082" max="14082" width="5.42578125" style="1" customWidth="1"/>
    <col min="14083" max="14083" width="6.5703125" style="1" customWidth="1"/>
    <col min="14084" max="14085" width="6.42578125" style="1" customWidth="1"/>
    <col min="14086" max="14086" width="12.85546875" style="1" customWidth="1"/>
    <col min="14087" max="14087" width="7" style="1" customWidth="1"/>
    <col min="14088" max="14089" width="6.140625" style="1" customWidth="1"/>
    <col min="14090" max="14090" width="6.28515625" style="1" customWidth="1"/>
    <col min="14091" max="14091" width="9.42578125" style="1" bestFit="1" customWidth="1"/>
    <col min="14092" max="14092" width="9.140625" style="1"/>
    <col min="14093" max="14105" width="6.7109375" style="1" customWidth="1"/>
    <col min="14106" max="14336" width="9.140625" style="1"/>
    <col min="14337" max="14337" width="8.5703125" style="1" customWidth="1"/>
    <col min="14338" max="14338" width="5.42578125" style="1" customWidth="1"/>
    <col min="14339" max="14339" width="6.5703125" style="1" customWidth="1"/>
    <col min="14340" max="14341" width="6.42578125" style="1" customWidth="1"/>
    <col min="14342" max="14342" width="12.85546875" style="1" customWidth="1"/>
    <col min="14343" max="14343" width="7" style="1" customWidth="1"/>
    <col min="14344" max="14345" width="6.140625" style="1" customWidth="1"/>
    <col min="14346" max="14346" width="6.28515625" style="1" customWidth="1"/>
    <col min="14347" max="14347" width="9.42578125" style="1" bestFit="1" customWidth="1"/>
    <col min="14348" max="14348" width="9.140625" style="1"/>
    <col min="14349" max="14361" width="6.7109375" style="1" customWidth="1"/>
    <col min="14362" max="14592" width="9.140625" style="1"/>
    <col min="14593" max="14593" width="8.5703125" style="1" customWidth="1"/>
    <col min="14594" max="14594" width="5.42578125" style="1" customWidth="1"/>
    <col min="14595" max="14595" width="6.5703125" style="1" customWidth="1"/>
    <col min="14596" max="14597" width="6.42578125" style="1" customWidth="1"/>
    <col min="14598" max="14598" width="12.85546875" style="1" customWidth="1"/>
    <col min="14599" max="14599" width="7" style="1" customWidth="1"/>
    <col min="14600" max="14601" width="6.140625" style="1" customWidth="1"/>
    <col min="14602" max="14602" width="6.28515625" style="1" customWidth="1"/>
    <col min="14603" max="14603" width="9.42578125" style="1" bestFit="1" customWidth="1"/>
    <col min="14604" max="14604" width="9.140625" style="1"/>
    <col min="14605" max="14617" width="6.7109375" style="1" customWidth="1"/>
    <col min="14618" max="14848" width="9.140625" style="1"/>
    <col min="14849" max="14849" width="8.5703125" style="1" customWidth="1"/>
    <col min="14850" max="14850" width="5.42578125" style="1" customWidth="1"/>
    <col min="14851" max="14851" width="6.5703125" style="1" customWidth="1"/>
    <col min="14852" max="14853" width="6.42578125" style="1" customWidth="1"/>
    <col min="14854" max="14854" width="12.85546875" style="1" customWidth="1"/>
    <col min="14855" max="14855" width="7" style="1" customWidth="1"/>
    <col min="14856" max="14857" width="6.140625" style="1" customWidth="1"/>
    <col min="14858" max="14858" width="6.28515625" style="1" customWidth="1"/>
    <col min="14859" max="14859" width="9.42578125" style="1" bestFit="1" customWidth="1"/>
    <col min="14860" max="14860" width="9.140625" style="1"/>
    <col min="14861" max="14873" width="6.7109375" style="1" customWidth="1"/>
    <col min="14874" max="15104" width="9.140625" style="1"/>
    <col min="15105" max="15105" width="8.5703125" style="1" customWidth="1"/>
    <col min="15106" max="15106" width="5.42578125" style="1" customWidth="1"/>
    <col min="15107" max="15107" width="6.5703125" style="1" customWidth="1"/>
    <col min="15108" max="15109" width="6.42578125" style="1" customWidth="1"/>
    <col min="15110" max="15110" width="12.85546875" style="1" customWidth="1"/>
    <col min="15111" max="15111" width="7" style="1" customWidth="1"/>
    <col min="15112" max="15113" width="6.140625" style="1" customWidth="1"/>
    <col min="15114" max="15114" width="6.28515625" style="1" customWidth="1"/>
    <col min="15115" max="15115" width="9.42578125" style="1" bestFit="1" customWidth="1"/>
    <col min="15116" max="15116" width="9.140625" style="1"/>
    <col min="15117" max="15129" width="6.7109375" style="1" customWidth="1"/>
    <col min="15130" max="15360" width="9.140625" style="1"/>
    <col min="15361" max="15361" width="8.5703125" style="1" customWidth="1"/>
    <col min="15362" max="15362" width="5.42578125" style="1" customWidth="1"/>
    <col min="15363" max="15363" width="6.5703125" style="1" customWidth="1"/>
    <col min="15364" max="15365" width="6.42578125" style="1" customWidth="1"/>
    <col min="15366" max="15366" width="12.85546875" style="1" customWidth="1"/>
    <col min="15367" max="15367" width="7" style="1" customWidth="1"/>
    <col min="15368" max="15369" width="6.140625" style="1" customWidth="1"/>
    <col min="15370" max="15370" width="6.28515625" style="1" customWidth="1"/>
    <col min="15371" max="15371" width="9.42578125" style="1" bestFit="1" customWidth="1"/>
    <col min="15372" max="15372" width="9.140625" style="1"/>
    <col min="15373" max="15385" width="6.7109375" style="1" customWidth="1"/>
    <col min="15386" max="15616" width="9.140625" style="1"/>
    <col min="15617" max="15617" width="8.5703125" style="1" customWidth="1"/>
    <col min="15618" max="15618" width="5.42578125" style="1" customWidth="1"/>
    <col min="15619" max="15619" width="6.5703125" style="1" customWidth="1"/>
    <col min="15620" max="15621" width="6.42578125" style="1" customWidth="1"/>
    <col min="15622" max="15622" width="12.85546875" style="1" customWidth="1"/>
    <col min="15623" max="15623" width="7" style="1" customWidth="1"/>
    <col min="15624" max="15625" width="6.140625" style="1" customWidth="1"/>
    <col min="15626" max="15626" width="6.28515625" style="1" customWidth="1"/>
    <col min="15627" max="15627" width="9.42578125" style="1" bestFit="1" customWidth="1"/>
    <col min="15628" max="15628" width="9.140625" style="1"/>
    <col min="15629" max="15641" width="6.7109375" style="1" customWidth="1"/>
    <col min="15642" max="15872" width="9.140625" style="1"/>
    <col min="15873" max="15873" width="8.5703125" style="1" customWidth="1"/>
    <col min="15874" max="15874" width="5.42578125" style="1" customWidth="1"/>
    <col min="15875" max="15875" width="6.5703125" style="1" customWidth="1"/>
    <col min="15876" max="15877" width="6.42578125" style="1" customWidth="1"/>
    <col min="15878" max="15878" width="12.85546875" style="1" customWidth="1"/>
    <col min="15879" max="15879" width="7" style="1" customWidth="1"/>
    <col min="15880" max="15881" width="6.140625" style="1" customWidth="1"/>
    <col min="15882" max="15882" width="6.28515625" style="1" customWidth="1"/>
    <col min="15883" max="15883" width="9.42578125" style="1" bestFit="1" customWidth="1"/>
    <col min="15884" max="15884" width="9.140625" style="1"/>
    <col min="15885" max="15897" width="6.7109375" style="1" customWidth="1"/>
    <col min="15898" max="16128" width="9.140625" style="1"/>
    <col min="16129" max="16129" width="8.5703125" style="1" customWidth="1"/>
    <col min="16130" max="16130" width="5.42578125" style="1" customWidth="1"/>
    <col min="16131" max="16131" width="6.5703125" style="1" customWidth="1"/>
    <col min="16132" max="16133" width="6.42578125" style="1" customWidth="1"/>
    <col min="16134" max="16134" width="12.85546875" style="1" customWidth="1"/>
    <col min="16135" max="16135" width="7" style="1" customWidth="1"/>
    <col min="16136" max="16137" width="6.140625" style="1" customWidth="1"/>
    <col min="16138" max="16138" width="6.28515625" style="1" customWidth="1"/>
    <col min="16139" max="16139" width="9.42578125" style="1" bestFit="1" customWidth="1"/>
    <col min="16140" max="16140" width="9.140625" style="1"/>
    <col min="16141" max="16153" width="6.7109375" style="1" customWidth="1"/>
    <col min="16154" max="16384" width="9.140625" style="1"/>
  </cols>
  <sheetData>
    <row r="1" spans="1:30" x14ac:dyDescent="0.2">
      <c r="A1" s="1" t="s">
        <v>5</v>
      </c>
    </row>
    <row r="2" spans="1:30" ht="28.5" customHeight="1" thickBot="1" x14ac:dyDescent="0.25">
      <c r="A2" s="5" t="s">
        <v>25</v>
      </c>
      <c r="B2" s="6"/>
    </row>
    <row r="3" spans="1:30" ht="12" customHeight="1" x14ac:dyDescent="0.25">
      <c r="A3" s="7" t="s">
        <v>3</v>
      </c>
      <c r="B3" s="7" t="s">
        <v>4</v>
      </c>
      <c r="C3" s="8" t="s">
        <v>2</v>
      </c>
      <c r="D3" s="7" t="s">
        <v>0</v>
      </c>
      <c r="E3" s="7" t="s">
        <v>1</v>
      </c>
      <c r="F3" s="7" t="s">
        <v>3</v>
      </c>
      <c r="G3" s="7" t="s">
        <v>4</v>
      </c>
      <c r="H3" s="8" t="s">
        <v>2</v>
      </c>
      <c r="I3" s="7" t="s">
        <v>0</v>
      </c>
      <c r="J3" s="7" t="s">
        <v>1</v>
      </c>
      <c r="L3" s="6"/>
      <c r="M3" s="27"/>
      <c r="N3" s="27"/>
      <c r="O3" s="27"/>
    </row>
    <row r="4" spans="1:30" ht="13.15" customHeight="1" x14ac:dyDescent="0.2">
      <c r="A4" s="9" t="s">
        <v>2</v>
      </c>
      <c r="B4" s="10"/>
      <c r="C4" s="11">
        <f>SUM(C5:C56,H5:H56)</f>
        <v>27734</v>
      </c>
      <c r="D4" s="12">
        <f>SUM(D5:D56,I5:I56)</f>
        <v>13927</v>
      </c>
      <c r="E4" s="12">
        <f>SUM(E5:E56,J5:J56)</f>
        <v>13807</v>
      </c>
      <c r="F4" s="13"/>
      <c r="G4" s="13"/>
      <c r="H4" s="34"/>
      <c r="I4" s="13"/>
      <c r="J4" s="13"/>
      <c r="L4" s="28"/>
      <c r="M4" s="29"/>
      <c r="N4" s="29"/>
      <c r="O4" s="29"/>
      <c r="W4" s="15"/>
      <c r="X4" s="15"/>
      <c r="Y4" s="15"/>
    </row>
    <row r="5" spans="1:30" ht="13.15" customHeight="1" x14ac:dyDescent="0.2">
      <c r="A5" s="1">
        <v>2009</v>
      </c>
      <c r="B5" s="13">
        <v>0</v>
      </c>
      <c r="C5" s="14">
        <f>SUM(D5:E5)</f>
        <v>269</v>
      </c>
      <c r="D5" s="15">
        <v>109</v>
      </c>
      <c r="E5" s="15">
        <v>160</v>
      </c>
      <c r="F5" s="1">
        <v>1957</v>
      </c>
      <c r="G5" s="13">
        <v>52</v>
      </c>
      <c r="H5" s="14">
        <f t="shared" ref="H5:H54" si="0">SUM(I5:J5)</f>
        <v>374</v>
      </c>
      <c r="I5" s="1">
        <v>206</v>
      </c>
      <c r="J5" s="1">
        <v>168</v>
      </c>
      <c r="K5" s="16"/>
      <c r="L5" s="28"/>
      <c r="M5" s="29"/>
      <c r="N5" s="29"/>
      <c r="O5" s="29"/>
      <c r="Q5" s="28"/>
      <c r="R5" s="29"/>
      <c r="S5" s="29"/>
      <c r="T5" s="29"/>
      <c r="V5" s="15"/>
      <c r="W5" s="15"/>
      <c r="X5" s="15"/>
      <c r="Y5" s="15"/>
      <c r="Z5" s="15"/>
      <c r="AA5" s="15"/>
      <c r="AB5" s="15"/>
      <c r="AC5" s="15"/>
      <c r="AD5" s="15"/>
    </row>
    <row r="6" spans="1:30" ht="12" customHeight="1" x14ac:dyDescent="0.2">
      <c r="A6" s="13">
        <v>2008</v>
      </c>
      <c r="B6" s="13">
        <v>1</v>
      </c>
      <c r="C6" s="14">
        <f t="shared" ref="C6:C56" si="1">SUM(D6:E6)</f>
        <v>299</v>
      </c>
      <c r="D6" s="1">
        <v>142</v>
      </c>
      <c r="E6" s="13">
        <v>157</v>
      </c>
      <c r="F6" s="13">
        <v>1956</v>
      </c>
      <c r="G6" s="13">
        <v>53</v>
      </c>
      <c r="H6" s="14">
        <f t="shared" si="0"/>
        <v>384</v>
      </c>
      <c r="I6" s="1">
        <v>201</v>
      </c>
      <c r="J6" s="1">
        <v>183</v>
      </c>
      <c r="K6" s="16"/>
      <c r="L6" s="28"/>
      <c r="M6" s="29"/>
      <c r="N6" s="29"/>
      <c r="O6" s="29"/>
      <c r="Q6" s="28"/>
      <c r="R6" s="29"/>
      <c r="S6" s="29"/>
      <c r="T6" s="29"/>
      <c r="V6" s="15"/>
      <c r="W6" s="15"/>
      <c r="X6" s="15"/>
      <c r="Y6" s="15"/>
      <c r="Z6" s="15"/>
      <c r="AA6" s="15"/>
      <c r="AB6" s="15"/>
      <c r="AC6" s="15"/>
    </row>
    <row r="7" spans="1:30" ht="12" customHeight="1" x14ac:dyDescent="0.2">
      <c r="A7" s="13">
        <v>2007</v>
      </c>
      <c r="B7" s="13">
        <v>2</v>
      </c>
      <c r="C7" s="14">
        <f t="shared" si="1"/>
        <v>304</v>
      </c>
      <c r="D7" s="1">
        <v>150</v>
      </c>
      <c r="E7" s="13">
        <v>154</v>
      </c>
      <c r="F7" s="1">
        <v>1955</v>
      </c>
      <c r="G7" s="13">
        <v>54</v>
      </c>
      <c r="H7" s="14">
        <f t="shared" si="0"/>
        <v>370</v>
      </c>
      <c r="I7" s="1">
        <v>198</v>
      </c>
      <c r="J7" s="1">
        <v>172</v>
      </c>
      <c r="K7" s="16"/>
      <c r="L7" s="28"/>
      <c r="M7" s="29"/>
      <c r="N7" s="29"/>
      <c r="O7" s="29"/>
      <c r="Q7" s="28"/>
      <c r="R7" s="29"/>
      <c r="S7" s="29"/>
      <c r="T7" s="29"/>
      <c r="V7" s="15"/>
      <c r="W7" s="15"/>
      <c r="X7" s="15"/>
      <c r="Y7" s="15"/>
      <c r="Z7" s="15"/>
      <c r="AA7" s="15"/>
      <c r="AB7" s="15"/>
      <c r="AC7" s="15"/>
    </row>
    <row r="8" spans="1:30" ht="11.25" customHeight="1" x14ac:dyDescent="0.2">
      <c r="A8" s="1">
        <v>2006</v>
      </c>
      <c r="B8" s="13">
        <v>3</v>
      </c>
      <c r="C8" s="14">
        <f t="shared" si="1"/>
        <v>319</v>
      </c>
      <c r="D8" s="1">
        <v>152</v>
      </c>
      <c r="E8" s="1">
        <v>167</v>
      </c>
      <c r="F8" s="1">
        <v>1954</v>
      </c>
      <c r="G8" s="13">
        <v>55</v>
      </c>
      <c r="H8" s="14">
        <f t="shared" si="0"/>
        <v>427</v>
      </c>
      <c r="I8" s="1">
        <v>217</v>
      </c>
      <c r="J8" s="1">
        <v>210</v>
      </c>
      <c r="K8" s="16"/>
      <c r="L8" s="28"/>
      <c r="M8" s="29"/>
      <c r="N8" s="29"/>
      <c r="O8" s="29"/>
      <c r="Q8" s="28"/>
      <c r="R8" s="29"/>
      <c r="S8" s="29"/>
      <c r="T8" s="29"/>
      <c r="V8" s="15"/>
      <c r="W8" s="15"/>
      <c r="X8" s="15"/>
      <c r="Y8" s="15"/>
      <c r="Z8" s="15"/>
      <c r="AA8" s="15"/>
      <c r="AB8" s="15"/>
      <c r="AC8" s="15"/>
    </row>
    <row r="9" spans="1:30" ht="11.25" customHeight="1" x14ac:dyDescent="0.2">
      <c r="A9" s="1">
        <v>2005</v>
      </c>
      <c r="B9" s="13">
        <v>4</v>
      </c>
      <c r="C9" s="14">
        <f t="shared" si="1"/>
        <v>286</v>
      </c>
      <c r="D9" s="1">
        <v>139</v>
      </c>
      <c r="E9" s="1">
        <v>147</v>
      </c>
      <c r="F9" s="1">
        <v>1953</v>
      </c>
      <c r="G9" s="13">
        <v>56</v>
      </c>
      <c r="H9" s="14">
        <f t="shared" si="0"/>
        <v>453</v>
      </c>
      <c r="I9" s="1">
        <v>218</v>
      </c>
      <c r="J9" s="13">
        <v>235</v>
      </c>
      <c r="K9" s="16"/>
      <c r="L9" s="28"/>
      <c r="M9" s="29"/>
      <c r="N9" s="29"/>
      <c r="O9" s="29"/>
      <c r="Q9" s="28"/>
      <c r="R9" s="29"/>
      <c r="S9" s="29"/>
      <c r="T9" s="29"/>
      <c r="V9" s="15"/>
      <c r="W9" s="15"/>
      <c r="X9" s="15"/>
      <c r="Y9" s="15"/>
      <c r="Z9" s="15"/>
      <c r="AA9" s="15"/>
      <c r="AB9" s="15"/>
      <c r="AC9" s="15"/>
    </row>
    <row r="10" spans="1:30" ht="11.25" customHeight="1" x14ac:dyDescent="0.2">
      <c r="A10" s="1">
        <v>2004</v>
      </c>
      <c r="B10" s="13">
        <v>5</v>
      </c>
      <c r="C10" s="14">
        <f t="shared" si="1"/>
        <v>313</v>
      </c>
      <c r="D10" s="1">
        <v>145</v>
      </c>
      <c r="E10" s="1">
        <v>168</v>
      </c>
      <c r="F10" s="1">
        <v>1952</v>
      </c>
      <c r="G10" s="13">
        <v>57</v>
      </c>
      <c r="H10" s="14">
        <f t="shared" si="0"/>
        <v>432</v>
      </c>
      <c r="I10" s="1">
        <v>238</v>
      </c>
      <c r="J10" s="13">
        <v>194</v>
      </c>
      <c r="K10" s="16"/>
      <c r="L10" s="28"/>
      <c r="M10" s="29"/>
      <c r="N10" s="29"/>
      <c r="O10" s="29"/>
      <c r="Q10" s="28"/>
      <c r="R10" s="29"/>
      <c r="S10" s="29"/>
      <c r="T10" s="29"/>
      <c r="V10" s="15"/>
      <c r="W10" s="15"/>
      <c r="X10" s="15"/>
      <c r="Y10" s="15"/>
      <c r="Z10" s="15"/>
      <c r="AA10" s="15"/>
      <c r="AB10" s="15"/>
      <c r="AC10" s="15"/>
    </row>
    <row r="11" spans="1:30" ht="16.899999999999999" customHeight="1" x14ac:dyDescent="0.2">
      <c r="A11" s="1">
        <v>2003</v>
      </c>
      <c r="B11" s="13">
        <v>6</v>
      </c>
      <c r="C11" s="14">
        <f t="shared" si="1"/>
        <v>289</v>
      </c>
      <c r="D11" s="1">
        <v>137</v>
      </c>
      <c r="E11" s="1">
        <v>152</v>
      </c>
      <c r="F11" s="1">
        <v>1951</v>
      </c>
      <c r="G11" s="13">
        <v>58</v>
      </c>
      <c r="H11" s="14">
        <f t="shared" si="0"/>
        <v>387</v>
      </c>
      <c r="I11" s="1">
        <v>201</v>
      </c>
      <c r="J11" s="1">
        <v>186</v>
      </c>
      <c r="K11" s="16"/>
      <c r="L11" s="28"/>
      <c r="M11" s="29"/>
      <c r="N11" s="29"/>
      <c r="O11" s="29"/>
      <c r="Q11" s="28"/>
      <c r="R11" s="29"/>
      <c r="S11" s="29"/>
      <c r="T11" s="29"/>
      <c r="V11" s="15"/>
      <c r="W11" s="15"/>
      <c r="X11" s="15"/>
      <c r="Y11" s="15"/>
      <c r="Z11" s="15"/>
      <c r="AA11" s="15"/>
      <c r="AB11" s="15"/>
      <c r="AC11" s="15"/>
    </row>
    <row r="12" spans="1:30" ht="11.25" customHeight="1" x14ac:dyDescent="0.2">
      <c r="A12" s="1">
        <v>2002</v>
      </c>
      <c r="B12" s="13">
        <v>7</v>
      </c>
      <c r="C12" s="14">
        <f t="shared" si="1"/>
        <v>284</v>
      </c>
      <c r="D12" s="1">
        <v>145</v>
      </c>
      <c r="E12" s="1">
        <v>139</v>
      </c>
      <c r="F12" s="1">
        <v>1950</v>
      </c>
      <c r="G12" s="13">
        <v>59</v>
      </c>
      <c r="H12" s="14">
        <f t="shared" si="0"/>
        <v>377</v>
      </c>
      <c r="I12" s="1">
        <v>201</v>
      </c>
      <c r="J12" s="1">
        <v>176</v>
      </c>
      <c r="K12" s="16"/>
      <c r="L12" s="28"/>
      <c r="M12" s="29"/>
      <c r="N12" s="29"/>
      <c r="O12" s="29"/>
      <c r="Q12" s="28"/>
      <c r="R12" s="29"/>
      <c r="S12" s="29"/>
      <c r="T12" s="29"/>
      <c r="V12" s="15"/>
      <c r="W12" s="15"/>
      <c r="X12" s="15"/>
      <c r="Y12" s="15"/>
      <c r="Z12" s="15"/>
      <c r="AA12" s="15"/>
      <c r="AB12" s="15"/>
      <c r="AC12" s="15"/>
    </row>
    <row r="13" spans="1:30" ht="11.25" customHeight="1" x14ac:dyDescent="0.2">
      <c r="A13" s="1">
        <v>2001</v>
      </c>
      <c r="B13" s="13">
        <v>8</v>
      </c>
      <c r="C13" s="14">
        <f t="shared" si="1"/>
        <v>300</v>
      </c>
      <c r="D13" s="1">
        <v>145</v>
      </c>
      <c r="E13" s="1">
        <v>155</v>
      </c>
      <c r="F13" s="1">
        <v>1949</v>
      </c>
      <c r="G13" s="13">
        <v>60</v>
      </c>
      <c r="H13" s="14">
        <f t="shared" si="0"/>
        <v>419</v>
      </c>
      <c r="I13" s="1">
        <v>221</v>
      </c>
      <c r="J13" s="1">
        <v>198</v>
      </c>
      <c r="K13" s="16"/>
      <c r="L13" s="28"/>
      <c r="M13" s="29"/>
      <c r="N13" s="29"/>
      <c r="O13" s="29"/>
      <c r="Q13" s="28"/>
      <c r="R13" s="29"/>
      <c r="S13" s="29"/>
      <c r="T13" s="29"/>
      <c r="V13" s="15"/>
      <c r="W13" s="15"/>
      <c r="X13" s="15"/>
      <c r="Y13" s="15"/>
      <c r="Z13" s="15"/>
      <c r="AA13" s="15"/>
      <c r="AB13" s="15"/>
      <c r="AC13" s="15"/>
    </row>
    <row r="14" spans="1:30" ht="11.25" customHeight="1" x14ac:dyDescent="0.2">
      <c r="A14" s="1">
        <v>2000</v>
      </c>
      <c r="B14" s="13">
        <v>9</v>
      </c>
      <c r="C14" s="14">
        <f t="shared" si="1"/>
        <v>292</v>
      </c>
      <c r="D14" s="1">
        <v>126</v>
      </c>
      <c r="E14" s="1">
        <v>166</v>
      </c>
      <c r="F14" s="1">
        <v>1948</v>
      </c>
      <c r="G14" s="13">
        <v>61</v>
      </c>
      <c r="H14" s="14">
        <f t="shared" si="0"/>
        <v>424</v>
      </c>
      <c r="I14" s="1">
        <v>190</v>
      </c>
      <c r="J14" s="1">
        <v>234</v>
      </c>
      <c r="K14" s="16"/>
      <c r="L14" s="28"/>
      <c r="M14" s="29"/>
      <c r="N14" s="29"/>
      <c r="O14" s="29"/>
      <c r="Q14" s="28"/>
      <c r="R14" s="29"/>
      <c r="S14" s="29"/>
      <c r="T14" s="29"/>
      <c r="V14" s="15"/>
      <c r="W14" s="15"/>
      <c r="X14" s="15"/>
      <c r="Y14" s="15"/>
      <c r="Z14" s="15"/>
      <c r="AA14" s="15"/>
      <c r="AB14" s="15"/>
      <c r="AC14" s="15"/>
    </row>
    <row r="15" spans="1:30" ht="11.25" customHeight="1" x14ac:dyDescent="0.2">
      <c r="A15" s="1">
        <v>1999</v>
      </c>
      <c r="B15" s="13">
        <v>10</v>
      </c>
      <c r="C15" s="14">
        <f t="shared" si="1"/>
        <v>316</v>
      </c>
      <c r="D15" s="1">
        <v>146</v>
      </c>
      <c r="E15" s="1">
        <v>170</v>
      </c>
      <c r="F15" s="1">
        <v>1947</v>
      </c>
      <c r="G15" s="13">
        <v>62</v>
      </c>
      <c r="H15" s="14">
        <f t="shared" si="0"/>
        <v>426</v>
      </c>
      <c r="I15" s="1">
        <v>212</v>
      </c>
      <c r="J15" s="1">
        <v>214</v>
      </c>
      <c r="K15" s="16"/>
      <c r="L15" s="28"/>
      <c r="M15" s="29"/>
      <c r="N15" s="29"/>
      <c r="O15" s="29"/>
      <c r="Q15" s="28"/>
      <c r="R15" s="29"/>
      <c r="S15" s="29"/>
      <c r="T15" s="29"/>
      <c r="V15" s="15"/>
      <c r="W15" s="15"/>
      <c r="X15" s="15"/>
      <c r="Y15" s="15"/>
      <c r="Z15" s="15"/>
      <c r="AA15" s="15"/>
      <c r="AB15" s="15"/>
      <c r="AC15" s="15"/>
    </row>
    <row r="16" spans="1:30" ht="16.899999999999999" customHeight="1" x14ac:dyDescent="0.2">
      <c r="A16" s="1">
        <v>1998</v>
      </c>
      <c r="B16" s="13">
        <v>11</v>
      </c>
      <c r="C16" s="14">
        <f t="shared" si="1"/>
        <v>342</v>
      </c>
      <c r="D16" s="1">
        <v>159</v>
      </c>
      <c r="E16" s="1">
        <v>183</v>
      </c>
      <c r="F16" s="1">
        <v>1946</v>
      </c>
      <c r="G16" s="13">
        <v>63</v>
      </c>
      <c r="H16" s="14">
        <f t="shared" si="0"/>
        <v>440</v>
      </c>
      <c r="I16" s="1">
        <v>226</v>
      </c>
      <c r="J16" s="1">
        <v>214</v>
      </c>
      <c r="K16" s="16"/>
      <c r="L16" s="28"/>
      <c r="M16" s="29"/>
      <c r="N16" s="29"/>
      <c r="O16" s="29"/>
      <c r="Q16" s="28"/>
      <c r="R16" s="29"/>
      <c r="S16" s="29"/>
      <c r="T16" s="29"/>
      <c r="V16" s="15"/>
      <c r="W16" s="15"/>
      <c r="X16" s="15"/>
      <c r="Y16" s="15"/>
      <c r="Z16" s="15"/>
      <c r="AA16" s="15"/>
      <c r="AB16" s="15"/>
      <c r="AC16" s="15"/>
    </row>
    <row r="17" spans="1:29" ht="11.25" customHeight="1" x14ac:dyDescent="0.2">
      <c r="A17" s="1">
        <v>1997</v>
      </c>
      <c r="B17" s="13">
        <v>12</v>
      </c>
      <c r="C17" s="14">
        <f t="shared" si="1"/>
        <v>323</v>
      </c>
      <c r="D17" s="1">
        <v>172</v>
      </c>
      <c r="E17" s="1">
        <v>151</v>
      </c>
      <c r="F17" s="1">
        <v>1945</v>
      </c>
      <c r="G17" s="13">
        <v>64</v>
      </c>
      <c r="H17" s="14">
        <f t="shared" si="0"/>
        <v>391</v>
      </c>
      <c r="I17" s="1">
        <v>191</v>
      </c>
      <c r="J17" s="1">
        <v>200</v>
      </c>
      <c r="K17" s="16"/>
      <c r="L17" s="28"/>
      <c r="M17" s="29"/>
      <c r="N17" s="29"/>
      <c r="O17" s="29"/>
      <c r="Q17" s="28"/>
      <c r="R17" s="29"/>
      <c r="S17" s="29"/>
      <c r="T17" s="29"/>
      <c r="V17" s="15"/>
      <c r="W17" s="15"/>
      <c r="X17" s="15"/>
      <c r="Y17" s="15"/>
      <c r="Z17" s="15"/>
      <c r="AA17" s="15"/>
      <c r="AB17" s="15"/>
      <c r="AC17" s="15"/>
    </row>
    <row r="18" spans="1:29" ht="11.25" customHeight="1" x14ac:dyDescent="0.2">
      <c r="A18" s="1">
        <v>1996</v>
      </c>
      <c r="B18" s="13">
        <v>13</v>
      </c>
      <c r="C18" s="14">
        <f t="shared" si="1"/>
        <v>321</v>
      </c>
      <c r="D18" s="1">
        <v>154</v>
      </c>
      <c r="E18" s="1">
        <v>167</v>
      </c>
      <c r="F18" s="1">
        <v>1944</v>
      </c>
      <c r="G18" s="13">
        <v>65</v>
      </c>
      <c r="H18" s="14">
        <f t="shared" si="0"/>
        <v>348</v>
      </c>
      <c r="I18" s="1">
        <v>170</v>
      </c>
      <c r="J18" s="1">
        <v>178</v>
      </c>
      <c r="K18" s="16"/>
      <c r="L18" s="28"/>
      <c r="M18" s="29"/>
      <c r="N18" s="29"/>
      <c r="O18" s="29"/>
      <c r="Q18" s="28"/>
      <c r="R18" s="29"/>
      <c r="S18" s="29"/>
      <c r="T18" s="29"/>
      <c r="V18" s="15"/>
      <c r="W18" s="15"/>
      <c r="X18" s="15"/>
      <c r="Y18" s="15"/>
      <c r="Z18" s="15"/>
      <c r="AA18" s="15"/>
      <c r="AB18" s="15"/>
      <c r="AC18" s="15"/>
    </row>
    <row r="19" spans="1:29" ht="11.25" customHeight="1" x14ac:dyDescent="0.2">
      <c r="A19" s="1">
        <v>1995</v>
      </c>
      <c r="B19" s="13">
        <v>14</v>
      </c>
      <c r="C19" s="14">
        <f t="shared" si="1"/>
        <v>377</v>
      </c>
      <c r="D19" s="1">
        <v>187</v>
      </c>
      <c r="E19" s="1">
        <v>190</v>
      </c>
      <c r="F19" s="1">
        <v>1943</v>
      </c>
      <c r="G19" s="13">
        <v>66</v>
      </c>
      <c r="H19" s="14">
        <f t="shared" si="0"/>
        <v>305</v>
      </c>
      <c r="I19" s="1">
        <v>141</v>
      </c>
      <c r="J19" s="1">
        <v>164</v>
      </c>
      <c r="K19" s="16"/>
      <c r="L19" s="28"/>
      <c r="M19" s="29"/>
      <c r="N19" s="29"/>
      <c r="O19" s="29"/>
      <c r="Q19" s="28"/>
      <c r="R19" s="29"/>
      <c r="S19" s="29"/>
      <c r="T19" s="29"/>
      <c r="V19" s="15"/>
      <c r="W19" s="15"/>
      <c r="X19" s="15"/>
      <c r="Y19" s="15"/>
      <c r="Z19" s="15"/>
      <c r="AA19" s="15"/>
      <c r="AB19" s="15"/>
      <c r="AC19" s="15"/>
    </row>
    <row r="20" spans="1:29" ht="11.25" customHeight="1" x14ac:dyDescent="0.2">
      <c r="A20" s="1">
        <v>1994</v>
      </c>
      <c r="B20" s="13">
        <v>15</v>
      </c>
      <c r="C20" s="14">
        <f t="shared" si="1"/>
        <v>324</v>
      </c>
      <c r="D20" s="1">
        <v>172</v>
      </c>
      <c r="E20" s="1">
        <v>152</v>
      </c>
      <c r="F20" s="1">
        <v>1942</v>
      </c>
      <c r="G20" s="13">
        <v>67</v>
      </c>
      <c r="H20" s="14">
        <f t="shared" si="0"/>
        <v>305</v>
      </c>
      <c r="I20" s="1">
        <v>146</v>
      </c>
      <c r="J20" s="1">
        <v>159</v>
      </c>
      <c r="K20" s="16"/>
      <c r="L20" s="28"/>
      <c r="M20" s="29"/>
      <c r="N20" s="29"/>
      <c r="O20" s="29"/>
      <c r="Q20" s="28"/>
      <c r="R20" s="29"/>
      <c r="S20" s="29"/>
      <c r="T20" s="29"/>
      <c r="V20" s="15"/>
      <c r="W20" s="15"/>
      <c r="X20" s="15"/>
      <c r="Y20" s="15"/>
      <c r="Z20" s="15"/>
      <c r="AA20" s="15"/>
      <c r="AB20" s="15"/>
      <c r="AC20" s="15"/>
    </row>
    <row r="21" spans="1:29" ht="16.899999999999999" customHeight="1" x14ac:dyDescent="0.2">
      <c r="A21" s="1">
        <v>1993</v>
      </c>
      <c r="B21" s="13">
        <v>16</v>
      </c>
      <c r="C21" s="14">
        <f t="shared" si="1"/>
        <v>358</v>
      </c>
      <c r="D21" s="1">
        <v>178</v>
      </c>
      <c r="E21" s="1">
        <v>180</v>
      </c>
      <c r="F21" s="1">
        <v>1941</v>
      </c>
      <c r="G21" s="13">
        <v>68</v>
      </c>
      <c r="H21" s="14">
        <f t="shared" si="0"/>
        <v>282</v>
      </c>
      <c r="I21" s="1">
        <v>118</v>
      </c>
      <c r="J21" s="1">
        <v>164</v>
      </c>
      <c r="K21" s="16"/>
      <c r="L21" s="28"/>
      <c r="M21" s="29"/>
      <c r="N21" s="29"/>
      <c r="O21" s="29"/>
      <c r="Q21" s="28"/>
      <c r="R21" s="29"/>
      <c r="S21" s="29"/>
      <c r="T21" s="29"/>
      <c r="V21" s="15"/>
      <c r="W21" s="15"/>
      <c r="X21" s="15"/>
      <c r="Y21" s="15"/>
      <c r="Z21" s="15"/>
      <c r="AA21" s="15"/>
      <c r="AB21" s="15"/>
      <c r="AC21" s="15"/>
    </row>
    <row r="22" spans="1:29" ht="11.25" customHeight="1" x14ac:dyDescent="0.2">
      <c r="A22" s="1">
        <v>1992</v>
      </c>
      <c r="B22" s="13">
        <v>17</v>
      </c>
      <c r="C22" s="14">
        <f t="shared" si="1"/>
        <v>361</v>
      </c>
      <c r="D22" s="1">
        <v>174</v>
      </c>
      <c r="E22" s="1">
        <v>187</v>
      </c>
      <c r="F22" s="1">
        <v>1940</v>
      </c>
      <c r="G22" s="13">
        <v>69</v>
      </c>
      <c r="H22" s="14">
        <f t="shared" si="0"/>
        <v>260</v>
      </c>
      <c r="I22" s="1">
        <v>119</v>
      </c>
      <c r="J22" s="1">
        <v>141</v>
      </c>
      <c r="K22" s="16"/>
      <c r="L22" s="28"/>
      <c r="M22" s="29"/>
      <c r="N22" s="29"/>
      <c r="O22" s="29"/>
      <c r="Q22" s="28"/>
      <c r="R22" s="29"/>
      <c r="S22" s="29"/>
      <c r="T22" s="29"/>
      <c r="V22" s="15"/>
      <c r="W22" s="15"/>
      <c r="X22" s="15"/>
      <c r="Y22" s="15"/>
      <c r="Z22" s="15"/>
      <c r="AA22" s="15"/>
      <c r="AB22" s="15"/>
      <c r="AC22" s="15"/>
    </row>
    <row r="23" spans="1:29" ht="11.25" customHeight="1" x14ac:dyDescent="0.2">
      <c r="A23" s="1">
        <v>1991</v>
      </c>
      <c r="B23" s="13">
        <v>18</v>
      </c>
      <c r="C23" s="14">
        <f t="shared" si="1"/>
        <v>349</v>
      </c>
      <c r="D23" s="1">
        <v>171</v>
      </c>
      <c r="E23" s="1">
        <v>178</v>
      </c>
      <c r="F23" s="1">
        <v>1939</v>
      </c>
      <c r="G23" s="13">
        <v>70</v>
      </c>
      <c r="H23" s="14">
        <f t="shared" si="0"/>
        <v>241</v>
      </c>
      <c r="I23" s="1">
        <v>129</v>
      </c>
      <c r="J23" s="1">
        <v>112</v>
      </c>
      <c r="K23" s="16"/>
      <c r="L23" s="28"/>
      <c r="M23" s="29"/>
      <c r="N23" s="29"/>
      <c r="O23" s="29"/>
      <c r="Q23" s="28"/>
      <c r="R23" s="29"/>
      <c r="S23" s="29"/>
      <c r="T23" s="29"/>
      <c r="V23" s="15"/>
      <c r="W23" s="15"/>
      <c r="X23" s="15"/>
      <c r="Y23" s="15"/>
      <c r="Z23" s="15"/>
      <c r="AA23" s="15"/>
      <c r="AB23" s="15"/>
      <c r="AC23" s="15"/>
    </row>
    <row r="24" spans="1:29" ht="11.25" customHeight="1" x14ac:dyDescent="0.2">
      <c r="A24" s="1">
        <v>1990</v>
      </c>
      <c r="B24" s="13">
        <v>19</v>
      </c>
      <c r="C24" s="14">
        <f t="shared" si="1"/>
        <v>335</v>
      </c>
      <c r="D24" s="1">
        <v>152</v>
      </c>
      <c r="E24" s="1">
        <v>183</v>
      </c>
      <c r="F24" s="1">
        <v>1938</v>
      </c>
      <c r="G24" s="13">
        <v>71</v>
      </c>
      <c r="H24" s="14">
        <f t="shared" si="0"/>
        <v>233</v>
      </c>
      <c r="I24" s="1">
        <v>112</v>
      </c>
      <c r="J24" s="1">
        <v>121</v>
      </c>
      <c r="K24" s="16"/>
      <c r="L24" s="28"/>
      <c r="M24" s="29"/>
      <c r="N24" s="29"/>
      <c r="O24" s="29"/>
      <c r="Q24" s="28"/>
      <c r="R24" s="29"/>
      <c r="S24" s="29"/>
      <c r="T24" s="29"/>
      <c r="V24" s="15"/>
      <c r="W24" s="15"/>
      <c r="X24" s="15"/>
      <c r="Y24" s="15"/>
      <c r="Z24" s="15"/>
      <c r="AA24" s="15"/>
      <c r="AB24" s="15"/>
      <c r="AC24" s="15"/>
    </row>
    <row r="25" spans="1:29" ht="11.25" customHeight="1" x14ac:dyDescent="0.2">
      <c r="A25" s="1">
        <v>1989</v>
      </c>
      <c r="B25" s="13">
        <v>20</v>
      </c>
      <c r="C25" s="14">
        <f t="shared" si="1"/>
        <v>286</v>
      </c>
      <c r="D25" s="1">
        <v>129</v>
      </c>
      <c r="E25" s="1">
        <v>157</v>
      </c>
      <c r="F25" s="1">
        <v>1937</v>
      </c>
      <c r="G25" s="13">
        <v>72</v>
      </c>
      <c r="H25" s="14">
        <f t="shared" si="0"/>
        <v>230</v>
      </c>
      <c r="I25" s="1">
        <v>120</v>
      </c>
      <c r="J25" s="1">
        <v>110</v>
      </c>
      <c r="K25" s="16"/>
      <c r="L25" s="28"/>
      <c r="M25" s="29"/>
      <c r="N25" s="29"/>
      <c r="O25" s="29"/>
      <c r="Q25" s="28"/>
      <c r="R25" s="29"/>
      <c r="S25" s="29"/>
      <c r="T25" s="29"/>
      <c r="V25" s="15"/>
      <c r="W25" s="15"/>
      <c r="X25" s="15"/>
      <c r="Y25" s="15"/>
      <c r="Z25" s="15"/>
      <c r="AA25" s="15"/>
      <c r="AB25" s="15"/>
      <c r="AC25" s="15"/>
    </row>
    <row r="26" spans="1:29" ht="16.899999999999999" customHeight="1" x14ac:dyDescent="0.2">
      <c r="A26" s="1">
        <v>1988</v>
      </c>
      <c r="B26" s="13">
        <v>21</v>
      </c>
      <c r="C26" s="14">
        <f t="shared" si="1"/>
        <v>285</v>
      </c>
      <c r="D26" s="1">
        <v>133</v>
      </c>
      <c r="E26" s="1">
        <v>152</v>
      </c>
      <c r="F26" s="1">
        <v>1936</v>
      </c>
      <c r="G26" s="13">
        <v>73</v>
      </c>
      <c r="H26" s="14">
        <f t="shared" si="0"/>
        <v>208</v>
      </c>
      <c r="I26" s="1">
        <v>107</v>
      </c>
      <c r="J26" s="1">
        <v>101</v>
      </c>
      <c r="K26" s="16"/>
      <c r="L26" s="28"/>
      <c r="M26" s="29"/>
      <c r="N26" s="29"/>
      <c r="O26" s="29"/>
      <c r="Q26" s="28"/>
      <c r="R26" s="29"/>
      <c r="S26" s="29"/>
      <c r="T26" s="29"/>
      <c r="V26" s="15"/>
      <c r="W26" s="15"/>
      <c r="X26" s="15"/>
      <c r="Y26" s="15"/>
      <c r="Z26" s="15"/>
      <c r="AA26" s="15"/>
      <c r="AB26" s="15"/>
      <c r="AC26" s="15"/>
    </row>
    <row r="27" spans="1:29" ht="11.25" customHeight="1" x14ac:dyDescent="0.2">
      <c r="A27" s="1">
        <v>1987</v>
      </c>
      <c r="B27" s="13">
        <v>22</v>
      </c>
      <c r="C27" s="14">
        <f t="shared" si="1"/>
        <v>262</v>
      </c>
      <c r="D27" s="1">
        <v>118</v>
      </c>
      <c r="E27" s="1">
        <v>144</v>
      </c>
      <c r="F27" s="1">
        <v>1935</v>
      </c>
      <c r="G27" s="13">
        <v>74</v>
      </c>
      <c r="H27" s="14">
        <f t="shared" si="0"/>
        <v>213</v>
      </c>
      <c r="I27" s="1">
        <v>121</v>
      </c>
      <c r="J27" s="1">
        <v>92</v>
      </c>
      <c r="K27" s="16"/>
      <c r="L27" s="28"/>
      <c r="M27" s="29"/>
      <c r="N27" s="29"/>
      <c r="O27" s="29"/>
      <c r="Q27" s="28"/>
      <c r="R27" s="29"/>
      <c r="S27" s="29"/>
      <c r="T27" s="29"/>
      <c r="V27" s="15"/>
      <c r="W27" s="15"/>
      <c r="X27" s="15"/>
      <c r="Y27" s="15"/>
      <c r="Z27" s="15"/>
      <c r="AA27" s="15"/>
      <c r="AB27" s="15"/>
      <c r="AC27" s="15"/>
    </row>
    <row r="28" spans="1:29" ht="11.25" customHeight="1" x14ac:dyDescent="0.2">
      <c r="A28" s="1">
        <v>1986</v>
      </c>
      <c r="B28" s="13">
        <v>23</v>
      </c>
      <c r="C28" s="14">
        <f t="shared" si="1"/>
        <v>259</v>
      </c>
      <c r="D28" s="1">
        <v>115</v>
      </c>
      <c r="E28" s="1">
        <v>144</v>
      </c>
      <c r="F28" s="1">
        <v>1934</v>
      </c>
      <c r="G28" s="13">
        <v>75</v>
      </c>
      <c r="H28" s="14">
        <f t="shared" si="0"/>
        <v>192</v>
      </c>
      <c r="I28" s="1">
        <v>101</v>
      </c>
      <c r="J28" s="1">
        <v>91</v>
      </c>
      <c r="K28" s="16"/>
      <c r="L28" s="28"/>
      <c r="M28" s="29"/>
      <c r="N28" s="29"/>
      <c r="O28" s="29"/>
      <c r="Q28" s="28"/>
      <c r="R28" s="29"/>
      <c r="S28" s="29"/>
      <c r="T28" s="29"/>
      <c r="V28" s="15"/>
      <c r="W28" s="15"/>
      <c r="X28" s="15"/>
      <c r="Y28" s="15"/>
      <c r="Z28" s="15"/>
      <c r="AA28" s="15"/>
      <c r="AB28" s="15"/>
      <c r="AC28" s="15"/>
    </row>
    <row r="29" spans="1:29" ht="11.25" customHeight="1" x14ac:dyDescent="0.2">
      <c r="A29" s="1">
        <v>1985</v>
      </c>
      <c r="B29" s="13">
        <v>24</v>
      </c>
      <c r="C29" s="14">
        <f t="shared" si="1"/>
        <v>257</v>
      </c>
      <c r="D29" s="1">
        <v>121</v>
      </c>
      <c r="E29" s="1">
        <v>136</v>
      </c>
      <c r="F29" s="1">
        <v>1933</v>
      </c>
      <c r="G29" s="13">
        <v>76</v>
      </c>
      <c r="H29" s="14">
        <f t="shared" si="0"/>
        <v>182</v>
      </c>
      <c r="I29" s="1">
        <v>98</v>
      </c>
      <c r="J29" s="1">
        <v>84</v>
      </c>
      <c r="K29" s="16"/>
      <c r="L29" s="28"/>
      <c r="M29" s="29"/>
      <c r="N29" s="29"/>
      <c r="O29" s="29"/>
      <c r="Q29" s="28"/>
      <c r="R29" s="29"/>
      <c r="S29" s="29"/>
      <c r="T29" s="29"/>
      <c r="V29" s="15"/>
      <c r="W29" s="15"/>
      <c r="X29" s="15"/>
      <c r="Y29" s="15"/>
      <c r="Z29" s="15"/>
      <c r="AA29" s="15"/>
      <c r="AB29" s="15"/>
      <c r="AC29" s="15"/>
    </row>
    <row r="30" spans="1:29" ht="11.25" customHeight="1" x14ac:dyDescent="0.2">
      <c r="A30" s="1">
        <v>1984</v>
      </c>
      <c r="B30" s="13">
        <v>25</v>
      </c>
      <c r="C30" s="14">
        <f t="shared" si="1"/>
        <v>293</v>
      </c>
      <c r="D30" s="1">
        <v>145</v>
      </c>
      <c r="E30" s="1">
        <v>148</v>
      </c>
      <c r="F30" s="1">
        <v>1932</v>
      </c>
      <c r="G30" s="13">
        <v>77</v>
      </c>
      <c r="H30" s="14">
        <f t="shared" si="0"/>
        <v>183</v>
      </c>
      <c r="I30" s="1">
        <v>93</v>
      </c>
      <c r="J30" s="1">
        <v>90</v>
      </c>
      <c r="K30" s="16"/>
      <c r="L30" s="28"/>
      <c r="M30" s="29"/>
      <c r="N30" s="29"/>
      <c r="O30" s="29"/>
      <c r="Q30" s="28"/>
      <c r="R30" s="29"/>
      <c r="S30" s="29"/>
      <c r="T30" s="29"/>
      <c r="V30" s="15"/>
      <c r="W30" s="15"/>
      <c r="X30" s="15"/>
      <c r="Y30" s="15"/>
      <c r="Z30" s="15"/>
      <c r="AA30" s="15"/>
      <c r="AB30" s="15"/>
      <c r="AC30" s="15"/>
    </row>
    <row r="31" spans="1:29" ht="16.899999999999999" customHeight="1" x14ac:dyDescent="0.2">
      <c r="A31" s="1">
        <v>1983</v>
      </c>
      <c r="B31" s="13">
        <v>26</v>
      </c>
      <c r="C31" s="14">
        <f t="shared" si="1"/>
        <v>299</v>
      </c>
      <c r="D31" s="1">
        <v>157</v>
      </c>
      <c r="E31" s="1">
        <v>142</v>
      </c>
      <c r="F31" s="1">
        <v>1931</v>
      </c>
      <c r="G31" s="13">
        <v>78</v>
      </c>
      <c r="H31" s="14">
        <f t="shared" si="0"/>
        <v>173</v>
      </c>
      <c r="I31" s="1">
        <v>94</v>
      </c>
      <c r="J31" s="1">
        <v>79</v>
      </c>
      <c r="K31" s="16"/>
      <c r="L31" s="28"/>
      <c r="M31" s="29"/>
      <c r="N31" s="29"/>
      <c r="O31" s="29"/>
      <c r="Q31" s="28"/>
      <c r="R31" s="29"/>
      <c r="S31" s="29"/>
      <c r="T31" s="29"/>
      <c r="V31" s="15"/>
      <c r="W31" s="15"/>
      <c r="X31" s="15"/>
      <c r="Y31" s="15"/>
      <c r="Z31" s="15"/>
      <c r="AA31" s="15"/>
      <c r="AB31" s="15"/>
      <c r="AC31" s="15"/>
    </row>
    <row r="32" spans="1:29" ht="11.25" customHeight="1" x14ac:dyDescent="0.2">
      <c r="A32" s="1">
        <v>1982</v>
      </c>
      <c r="B32" s="13">
        <v>27</v>
      </c>
      <c r="C32" s="14">
        <f t="shared" si="1"/>
        <v>324</v>
      </c>
      <c r="D32" s="1">
        <v>155</v>
      </c>
      <c r="E32" s="1">
        <v>169</v>
      </c>
      <c r="F32" s="1">
        <v>1930</v>
      </c>
      <c r="G32" s="13">
        <v>79</v>
      </c>
      <c r="H32" s="14">
        <f t="shared" si="0"/>
        <v>127</v>
      </c>
      <c r="I32" s="1">
        <v>70</v>
      </c>
      <c r="J32" s="1">
        <v>57</v>
      </c>
      <c r="K32" s="16"/>
      <c r="L32" s="28"/>
      <c r="M32" s="29"/>
      <c r="N32" s="29"/>
      <c r="O32" s="29"/>
      <c r="Q32" s="28"/>
      <c r="R32" s="29"/>
      <c r="S32" s="29"/>
      <c r="T32" s="29"/>
      <c r="V32" s="15"/>
      <c r="W32" s="15"/>
      <c r="X32" s="15"/>
      <c r="Y32" s="15"/>
      <c r="Z32" s="15"/>
      <c r="AA32" s="15"/>
      <c r="AB32" s="15"/>
      <c r="AC32" s="15"/>
    </row>
    <row r="33" spans="1:29" ht="11.25" customHeight="1" x14ac:dyDescent="0.2">
      <c r="A33" s="1">
        <v>1981</v>
      </c>
      <c r="B33" s="13">
        <v>28</v>
      </c>
      <c r="C33" s="14">
        <f t="shared" si="1"/>
        <v>315</v>
      </c>
      <c r="D33" s="1">
        <v>153</v>
      </c>
      <c r="E33" s="1">
        <v>162</v>
      </c>
      <c r="F33" s="1">
        <v>1929</v>
      </c>
      <c r="G33" s="13">
        <v>80</v>
      </c>
      <c r="H33" s="14">
        <f t="shared" si="0"/>
        <v>166</v>
      </c>
      <c r="I33" s="1">
        <v>94</v>
      </c>
      <c r="J33" s="1">
        <v>72</v>
      </c>
      <c r="K33" s="16"/>
      <c r="L33" s="28"/>
      <c r="M33" s="29"/>
      <c r="N33" s="29"/>
      <c r="O33" s="29"/>
      <c r="Q33" s="28"/>
      <c r="R33" s="29"/>
      <c r="S33" s="29"/>
      <c r="T33" s="29"/>
      <c r="V33" s="15"/>
      <c r="W33" s="15"/>
      <c r="X33" s="15"/>
      <c r="Y33" s="15"/>
      <c r="Z33" s="15"/>
      <c r="AA33" s="15"/>
      <c r="AB33" s="15"/>
      <c r="AC33" s="15"/>
    </row>
    <row r="34" spans="1:29" ht="11.25" customHeight="1" x14ac:dyDescent="0.2">
      <c r="A34" s="1">
        <v>1980</v>
      </c>
      <c r="B34" s="13">
        <v>29</v>
      </c>
      <c r="C34" s="14">
        <f t="shared" si="1"/>
        <v>350</v>
      </c>
      <c r="D34" s="1">
        <v>162</v>
      </c>
      <c r="E34" s="1">
        <v>188</v>
      </c>
      <c r="F34" s="1">
        <v>1928</v>
      </c>
      <c r="G34" s="13">
        <v>81</v>
      </c>
      <c r="H34" s="14">
        <f t="shared" si="0"/>
        <v>141</v>
      </c>
      <c r="I34" s="1">
        <v>73</v>
      </c>
      <c r="J34" s="1">
        <v>68</v>
      </c>
      <c r="K34" s="16"/>
      <c r="L34" s="28"/>
      <c r="M34" s="29"/>
      <c r="N34" s="29"/>
      <c r="O34" s="29"/>
      <c r="Q34" s="28"/>
      <c r="R34" s="29"/>
      <c r="S34" s="29"/>
      <c r="T34" s="29"/>
      <c r="V34" s="15"/>
      <c r="W34" s="15"/>
      <c r="X34" s="15"/>
      <c r="Y34" s="15"/>
      <c r="Z34" s="15"/>
      <c r="AA34" s="15"/>
      <c r="AB34" s="15"/>
      <c r="AC34" s="15"/>
    </row>
    <row r="35" spans="1:29" ht="11.25" customHeight="1" x14ac:dyDescent="0.2">
      <c r="A35" s="1">
        <v>1979</v>
      </c>
      <c r="B35" s="13">
        <v>30</v>
      </c>
      <c r="C35" s="14">
        <f t="shared" si="1"/>
        <v>300</v>
      </c>
      <c r="D35" s="1">
        <v>141</v>
      </c>
      <c r="E35" s="1">
        <v>159</v>
      </c>
      <c r="F35" s="1">
        <v>1927</v>
      </c>
      <c r="G35" s="13">
        <v>82</v>
      </c>
      <c r="H35" s="14">
        <f t="shared" si="0"/>
        <v>155</v>
      </c>
      <c r="I35" s="1">
        <v>89</v>
      </c>
      <c r="J35" s="1">
        <v>66</v>
      </c>
      <c r="K35" s="16"/>
      <c r="L35" s="28"/>
      <c r="M35" s="29"/>
      <c r="N35" s="29"/>
      <c r="O35" s="29"/>
      <c r="Q35" s="28"/>
      <c r="R35" s="29"/>
      <c r="S35" s="29"/>
      <c r="T35" s="29"/>
      <c r="V35" s="15"/>
      <c r="W35" s="15"/>
      <c r="X35" s="15"/>
      <c r="Y35" s="15"/>
      <c r="Z35" s="15"/>
      <c r="AA35" s="15"/>
      <c r="AB35" s="15"/>
      <c r="AC35" s="15"/>
    </row>
    <row r="36" spans="1:29" ht="16.899999999999999" customHeight="1" x14ac:dyDescent="0.2">
      <c r="A36" s="1">
        <v>1978</v>
      </c>
      <c r="B36" s="13">
        <v>31</v>
      </c>
      <c r="C36" s="14">
        <f t="shared" si="1"/>
        <v>315</v>
      </c>
      <c r="D36" s="1">
        <v>153</v>
      </c>
      <c r="E36" s="1">
        <v>162</v>
      </c>
      <c r="F36" s="1">
        <v>1926</v>
      </c>
      <c r="G36" s="13">
        <v>83</v>
      </c>
      <c r="H36" s="14">
        <f t="shared" si="0"/>
        <v>151</v>
      </c>
      <c r="I36" s="1">
        <v>103</v>
      </c>
      <c r="J36" s="1">
        <v>48</v>
      </c>
      <c r="K36" s="16"/>
      <c r="L36" s="28"/>
      <c r="M36" s="29"/>
      <c r="N36" s="29"/>
      <c r="O36" s="29"/>
      <c r="Q36" s="28"/>
      <c r="R36" s="29"/>
      <c r="S36" s="29"/>
      <c r="T36" s="29"/>
      <c r="V36" s="15"/>
      <c r="W36" s="15"/>
      <c r="X36" s="15"/>
      <c r="Y36" s="15"/>
      <c r="Z36" s="15"/>
      <c r="AA36" s="15"/>
      <c r="AB36" s="15"/>
      <c r="AC36" s="15"/>
    </row>
    <row r="37" spans="1:29" ht="11.25" customHeight="1" x14ac:dyDescent="0.2">
      <c r="A37" s="1">
        <v>1977</v>
      </c>
      <c r="B37" s="13">
        <v>32</v>
      </c>
      <c r="C37" s="14">
        <f t="shared" si="1"/>
        <v>311</v>
      </c>
      <c r="D37" s="1">
        <v>167</v>
      </c>
      <c r="E37" s="1">
        <v>144</v>
      </c>
      <c r="F37" s="1">
        <v>1925</v>
      </c>
      <c r="G37" s="13">
        <v>84</v>
      </c>
      <c r="H37" s="14">
        <f t="shared" si="0"/>
        <v>130</v>
      </c>
      <c r="I37" s="1">
        <v>77</v>
      </c>
      <c r="J37" s="1">
        <v>53</v>
      </c>
      <c r="K37" s="16"/>
      <c r="L37" s="28"/>
      <c r="M37" s="29"/>
      <c r="N37" s="29"/>
      <c r="O37" s="29"/>
      <c r="Q37" s="28"/>
      <c r="R37" s="29"/>
      <c r="S37" s="29"/>
      <c r="T37" s="29"/>
      <c r="V37" s="15"/>
      <c r="W37" s="15"/>
      <c r="X37" s="15"/>
      <c r="Y37" s="15"/>
      <c r="Z37" s="15"/>
      <c r="AA37" s="15"/>
      <c r="AB37" s="15"/>
      <c r="AC37" s="15"/>
    </row>
    <row r="38" spans="1:29" ht="11.25" customHeight="1" x14ac:dyDescent="0.2">
      <c r="A38" s="1">
        <v>1976</v>
      </c>
      <c r="B38" s="13">
        <v>33</v>
      </c>
      <c r="C38" s="14">
        <f t="shared" si="1"/>
        <v>355</v>
      </c>
      <c r="D38" s="1">
        <v>178</v>
      </c>
      <c r="E38" s="1">
        <v>177</v>
      </c>
      <c r="F38" s="1">
        <v>1924</v>
      </c>
      <c r="G38" s="13">
        <v>85</v>
      </c>
      <c r="H38" s="14">
        <f t="shared" si="0"/>
        <v>116</v>
      </c>
      <c r="I38" s="1">
        <v>76</v>
      </c>
      <c r="J38" s="1">
        <v>40</v>
      </c>
      <c r="K38" s="16"/>
      <c r="L38" s="28"/>
      <c r="M38" s="29"/>
      <c r="N38" s="29"/>
      <c r="O38" s="29"/>
      <c r="Q38" s="28"/>
      <c r="R38" s="29"/>
      <c r="S38" s="29"/>
      <c r="T38" s="29"/>
      <c r="V38" s="15"/>
      <c r="W38" s="15"/>
      <c r="X38" s="15"/>
      <c r="Y38" s="15"/>
      <c r="Z38" s="15"/>
      <c r="AA38" s="15"/>
      <c r="AB38" s="15"/>
      <c r="AC38" s="15"/>
    </row>
    <row r="39" spans="1:29" ht="11.25" customHeight="1" x14ac:dyDescent="0.2">
      <c r="A39" s="1">
        <v>1975</v>
      </c>
      <c r="B39" s="13">
        <v>34</v>
      </c>
      <c r="C39" s="14">
        <f t="shared" si="1"/>
        <v>374</v>
      </c>
      <c r="D39" s="1">
        <v>164</v>
      </c>
      <c r="E39" s="1">
        <v>210</v>
      </c>
      <c r="F39" s="1">
        <v>1923</v>
      </c>
      <c r="G39" s="13">
        <v>86</v>
      </c>
      <c r="H39" s="14">
        <f t="shared" si="0"/>
        <v>115</v>
      </c>
      <c r="I39" s="1">
        <v>70</v>
      </c>
      <c r="J39" s="1">
        <v>45</v>
      </c>
      <c r="K39" s="16"/>
      <c r="L39" s="28"/>
      <c r="M39" s="29"/>
      <c r="N39" s="29"/>
      <c r="O39" s="29"/>
      <c r="Q39" s="28"/>
      <c r="R39" s="29"/>
      <c r="S39" s="29"/>
      <c r="T39" s="29"/>
      <c r="V39" s="15"/>
      <c r="W39" s="15"/>
      <c r="X39" s="15"/>
      <c r="Y39" s="15"/>
      <c r="Z39" s="15"/>
      <c r="AA39" s="15"/>
      <c r="AB39" s="15"/>
      <c r="AC39" s="15"/>
    </row>
    <row r="40" spans="1:29" ht="11.25" customHeight="1" x14ac:dyDescent="0.2">
      <c r="A40" s="1">
        <v>1974</v>
      </c>
      <c r="B40" s="13">
        <v>35</v>
      </c>
      <c r="C40" s="14">
        <f t="shared" si="1"/>
        <v>348</v>
      </c>
      <c r="D40" s="1">
        <v>168</v>
      </c>
      <c r="E40" s="1">
        <v>180</v>
      </c>
      <c r="F40" s="1">
        <v>1922</v>
      </c>
      <c r="G40" s="13">
        <v>87</v>
      </c>
      <c r="H40" s="14">
        <f t="shared" si="0"/>
        <v>95</v>
      </c>
      <c r="I40" s="1">
        <v>66</v>
      </c>
      <c r="J40" s="1">
        <v>29</v>
      </c>
      <c r="K40" s="16"/>
      <c r="L40" s="28"/>
      <c r="M40" s="29"/>
      <c r="N40" s="29"/>
      <c r="O40" s="29"/>
      <c r="Q40" s="28"/>
      <c r="R40" s="29"/>
      <c r="S40" s="29"/>
      <c r="T40" s="29"/>
      <c r="V40" s="15"/>
      <c r="W40" s="15"/>
      <c r="X40" s="15"/>
      <c r="Y40" s="15"/>
      <c r="Z40" s="15"/>
      <c r="AA40" s="15"/>
      <c r="AB40" s="15"/>
      <c r="AC40" s="15"/>
    </row>
    <row r="41" spans="1:29" ht="16.899999999999999" customHeight="1" x14ac:dyDescent="0.2">
      <c r="A41" s="1">
        <v>1973</v>
      </c>
      <c r="B41" s="13">
        <v>36</v>
      </c>
      <c r="C41" s="14">
        <f t="shared" si="1"/>
        <v>348</v>
      </c>
      <c r="D41" s="1">
        <v>174</v>
      </c>
      <c r="E41" s="1">
        <v>174</v>
      </c>
      <c r="F41" s="1">
        <v>1921</v>
      </c>
      <c r="G41" s="13">
        <v>88</v>
      </c>
      <c r="H41" s="14">
        <f t="shared" si="0"/>
        <v>74</v>
      </c>
      <c r="I41" s="1">
        <v>51</v>
      </c>
      <c r="J41" s="1">
        <v>23</v>
      </c>
      <c r="K41" s="16"/>
      <c r="L41" s="28"/>
      <c r="M41" s="29"/>
      <c r="N41" s="29"/>
      <c r="O41" s="29"/>
      <c r="Q41" s="28"/>
      <c r="R41" s="29"/>
      <c r="S41" s="29"/>
      <c r="T41" s="29"/>
      <c r="V41" s="15"/>
      <c r="W41" s="15"/>
      <c r="X41" s="15"/>
      <c r="Y41" s="15"/>
      <c r="Z41" s="15"/>
      <c r="AA41" s="15"/>
      <c r="AB41" s="15"/>
      <c r="AC41" s="15"/>
    </row>
    <row r="42" spans="1:29" ht="11.25" customHeight="1" x14ac:dyDescent="0.2">
      <c r="A42" s="1">
        <v>1972</v>
      </c>
      <c r="B42" s="13">
        <v>37</v>
      </c>
      <c r="C42" s="14">
        <f t="shared" si="1"/>
        <v>347</v>
      </c>
      <c r="D42" s="1">
        <v>175</v>
      </c>
      <c r="E42" s="1">
        <v>172</v>
      </c>
      <c r="F42" s="1">
        <v>1920</v>
      </c>
      <c r="G42" s="13">
        <v>89</v>
      </c>
      <c r="H42" s="14">
        <f t="shared" si="0"/>
        <v>73</v>
      </c>
      <c r="I42" s="1">
        <v>59</v>
      </c>
      <c r="J42" s="1">
        <v>14</v>
      </c>
      <c r="K42" s="16"/>
      <c r="L42" s="28"/>
      <c r="M42" s="29"/>
      <c r="N42" s="29"/>
      <c r="O42" s="29"/>
      <c r="Q42" s="28"/>
      <c r="R42" s="29"/>
      <c r="S42" s="29"/>
      <c r="T42" s="29"/>
      <c r="V42" s="15"/>
      <c r="W42" s="15"/>
      <c r="X42" s="15"/>
      <c r="Y42" s="15"/>
      <c r="Z42" s="15"/>
      <c r="AA42" s="15"/>
      <c r="AB42" s="15"/>
      <c r="AC42" s="15"/>
    </row>
    <row r="43" spans="1:29" ht="11.25" customHeight="1" x14ac:dyDescent="0.2">
      <c r="A43" s="1">
        <v>1971</v>
      </c>
      <c r="B43" s="13">
        <v>38</v>
      </c>
      <c r="C43" s="14">
        <f t="shared" si="1"/>
        <v>371</v>
      </c>
      <c r="D43" s="1">
        <v>181</v>
      </c>
      <c r="E43" s="1">
        <v>190</v>
      </c>
      <c r="F43" s="1">
        <v>1919</v>
      </c>
      <c r="G43" s="13">
        <v>90</v>
      </c>
      <c r="H43" s="14">
        <f t="shared" si="0"/>
        <v>43</v>
      </c>
      <c r="I43" s="1">
        <v>35</v>
      </c>
      <c r="J43" s="1">
        <v>8</v>
      </c>
      <c r="K43" s="16"/>
      <c r="L43" s="28"/>
      <c r="M43" s="29"/>
      <c r="N43" s="29"/>
      <c r="O43" s="29"/>
      <c r="Q43" s="28"/>
      <c r="R43" s="29"/>
      <c r="S43" s="29"/>
      <c r="T43" s="29"/>
      <c r="V43" s="15"/>
      <c r="W43" s="15"/>
      <c r="X43" s="15"/>
      <c r="Y43" s="15"/>
      <c r="Z43" s="15"/>
      <c r="AA43" s="15"/>
      <c r="AB43" s="15"/>
      <c r="AC43" s="15"/>
    </row>
    <row r="44" spans="1:29" ht="11.25" customHeight="1" x14ac:dyDescent="0.2">
      <c r="A44" s="1">
        <v>1970</v>
      </c>
      <c r="B44" s="13">
        <v>39</v>
      </c>
      <c r="C44" s="14">
        <f t="shared" si="1"/>
        <v>365</v>
      </c>
      <c r="D44" s="1">
        <v>179</v>
      </c>
      <c r="E44" s="1">
        <v>186</v>
      </c>
      <c r="F44" s="1">
        <v>1918</v>
      </c>
      <c r="G44" s="13">
        <v>91</v>
      </c>
      <c r="H44" s="14">
        <f t="shared" si="0"/>
        <v>50</v>
      </c>
      <c r="I44" s="1">
        <v>40</v>
      </c>
      <c r="J44" s="1">
        <v>10</v>
      </c>
      <c r="K44" s="16"/>
      <c r="L44" s="28"/>
      <c r="M44" s="29"/>
      <c r="N44" s="29"/>
      <c r="O44" s="29"/>
      <c r="Q44" s="28"/>
      <c r="R44" s="29"/>
      <c r="S44" s="29"/>
      <c r="T44" s="29"/>
      <c r="V44" s="15"/>
      <c r="W44" s="15"/>
      <c r="X44" s="15"/>
      <c r="Y44" s="15"/>
      <c r="Z44" s="15"/>
      <c r="AA44" s="15"/>
      <c r="AB44" s="15"/>
      <c r="AC44" s="15"/>
    </row>
    <row r="45" spans="1:29" ht="11.25" customHeight="1" x14ac:dyDescent="0.2">
      <c r="A45" s="1">
        <v>1969</v>
      </c>
      <c r="B45" s="13">
        <v>40</v>
      </c>
      <c r="C45" s="14">
        <f t="shared" si="1"/>
        <v>354</v>
      </c>
      <c r="D45" s="1">
        <v>178</v>
      </c>
      <c r="E45" s="1">
        <v>176</v>
      </c>
      <c r="F45" s="1">
        <v>1917</v>
      </c>
      <c r="G45" s="13">
        <v>92</v>
      </c>
      <c r="H45" s="14">
        <f t="shared" si="0"/>
        <v>32</v>
      </c>
      <c r="I45" s="1">
        <v>24</v>
      </c>
      <c r="J45" s="1">
        <v>8</v>
      </c>
      <c r="K45" s="16"/>
      <c r="L45" s="28"/>
      <c r="M45" s="29"/>
      <c r="N45" s="29"/>
      <c r="O45" s="29"/>
      <c r="Q45" s="28"/>
      <c r="R45" s="29"/>
      <c r="S45" s="29"/>
      <c r="T45" s="29"/>
      <c r="V45" s="15"/>
      <c r="W45" s="15"/>
      <c r="X45" s="15"/>
      <c r="Y45" s="15"/>
      <c r="Z45" s="15"/>
      <c r="AA45" s="15"/>
      <c r="AB45" s="15"/>
      <c r="AC45" s="15"/>
    </row>
    <row r="46" spans="1:29" ht="16.899999999999999" customHeight="1" x14ac:dyDescent="0.2">
      <c r="A46" s="1">
        <v>1968</v>
      </c>
      <c r="B46" s="13">
        <v>41</v>
      </c>
      <c r="C46" s="14">
        <f t="shared" si="1"/>
        <v>405</v>
      </c>
      <c r="D46" s="1">
        <v>210</v>
      </c>
      <c r="E46" s="1">
        <v>195</v>
      </c>
      <c r="F46" s="1">
        <v>1916</v>
      </c>
      <c r="G46" s="13">
        <v>93</v>
      </c>
      <c r="H46" s="14">
        <f t="shared" si="0"/>
        <v>22</v>
      </c>
      <c r="I46" s="1">
        <v>15</v>
      </c>
      <c r="J46" s="1">
        <v>7</v>
      </c>
      <c r="K46" s="16"/>
      <c r="L46" s="28"/>
      <c r="M46" s="29"/>
      <c r="N46" s="29"/>
      <c r="O46" s="29"/>
      <c r="Q46" s="28"/>
      <c r="R46" s="29"/>
      <c r="S46" s="29"/>
      <c r="T46" s="29"/>
      <c r="V46" s="15"/>
      <c r="W46" s="15"/>
      <c r="X46" s="15"/>
      <c r="Y46" s="15"/>
      <c r="Z46" s="15"/>
      <c r="AA46" s="15"/>
      <c r="AB46" s="15"/>
      <c r="AC46" s="15"/>
    </row>
    <row r="47" spans="1:29" ht="11.25" customHeight="1" x14ac:dyDescent="0.2">
      <c r="A47" s="1">
        <v>1967</v>
      </c>
      <c r="B47" s="13">
        <v>42</v>
      </c>
      <c r="C47" s="14">
        <f t="shared" si="1"/>
        <v>454</v>
      </c>
      <c r="D47" s="1">
        <v>238</v>
      </c>
      <c r="E47" s="1">
        <v>216</v>
      </c>
      <c r="F47" s="1">
        <v>1915</v>
      </c>
      <c r="G47" s="13">
        <v>94</v>
      </c>
      <c r="H47" s="14">
        <f t="shared" si="0"/>
        <v>26</v>
      </c>
      <c r="I47" s="1">
        <v>18</v>
      </c>
      <c r="J47" s="1">
        <v>8</v>
      </c>
      <c r="K47" s="16"/>
      <c r="L47" s="28"/>
      <c r="M47" s="29"/>
      <c r="N47" s="29"/>
      <c r="O47" s="29"/>
      <c r="Q47" s="28"/>
      <c r="R47" s="29"/>
      <c r="S47" s="29"/>
      <c r="T47" s="29"/>
      <c r="V47" s="15"/>
      <c r="W47" s="15"/>
      <c r="X47" s="15"/>
      <c r="Y47" s="15"/>
      <c r="Z47" s="15"/>
      <c r="AA47" s="15"/>
      <c r="AB47" s="15"/>
      <c r="AC47" s="15"/>
    </row>
    <row r="48" spans="1:29" ht="11.25" customHeight="1" x14ac:dyDescent="0.2">
      <c r="A48" s="1">
        <v>1966</v>
      </c>
      <c r="B48" s="13">
        <v>43</v>
      </c>
      <c r="C48" s="14">
        <f t="shared" si="1"/>
        <v>413</v>
      </c>
      <c r="D48" s="1">
        <v>207</v>
      </c>
      <c r="E48" s="1">
        <v>206</v>
      </c>
      <c r="F48" s="1">
        <v>1914</v>
      </c>
      <c r="G48" s="13">
        <v>95</v>
      </c>
      <c r="H48" s="14">
        <f t="shared" si="0"/>
        <v>18</v>
      </c>
      <c r="I48" s="1">
        <v>16</v>
      </c>
      <c r="J48" s="1">
        <v>2</v>
      </c>
      <c r="K48" s="16"/>
      <c r="L48" s="28"/>
      <c r="M48" s="29"/>
      <c r="N48" s="29"/>
      <c r="O48" s="29"/>
      <c r="Q48" s="28"/>
      <c r="R48" s="29"/>
      <c r="S48" s="29"/>
      <c r="T48" s="29"/>
      <c r="V48" s="15"/>
      <c r="W48" s="15"/>
      <c r="X48" s="15"/>
      <c r="Y48" s="15"/>
      <c r="Z48" s="15"/>
      <c r="AA48" s="15"/>
      <c r="AB48" s="15"/>
      <c r="AC48" s="15"/>
    </row>
    <row r="49" spans="1:29" ht="11.25" customHeight="1" x14ac:dyDescent="0.2">
      <c r="A49" s="1">
        <v>1965</v>
      </c>
      <c r="B49" s="13">
        <v>44</v>
      </c>
      <c r="C49" s="14">
        <f t="shared" si="1"/>
        <v>448</v>
      </c>
      <c r="D49" s="1">
        <v>218</v>
      </c>
      <c r="E49" s="1">
        <v>230</v>
      </c>
      <c r="F49" s="1">
        <v>1913</v>
      </c>
      <c r="G49" s="13">
        <v>96</v>
      </c>
      <c r="H49" s="14">
        <f t="shared" si="0"/>
        <v>14</v>
      </c>
      <c r="I49" s="1">
        <v>12</v>
      </c>
      <c r="J49" s="1">
        <v>2</v>
      </c>
      <c r="K49" s="16"/>
      <c r="L49" s="28"/>
      <c r="M49" s="29"/>
      <c r="N49" s="29"/>
      <c r="O49" s="29"/>
      <c r="Q49" s="28"/>
      <c r="R49" s="29"/>
      <c r="S49" s="29"/>
      <c r="T49" s="29"/>
      <c r="V49" s="15"/>
      <c r="W49" s="15"/>
      <c r="X49" s="15"/>
      <c r="Y49" s="15"/>
      <c r="Z49" s="15"/>
      <c r="AA49" s="15"/>
      <c r="AB49" s="15"/>
      <c r="AC49" s="15"/>
    </row>
    <row r="50" spans="1:29" ht="11.25" customHeight="1" x14ac:dyDescent="0.2">
      <c r="A50" s="1">
        <v>1964</v>
      </c>
      <c r="B50" s="13">
        <v>45</v>
      </c>
      <c r="C50" s="14">
        <f t="shared" si="1"/>
        <v>406</v>
      </c>
      <c r="D50" s="1">
        <v>212</v>
      </c>
      <c r="E50" s="1">
        <v>194</v>
      </c>
      <c r="F50" s="1">
        <v>1912</v>
      </c>
      <c r="G50" s="13">
        <v>97</v>
      </c>
      <c r="H50" s="14">
        <f t="shared" si="0"/>
        <v>8</v>
      </c>
      <c r="I50" s="1">
        <v>4</v>
      </c>
      <c r="J50" s="1">
        <v>4</v>
      </c>
      <c r="K50" s="16"/>
      <c r="L50" s="28"/>
      <c r="M50" s="29"/>
      <c r="N50" s="29"/>
      <c r="O50" s="29"/>
      <c r="Q50" s="28"/>
      <c r="R50" s="29"/>
      <c r="S50" s="29"/>
      <c r="T50" s="29"/>
      <c r="V50" s="15"/>
      <c r="W50" s="15"/>
      <c r="X50" s="15"/>
      <c r="Y50" s="15"/>
      <c r="Z50" s="15"/>
      <c r="AA50" s="15"/>
      <c r="AB50" s="15"/>
      <c r="AC50" s="15"/>
    </row>
    <row r="51" spans="1:29" ht="16.899999999999999" customHeight="1" x14ac:dyDescent="0.2">
      <c r="A51" s="1">
        <v>1963</v>
      </c>
      <c r="B51" s="13">
        <v>46</v>
      </c>
      <c r="C51" s="14">
        <f t="shared" si="1"/>
        <v>376</v>
      </c>
      <c r="D51" s="1">
        <v>188</v>
      </c>
      <c r="E51" s="1">
        <v>188</v>
      </c>
      <c r="F51" s="1">
        <v>1911</v>
      </c>
      <c r="G51" s="13">
        <v>98</v>
      </c>
      <c r="H51" s="14">
        <f t="shared" si="0"/>
        <v>11</v>
      </c>
      <c r="I51" s="1">
        <v>10</v>
      </c>
      <c r="J51" s="13">
        <v>1</v>
      </c>
      <c r="K51" s="16"/>
      <c r="L51" s="28"/>
      <c r="M51" s="29"/>
      <c r="N51" s="29"/>
      <c r="O51" s="29"/>
      <c r="Q51" s="28"/>
      <c r="R51" s="29"/>
      <c r="S51" s="29"/>
      <c r="T51" s="29"/>
      <c r="V51" s="15"/>
      <c r="W51" s="15"/>
      <c r="X51" s="15"/>
      <c r="Y51" s="15"/>
      <c r="Z51" s="15"/>
      <c r="AA51" s="15"/>
      <c r="AB51" s="15"/>
      <c r="AC51" s="15"/>
    </row>
    <row r="52" spans="1:29" ht="11.25" customHeight="1" x14ac:dyDescent="0.2">
      <c r="A52" s="1">
        <v>1962</v>
      </c>
      <c r="B52" s="13">
        <v>47</v>
      </c>
      <c r="C52" s="14">
        <f t="shared" si="1"/>
        <v>378</v>
      </c>
      <c r="D52" s="1">
        <v>170</v>
      </c>
      <c r="E52" s="1">
        <v>208</v>
      </c>
      <c r="F52" s="1">
        <v>1910</v>
      </c>
      <c r="G52" s="13">
        <v>99</v>
      </c>
      <c r="H52" s="14">
        <f t="shared" si="0"/>
        <v>7</v>
      </c>
      <c r="I52" s="1">
        <v>7</v>
      </c>
      <c r="J52" s="17" t="s">
        <v>15</v>
      </c>
      <c r="K52" s="16"/>
      <c r="L52" s="28"/>
      <c r="M52" s="29"/>
      <c r="N52" s="29"/>
      <c r="O52" s="29"/>
      <c r="Q52" s="28"/>
      <c r="R52" s="29"/>
      <c r="S52" s="29"/>
      <c r="T52" s="29"/>
      <c r="V52" s="15"/>
      <c r="W52" s="15"/>
      <c r="X52" s="15"/>
      <c r="Y52" s="15"/>
      <c r="Z52" s="15"/>
      <c r="AA52" s="15"/>
      <c r="AB52" s="15"/>
      <c r="AC52" s="15"/>
    </row>
    <row r="53" spans="1:29" ht="11.25" customHeight="1" x14ac:dyDescent="0.2">
      <c r="A53" s="1">
        <v>1961</v>
      </c>
      <c r="B53" s="13">
        <v>48</v>
      </c>
      <c r="C53" s="14">
        <f t="shared" si="1"/>
        <v>374</v>
      </c>
      <c r="D53" s="1">
        <v>193</v>
      </c>
      <c r="E53" s="1">
        <v>181</v>
      </c>
      <c r="F53" s="1">
        <v>1909</v>
      </c>
      <c r="G53" s="13">
        <v>100</v>
      </c>
      <c r="H53" s="14">
        <f t="shared" si="0"/>
        <v>3</v>
      </c>
      <c r="I53" s="1">
        <v>2</v>
      </c>
      <c r="J53" s="17">
        <v>1</v>
      </c>
      <c r="K53" s="16"/>
      <c r="L53" s="28"/>
      <c r="M53" s="29"/>
      <c r="N53" s="29"/>
      <c r="O53" s="29"/>
      <c r="Q53" s="28"/>
      <c r="R53" s="29"/>
      <c r="S53" s="29"/>
      <c r="T53" s="29"/>
      <c r="V53" s="15"/>
      <c r="W53" s="15"/>
      <c r="X53" s="15"/>
      <c r="Y53" s="15"/>
      <c r="Z53" s="15"/>
      <c r="AA53" s="15"/>
      <c r="AB53" s="15"/>
      <c r="AC53" s="15"/>
    </row>
    <row r="54" spans="1:29" ht="11.25" customHeight="1" x14ac:dyDescent="0.2">
      <c r="A54" s="1">
        <v>1960</v>
      </c>
      <c r="B54" s="13">
        <v>49</v>
      </c>
      <c r="C54" s="14">
        <f t="shared" si="1"/>
        <v>390</v>
      </c>
      <c r="D54" s="1">
        <v>199</v>
      </c>
      <c r="E54" s="1">
        <v>191</v>
      </c>
      <c r="F54" s="1">
        <v>1908</v>
      </c>
      <c r="G54" s="13">
        <v>101</v>
      </c>
      <c r="H54" s="14">
        <f t="shared" si="0"/>
        <v>1</v>
      </c>
      <c r="I54" s="1">
        <v>1</v>
      </c>
      <c r="J54" s="17" t="s">
        <v>15</v>
      </c>
      <c r="K54" s="16"/>
      <c r="L54" s="28"/>
      <c r="M54" s="29"/>
      <c r="N54" s="29"/>
      <c r="O54" s="29"/>
      <c r="Q54" s="28"/>
      <c r="R54" s="29"/>
      <c r="S54" s="29"/>
      <c r="T54" s="29"/>
      <c r="V54" s="15"/>
      <c r="W54" s="15"/>
      <c r="X54" s="15"/>
      <c r="Y54" s="15"/>
      <c r="Z54" s="15"/>
      <c r="AA54" s="15"/>
      <c r="AB54" s="15"/>
      <c r="AC54" s="15"/>
    </row>
    <row r="55" spans="1:29" ht="11.25" customHeight="1" x14ac:dyDescent="0.2">
      <c r="A55" s="1">
        <v>1959</v>
      </c>
      <c r="B55" s="1">
        <v>50</v>
      </c>
      <c r="C55" s="14">
        <f t="shared" si="1"/>
        <v>392</v>
      </c>
      <c r="D55" s="1">
        <v>202</v>
      </c>
      <c r="E55" s="1">
        <v>190</v>
      </c>
      <c r="G55" s="13"/>
      <c r="H55" s="19"/>
      <c r="I55" s="17"/>
      <c r="J55" s="17"/>
      <c r="K55" s="16"/>
      <c r="L55" s="28"/>
      <c r="M55" s="29"/>
      <c r="N55" s="29"/>
      <c r="O55" s="29"/>
      <c r="Q55" s="26"/>
      <c r="R55" s="26"/>
      <c r="S55" s="26"/>
      <c r="T55" s="26"/>
      <c r="V55" s="15"/>
      <c r="W55" s="15"/>
      <c r="X55" s="15"/>
      <c r="Y55" s="15"/>
      <c r="Z55" s="15"/>
      <c r="AA55" s="15"/>
      <c r="AB55" s="15"/>
      <c r="AC55" s="15"/>
    </row>
    <row r="56" spans="1:29" ht="11.25" customHeight="1" thickBot="1" x14ac:dyDescent="0.25">
      <c r="A56" s="33">
        <v>1958</v>
      </c>
      <c r="B56" s="33">
        <v>51</v>
      </c>
      <c r="C56" s="21">
        <f t="shared" si="1"/>
        <v>382</v>
      </c>
      <c r="D56" s="20">
        <v>188</v>
      </c>
      <c r="E56" s="20">
        <v>194</v>
      </c>
      <c r="F56" s="20"/>
      <c r="G56" s="20"/>
      <c r="H56" s="35"/>
      <c r="I56" s="22"/>
      <c r="J56" s="22"/>
      <c r="L56" s="28"/>
      <c r="M56" s="29"/>
      <c r="N56" s="29"/>
      <c r="O56" s="29"/>
      <c r="Q56" s="26"/>
      <c r="R56" s="26"/>
      <c r="S56" s="26"/>
      <c r="T56" s="26"/>
      <c r="V56" s="15"/>
      <c r="W56" s="15"/>
      <c r="X56" s="15"/>
      <c r="Y56" s="15"/>
      <c r="Z56" s="15"/>
      <c r="AA56" s="15"/>
      <c r="AB56" s="15"/>
      <c r="AC56" s="15"/>
    </row>
    <row r="57" spans="1:29" ht="14.25" customHeight="1" x14ac:dyDescent="0.2">
      <c r="A57" s="26" t="s">
        <v>22</v>
      </c>
    </row>
    <row r="58" spans="1:29" x14ac:dyDescent="0.2">
      <c r="I58" s="1"/>
    </row>
    <row r="64" spans="1:29" x14ac:dyDescent="0.2">
      <c r="A64" s="23"/>
      <c r="C64" s="15"/>
    </row>
    <row r="65" spans="1:3" x14ac:dyDescent="0.2">
      <c r="A65" s="24"/>
      <c r="C65" s="15"/>
    </row>
    <row r="66" spans="1:3" x14ac:dyDescent="0.2">
      <c r="C66" s="15"/>
    </row>
    <row r="67" spans="1:3" x14ac:dyDescent="0.2">
      <c r="C67" s="15"/>
    </row>
    <row r="69" spans="1:3" x14ac:dyDescent="0.2">
      <c r="C69" s="15"/>
    </row>
  </sheetData>
  <pageMargins left="0.70866141732283472" right="0.70866141732283472" top="0.55118110236220474" bottom="0.35433070866141736" header="0.31496062992125984" footer="0.31496062992125984"/>
  <pageSetup paperSize="9" orientation="portrait" r:id="rId1"/>
  <ignoredErrors>
    <ignoredError sqref="C5:C47 C48:C54" formulaRange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69"/>
  <sheetViews>
    <sheetView showGridLines="0" workbookViewId="0">
      <selection activeCell="C40" sqref="C40"/>
    </sheetView>
  </sheetViews>
  <sheetFormatPr defaultColWidth="9.140625" defaultRowHeight="12.75" x14ac:dyDescent="0.2"/>
  <cols>
    <col min="1" max="1" width="8.5703125" style="1" customWidth="1"/>
    <col min="2" max="2" width="5.42578125" style="1" customWidth="1"/>
    <col min="3" max="3" width="6.5703125" style="1" customWidth="1"/>
    <col min="4" max="4" width="6.42578125" style="1" customWidth="1"/>
    <col min="5" max="5" width="6.42578125" style="2" customWidth="1"/>
    <col min="6" max="6" width="12.85546875" style="1" customWidth="1"/>
    <col min="7" max="7" width="7" style="1" customWidth="1"/>
    <col min="8" max="8" width="6.140625" style="1" customWidth="1"/>
    <col min="9" max="9" width="6.140625" style="2" customWidth="1"/>
    <col min="10" max="10" width="6.28515625" style="1" customWidth="1"/>
    <col min="11" max="11" width="9.42578125" style="1" bestFit="1" customWidth="1"/>
    <col min="12" max="12" width="9.140625" style="1"/>
    <col min="13" max="15" width="6.7109375" style="1" customWidth="1"/>
    <col min="16" max="16" width="6.7109375" style="6" customWidth="1"/>
    <col min="17" max="25" width="6.7109375" style="1" customWidth="1"/>
    <col min="26" max="256" width="9.140625" style="1"/>
    <col min="257" max="257" width="8.5703125" style="1" customWidth="1"/>
    <col min="258" max="258" width="5.42578125" style="1" customWidth="1"/>
    <col min="259" max="259" width="6.5703125" style="1" customWidth="1"/>
    <col min="260" max="261" width="6.42578125" style="1" customWidth="1"/>
    <col min="262" max="262" width="12.85546875" style="1" customWidth="1"/>
    <col min="263" max="263" width="7" style="1" customWidth="1"/>
    <col min="264" max="265" width="6.140625" style="1" customWidth="1"/>
    <col min="266" max="266" width="6.28515625" style="1" customWidth="1"/>
    <col min="267" max="267" width="9.42578125" style="1" bestFit="1" customWidth="1"/>
    <col min="268" max="268" width="9.140625" style="1"/>
    <col min="269" max="281" width="6.7109375" style="1" customWidth="1"/>
    <col min="282" max="512" width="9.140625" style="1"/>
    <col min="513" max="513" width="8.5703125" style="1" customWidth="1"/>
    <col min="514" max="514" width="5.42578125" style="1" customWidth="1"/>
    <col min="515" max="515" width="6.5703125" style="1" customWidth="1"/>
    <col min="516" max="517" width="6.42578125" style="1" customWidth="1"/>
    <col min="518" max="518" width="12.85546875" style="1" customWidth="1"/>
    <col min="519" max="519" width="7" style="1" customWidth="1"/>
    <col min="520" max="521" width="6.140625" style="1" customWidth="1"/>
    <col min="522" max="522" width="6.28515625" style="1" customWidth="1"/>
    <col min="523" max="523" width="9.42578125" style="1" bestFit="1" customWidth="1"/>
    <col min="524" max="524" width="9.140625" style="1"/>
    <col min="525" max="537" width="6.7109375" style="1" customWidth="1"/>
    <col min="538" max="768" width="9.140625" style="1"/>
    <col min="769" max="769" width="8.5703125" style="1" customWidth="1"/>
    <col min="770" max="770" width="5.42578125" style="1" customWidth="1"/>
    <col min="771" max="771" width="6.5703125" style="1" customWidth="1"/>
    <col min="772" max="773" width="6.42578125" style="1" customWidth="1"/>
    <col min="774" max="774" width="12.85546875" style="1" customWidth="1"/>
    <col min="775" max="775" width="7" style="1" customWidth="1"/>
    <col min="776" max="777" width="6.140625" style="1" customWidth="1"/>
    <col min="778" max="778" width="6.28515625" style="1" customWidth="1"/>
    <col min="779" max="779" width="9.42578125" style="1" bestFit="1" customWidth="1"/>
    <col min="780" max="780" width="9.140625" style="1"/>
    <col min="781" max="793" width="6.7109375" style="1" customWidth="1"/>
    <col min="794" max="1024" width="9.140625" style="1"/>
    <col min="1025" max="1025" width="8.5703125" style="1" customWidth="1"/>
    <col min="1026" max="1026" width="5.42578125" style="1" customWidth="1"/>
    <col min="1027" max="1027" width="6.5703125" style="1" customWidth="1"/>
    <col min="1028" max="1029" width="6.42578125" style="1" customWidth="1"/>
    <col min="1030" max="1030" width="12.85546875" style="1" customWidth="1"/>
    <col min="1031" max="1031" width="7" style="1" customWidth="1"/>
    <col min="1032" max="1033" width="6.140625" style="1" customWidth="1"/>
    <col min="1034" max="1034" width="6.28515625" style="1" customWidth="1"/>
    <col min="1035" max="1035" width="9.42578125" style="1" bestFit="1" customWidth="1"/>
    <col min="1036" max="1036" width="9.140625" style="1"/>
    <col min="1037" max="1049" width="6.7109375" style="1" customWidth="1"/>
    <col min="1050" max="1280" width="9.140625" style="1"/>
    <col min="1281" max="1281" width="8.5703125" style="1" customWidth="1"/>
    <col min="1282" max="1282" width="5.42578125" style="1" customWidth="1"/>
    <col min="1283" max="1283" width="6.5703125" style="1" customWidth="1"/>
    <col min="1284" max="1285" width="6.42578125" style="1" customWidth="1"/>
    <col min="1286" max="1286" width="12.85546875" style="1" customWidth="1"/>
    <col min="1287" max="1287" width="7" style="1" customWidth="1"/>
    <col min="1288" max="1289" width="6.140625" style="1" customWidth="1"/>
    <col min="1290" max="1290" width="6.28515625" style="1" customWidth="1"/>
    <col min="1291" max="1291" width="9.42578125" style="1" bestFit="1" customWidth="1"/>
    <col min="1292" max="1292" width="9.140625" style="1"/>
    <col min="1293" max="1305" width="6.7109375" style="1" customWidth="1"/>
    <col min="1306" max="1536" width="9.140625" style="1"/>
    <col min="1537" max="1537" width="8.5703125" style="1" customWidth="1"/>
    <col min="1538" max="1538" width="5.42578125" style="1" customWidth="1"/>
    <col min="1539" max="1539" width="6.5703125" style="1" customWidth="1"/>
    <col min="1540" max="1541" width="6.42578125" style="1" customWidth="1"/>
    <col min="1542" max="1542" width="12.85546875" style="1" customWidth="1"/>
    <col min="1543" max="1543" width="7" style="1" customWidth="1"/>
    <col min="1544" max="1545" width="6.140625" style="1" customWidth="1"/>
    <col min="1546" max="1546" width="6.28515625" style="1" customWidth="1"/>
    <col min="1547" max="1547" width="9.42578125" style="1" bestFit="1" customWidth="1"/>
    <col min="1548" max="1548" width="9.140625" style="1"/>
    <col min="1549" max="1561" width="6.7109375" style="1" customWidth="1"/>
    <col min="1562" max="1792" width="9.140625" style="1"/>
    <col min="1793" max="1793" width="8.5703125" style="1" customWidth="1"/>
    <col min="1794" max="1794" width="5.42578125" style="1" customWidth="1"/>
    <col min="1795" max="1795" width="6.5703125" style="1" customWidth="1"/>
    <col min="1796" max="1797" width="6.42578125" style="1" customWidth="1"/>
    <col min="1798" max="1798" width="12.85546875" style="1" customWidth="1"/>
    <col min="1799" max="1799" width="7" style="1" customWidth="1"/>
    <col min="1800" max="1801" width="6.140625" style="1" customWidth="1"/>
    <col min="1802" max="1802" width="6.28515625" style="1" customWidth="1"/>
    <col min="1803" max="1803" width="9.42578125" style="1" bestFit="1" customWidth="1"/>
    <col min="1804" max="1804" width="9.140625" style="1"/>
    <col min="1805" max="1817" width="6.7109375" style="1" customWidth="1"/>
    <col min="1818" max="2048" width="9.140625" style="1"/>
    <col min="2049" max="2049" width="8.5703125" style="1" customWidth="1"/>
    <col min="2050" max="2050" width="5.42578125" style="1" customWidth="1"/>
    <col min="2051" max="2051" width="6.5703125" style="1" customWidth="1"/>
    <col min="2052" max="2053" width="6.42578125" style="1" customWidth="1"/>
    <col min="2054" max="2054" width="12.85546875" style="1" customWidth="1"/>
    <col min="2055" max="2055" width="7" style="1" customWidth="1"/>
    <col min="2056" max="2057" width="6.140625" style="1" customWidth="1"/>
    <col min="2058" max="2058" width="6.28515625" style="1" customWidth="1"/>
    <col min="2059" max="2059" width="9.42578125" style="1" bestFit="1" customWidth="1"/>
    <col min="2060" max="2060" width="9.140625" style="1"/>
    <col min="2061" max="2073" width="6.7109375" style="1" customWidth="1"/>
    <col min="2074" max="2304" width="9.140625" style="1"/>
    <col min="2305" max="2305" width="8.5703125" style="1" customWidth="1"/>
    <col min="2306" max="2306" width="5.42578125" style="1" customWidth="1"/>
    <col min="2307" max="2307" width="6.5703125" style="1" customWidth="1"/>
    <col min="2308" max="2309" width="6.42578125" style="1" customWidth="1"/>
    <col min="2310" max="2310" width="12.85546875" style="1" customWidth="1"/>
    <col min="2311" max="2311" width="7" style="1" customWidth="1"/>
    <col min="2312" max="2313" width="6.140625" style="1" customWidth="1"/>
    <col min="2314" max="2314" width="6.28515625" style="1" customWidth="1"/>
    <col min="2315" max="2315" width="9.42578125" style="1" bestFit="1" customWidth="1"/>
    <col min="2316" max="2316" width="9.140625" style="1"/>
    <col min="2317" max="2329" width="6.7109375" style="1" customWidth="1"/>
    <col min="2330" max="2560" width="9.140625" style="1"/>
    <col min="2561" max="2561" width="8.5703125" style="1" customWidth="1"/>
    <col min="2562" max="2562" width="5.42578125" style="1" customWidth="1"/>
    <col min="2563" max="2563" width="6.5703125" style="1" customWidth="1"/>
    <col min="2564" max="2565" width="6.42578125" style="1" customWidth="1"/>
    <col min="2566" max="2566" width="12.85546875" style="1" customWidth="1"/>
    <col min="2567" max="2567" width="7" style="1" customWidth="1"/>
    <col min="2568" max="2569" width="6.140625" style="1" customWidth="1"/>
    <col min="2570" max="2570" width="6.28515625" style="1" customWidth="1"/>
    <col min="2571" max="2571" width="9.42578125" style="1" bestFit="1" customWidth="1"/>
    <col min="2572" max="2572" width="9.140625" style="1"/>
    <col min="2573" max="2585" width="6.7109375" style="1" customWidth="1"/>
    <col min="2586" max="2816" width="9.140625" style="1"/>
    <col min="2817" max="2817" width="8.5703125" style="1" customWidth="1"/>
    <col min="2818" max="2818" width="5.42578125" style="1" customWidth="1"/>
    <col min="2819" max="2819" width="6.5703125" style="1" customWidth="1"/>
    <col min="2820" max="2821" width="6.42578125" style="1" customWidth="1"/>
    <col min="2822" max="2822" width="12.85546875" style="1" customWidth="1"/>
    <col min="2823" max="2823" width="7" style="1" customWidth="1"/>
    <col min="2824" max="2825" width="6.140625" style="1" customWidth="1"/>
    <col min="2826" max="2826" width="6.28515625" style="1" customWidth="1"/>
    <col min="2827" max="2827" width="9.42578125" style="1" bestFit="1" customWidth="1"/>
    <col min="2828" max="2828" width="9.140625" style="1"/>
    <col min="2829" max="2841" width="6.7109375" style="1" customWidth="1"/>
    <col min="2842" max="3072" width="9.140625" style="1"/>
    <col min="3073" max="3073" width="8.5703125" style="1" customWidth="1"/>
    <col min="3074" max="3074" width="5.42578125" style="1" customWidth="1"/>
    <col min="3075" max="3075" width="6.5703125" style="1" customWidth="1"/>
    <col min="3076" max="3077" width="6.42578125" style="1" customWidth="1"/>
    <col min="3078" max="3078" width="12.85546875" style="1" customWidth="1"/>
    <col min="3079" max="3079" width="7" style="1" customWidth="1"/>
    <col min="3080" max="3081" width="6.140625" style="1" customWidth="1"/>
    <col min="3082" max="3082" width="6.28515625" style="1" customWidth="1"/>
    <col min="3083" max="3083" width="9.42578125" style="1" bestFit="1" customWidth="1"/>
    <col min="3084" max="3084" width="9.140625" style="1"/>
    <col min="3085" max="3097" width="6.7109375" style="1" customWidth="1"/>
    <col min="3098" max="3328" width="9.140625" style="1"/>
    <col min="3329" max="3329" width="8.5703125" style="1" customWidth="1"/>
    <col min="3330" max="3330" width="5.42578125" style="1" customWidth="1"/>
    <col min="3331" max="3331" width="6.5703125" style="1" customWidth="1"/>
    <col min="3332" max="3333" width="6.42578125" style="1" customWidth="1"/>
    <col min="3334" max="3334" width="12.85546875" style="1" customWidth="1"/>
    <col min="3335" max="3335" width="7" style="1" customWidth="1"/>
    <col min="3336" max="3337" width="6.140625" style="1" customWidth="1"/>
    <col min="3338" max="3338" width="6.28515625" style="1" customWidth="1"/>
    <col min="3339" max="3339" width="9.42578125" style="1" bestFit="1" customWidth="1"/>
    <col min="3340" max="3340" width="9.140625" style="1"/>
    <col min="3341" max="3353" width="6.7109375" style="1" customWidth="1"/>
    <col min="3354" max="3584" width="9.140625" style="1"/>
    <col min="3585" max="3585" width="8.5703125" style="1" customWidth="1"/>
    <col min="3586" max="3586" width="5.42578125" style="1" customWidth="1"/>
    <col min="3587" max="3587" width="6.5703125" style="1" customWidth="1"/>
    <col min="3588" max="3589" width="6.42578125" style="1" customWidth="1"/>
    <col min="3590" max="3590" width="12.85546875" style="1" customWidth="1"/>
    <col min="3591" max="3591" width="7" style="1" customWidth="1"/>
    <col min="3592" max="3593" width="6.140625" style="1" customWidth="1"/>
    <col min="3594" max="3594" width="6.28515625" style="1" customWidth="1"/>
    <col min="3595" max="3595" width="9.42578125" style="1" bestFit="1" customWidth="1"/>
    <col min="3596" max="3596" width="9.140625" style="1"/>
    <col min="3597" max="3609" width="6.7109375" style="1" customWidth="1"/>
    <col min="3610" max="3840" width="9.140625" style="1"/>
    <col min="3841" max="3841" width="8.5703125" style="1" customWidth="1"/>
    <col min="3842" max="3842" width="5.42578125" style="1" customWidth="1"/>
    <col min="3843" max="3843" width="6.5703125" style="1" customWidth="1"/>
    <col min="3844" max="3845" width="6.42578125" style="1" customWidth="1"/>
    <col min="3846" max="3846" width="12.85546875" style="1" customWidth="1"/>
    <col min="3847" max="3847" width="7" style="1" customWidth="1"/>
    <col min="3848" max="3849" width="6.140625" style="1" customWidth="1"/>
    <col min="3850" max="3850" width="6.28515625" style="1" customWidth="1"/>
    <col min="3851" max="3851" width="9.42578125" style="1" bestFit="1" customWidth="1"/>
    <col min="3852" max="3852" width="9.140625" style="1"/>
    <col min="3853" max="3865" width="6.7109375" style="1" customWidth="1"/>
    <col min="3866" max="4096" width="9.140625" style="1"/>
    <col min="4097" max="4097" width="8.5703125" style="1" customWidth="1"/>
    <col min="4098" max="4098" width="5.42578125" style="1" customWidth="1"/>
    <col min="4099" max="4099" width="6.5703125" style="1" customWidth="1"/>
    <col min="4100" max="4101" width="6.42578125" style="1" customWidth="1"/>
    <col min="4102" max="4102" width="12.85546875" style="1" customWidth="1"/>
    <col min="4103" max="4103" width="7" style="1" customWidth="1"/>
    <col min="4104" max="4105" width="6.140625" style="1" customWidth="1"/>
    <col min="4106" max="4106" width="6.28515625" style="1" customWidth="1"/>
    <col min="4107" max="4107" width="9.42578125" style="1" bestFit="1" customWidth="1"/>
    <col min="4108" max="4108" width="9.140625" style="1"/>
    <col min="4109" max="4121" width="6.7109375" style="1" customWidth="1"/>
    <col min="4122" max="4352" width="9.140625" style="1"/>
    <col min="4353" max="4353" width="8.5703125" style="1" customWidth="1"/>
    <col min="4354" max="4354" width="5.42578125" style="1" customWidth="1"/>
    <col min="4355" max="4355" width="6.5703125" style="1" customWidth="1"/>
    <col min="4356" max="4357" width="6.42578125" style="1" customWidth="1"/>
    <col min="4358" max="4358" width="12.85546875" style="1" customWidth="1"/>
    <col min="4359" max="4359" width="7" style="1" customWidth="1"/>
    <col min="4360" max="4361" width="6.140625" style="1" customWidth="1"/>
    <col min="4362" max="4362" width="6.28515625" style="1" customWidth="1"/>
    <col min="4363" max="4363" width="9.42578125" style="1" bestFit="1" customWidth="1"/>
    <col min="4364" max="4364" width="9.140625" style="1"/>
    <col min="4365" max="4377" width="6.7109375" style="1" customWidth="1"/>
    <col min="4378" max="4608" width="9.140625" style="1"/>
    <col min="4609" max="4609" width="8.5703125" style="1" customWidth="1"/>
    <col min="4610" max="4610" width="5.42578125" style="1" customWidth="1"/>
    <col min="4611" max="4611" width="6.5703125" style="1" customWidth="1"/>
    <col min="4612" max="4613" width="6.42578125" style="1" customWidth="1"/>
    <col min="4614" max="4614" width="12.85546875" style="1" customWidth="1"/>
    <col min="4615" max="4615" width="7" style="1" customWidth="1"/>
    <col min="4616" max="4617" width="6.140625" style="1" customWidth="1"/>
    <col min="4618" max="4618" width="6.28515625" style="1" customWidth="1"/>
    <col min="4619" max="4619" width="9.42578125" style="1" bestFit="1" customWidth="1"/>
    <col min="4620" max="4620" width="9.140625" style="1"/>
    <col min="4621" max="4633" width="6.7109375" style="1" customWidth="1"/>
    <col min="4634" max="4864" width="9.140625" style="1"/>
    <col min="4865" max="4865" width="8.5703125" style="1" customWidth="1"/>
    <col min="4866" max="4866" width="5.42578125" style="1" customWidth="1"/>
    <col min="4867" max="4867" width="6.5703125" style="1" customWidth="1"/>
    <col min="4868" max="4869" width="6.42578125" style="1" customWidth="1"/>
    <col min="4870" max="4870" width="12.85546875" style="1" customWidth="1"/>
    <col min="4871" max="4871" width="7" style="1" customWidth="1"/>
    <col min="4872" max="4873" width="6.140625" style="1" customWidth="1"/>
    <col min="4874" max="4874" width="6.28515625" style="1" customWidth="1"/>
    <col min="4875" max="4875" width="9.42578125" style="1" bestFit="1" customWidth="1"/>
    <col min="4876" max="4876" width="9.140625" style="1"/>
    <col min="4877" max="4889" width="6.7109375" style="1" customWidth="1"/>
    <col min="4890" max="5120" width="9.140625" style="1"/>
    <col min="5121" max="5121" width="8.5703125" style="1" customWidth="1"/>
    <col min="5122" max="5122" width="5.42578125" style="1" customWidth="1"/>
    <col min="5123" max="5123" width="6.5703125" style="1" customWidth="1"/>
    <col min="5124" max="5125" width="6.42578125" style="1" customWidth="1"/>
    <col min="5126" max="5126" width="12.85546875" style="1" customWidth="1"/>
    <col min="5127" max="5127" width="7" style="1" customWidth="1"/>
    <col min="5128" max="5129" width="6.140625" style="1" customWidth="1"/>
    <col min="5130" max="5130" width="6.28515625" style="1" customWidth="1"/>
    <col min="5131" max="5131" width="9.42578125" style="1" bestFit="1" customWidth="1"/>
    <col min="5132" max="5132" width="9.140625" style="1"/>
    <col min="5133" max="5145" width="6.7109375" style="1" customWidth="1"/>
    <col min="5146" max="5376" width="9.140625" style="1"/>
    <col min="5377" max="5377" width="8.5703125" style="1" customWidth="1"/>
    <col min="5378" max="5378" width="5.42578125" style="1" customWidth="1"/>
    <col min="5379" max="5379" width="6.5703125" style="1" customWidth="1"/>
    <col min="5380" max="5381" width="6.42578125" style="1" customWidth="1"/>
    <col min="5382" max="5382" width="12.85546875" style="1" customWidth="1"/>
    <col min="5383" max="5383" width="7" style="1" customWidth="1"/>
    <col min="5384" max="5385" width="6.140625" style="1" customWidth="1"/>
    <col min="5386" max="5386" width="6.28515625" style="1" customWidth="1"/>
    <col min="5387" max="5387" width="9.42578125" style="1" bestFit="1" customWidth="1"/>
    <col min="5388" max="5388" width="9.140625" style="1"/>
    <col min="5389" max="5401" width="6.7109375" style="1" customWidth="1"/>
    <col min="5402" max="5632" width="9.140625" style="1"/>
    <col min="5633" max="5633" width="8.5703125" style="1" customWidth="1"/>
    <col min="5634" max="5634" width="5.42578125" style="1" customWidth="1"/>
    <col min="5635" max="5635" width="6.5703125" style="1" customWidth="1"/>
    <col min="5636" max="5637" width="6.42578125" style="1" customWidth="1"/>
    <col min="5638" max="5638" width="12.85546875" style="1" customWidth="1"/>
    <col min="5639" max="5639" width="7" style="1" customWidth="1"/>
    <col min="5640" max="5641" width="6.140625" style="1" customWidth="1"/>
    <col min="5642" max="5642" width="6.28515625" style="1" customWidth="1"/>
    <col min="5643" max="5643" width="9.42578125" style="1" bestFit="1" customWidth="1"/>
    <col min="5644" max="5644" width="9.140625" style="1"/>
    <col min="5645" max="5657" width="6.7109375" style="1" customWidth="1"/>
    <col min="5658" max="5888" width="9.140625" style="1"/>
    <col min="5889" max="5889" width="8.5703125" style="1" customWidth="1"/>
    <col min="5890" max="5890" width="5.42578125" style="1" customWidth="1"/>
    <col min="5891" max="5891" width="6.5703125" style="1" customWidth="1"/>
    <col min="5892" max="5893" width="6.42578125" style="1" customWidth="1"/>
    <col min="5894" max="5894" width="12.85546875" style="1" customWidth="1"/>
    <col min="5895" max="5895" width="7" style="1" customWidth="1"/>
    <col min="5896" max="5897" width="6.140625" style="1" customWidth="1"/>
    <col min="5898" max="5898" width="6.28515625" style="1" customWidth="1"/>
    <col min="5899" max="5899" width="9.42578125" style="1" bestFit="1" customWidth="1"/>
    <col min="5900" max="5900" width="9.140625" style="1"/>
    <col min="5901" max="5913" width="6.7109375" style="1" customWidth="1"/>
    <col min="5914" max="6144" width="9.140625" style="1"/>
    <col min="6145" max="6145" width="8.5703125" style="1" customWidth="1"/>
    <col min="6146" max="6146" width="5.42578125" style="1" customWidth="1"/>
    <col min="6147" max="6147" width="6.5703125" style="1" customWidth="1"/>
    <col min="6148" max="6149" width="6.42578125" style="1" customWidth="1"/>
    <col min="6150" max="6150" width="12.85546875" style="1" customWidth="1"/>
    <col min="6151" max="6151" width="7" style="1" customWidth="1"/>
    <col min="6152" max="6153" width="6.140625" style="1" customWidth="1"/>
    <col min="6154" max="6154" width="6.28515625" style="1" customWidth="1"/>
    <col min="6155" max="6155" width="9.42578125" style="1" bestFit="1" customWidth="1"/>
    <col min="6156" max="6156" width="9.140625" style="1"/>
    <col min="6157" max="6169" width="6.7109375" style="1" customWidth="1"/>
    <col min="6170" max="6400" width="9.140625" style="1"/>
    <col min="6401" max="6401" width="8.5703125" style="1" customWidth="1"/>
    <col min="6402" max="6402" width="5.42578125" style="1" customWidth="1"/>
    <col min="6403" max="6403" width="6.5703125" style="1" customWidth="1"/>
    <col min="6404" max="6405" width="6.42578125" style="1" customWidth="1"/>
    <col min="6406" max="6406" width="12.85546875" style="1" customWidth="1"/>
    <col min="6407" max="6407" width="7" style="1" customWidth="1"/>
    <col min="6408" max="6409" width="6.140625" style="1" customWidth="1"/>
    <col min="6410" max="6410" width="6.28515625" style="1" customWidth="1"/>
    <col min="6411" max="6411" width="9.42578125" style="1" bestFit="1" customWidth="1"/>
    <col min="6412" max="6412" width="9.140625" style="1"/>
    <col min="6413" max="6425" width="6.7109375" style="1" customWidth="1"/>
    <col min="6426" max="6656" width="9.140625" style="1"/>
    <col min="6657" max="6657" width="8.5703125" style="1" customWidth="1"/>
    <col min="6658" max="6658" width="5.42578125" style="1" customWidth="1"/>
    <col min="6659" max="6659" width="6.5703125" style="1" customWidth="1"/>
    <col min="6660" max="6661" width="6.42578125" style="1" customWidth="1"/>
    <col min="6662" max="6662" width="12.85546875" style="1" customWidth="1"/>
    <col min="6663" max="6663" width="7" style="1" customWidth="1"/>
    <col min="6664" max="6665" width="6.140625" style="1" customWidth="1"/>
    <col min="6666" max="6666" width="6.28515625" style="1" customWidth="1"/>
    <col min="6667" max="6667" width="9.42578125" style="1" bestFit="1" customWidth="1"/>
    <col min="6668" max="6668" width="9.140625" style="1"/>
    <col min="6669" max="6681" width="6.7109375" style="1" customWidth="1"/>
    <col min="6682" max="6912" width="9.140625" style="1"/>
    <col min="6913" max="6913" width="8.5703125" style="1" customWidth="1"/>
    <col min="6914" max="6914" width="5.42578125" style="1" customWidth="1"/>
    <col min="6915" max="6915" width="6.5703125" style="1" customWidth="1"/>
    <col min="6916" max="6917" width="6.42578125" style="1" customWidth="1"/>
    <col min="6918" max="6918" width="12.85546875" style="1" customWidth="1"/>
    <col min="6919" max="6919" width="7" style="1" customWidth="1"/>
    <col min="6920" max="6921" width="6.140625" style="1" customWidth="1"/>
    <col min="6922" max="6922" width="6.28515625" style="1" customWidth="1"/>
    <col min="6923" max="6923" width="9.42578125" style="1" bestFit="1" customWidth="1"/>
    <col min="6924" max="6924" width="9.140625" style="1"/>
    <col min="6925" max="6937" width="6.7109375" style="1" customWidth="1"/>
    <col min="6938" max="7168" width="9.140625" style="1"/>
    <col min="7169" max="7169" width="8.5703125" style="1" customWidth="1"/>
    <col min="7170" max="7170" width="5.42578125" style="1" customWidth="1"/>
    <col min="7171" max="7171" width="6.5703125" style="1" customWidth="1"/>
    <col min="7172" max="7173" width="6.42578125" style="1" customWidth="1"/>
    <col min="7174" max="7174" width="12.85546875" style="1" customWidth="1"/>
    <col min="7175" max="7175" width="7" style="1" customWidth="1"/>
    <col min="7176" max="7177" width="6.140625" style="1" customWidth="1"/>
    <col min="7178" max="7178" width="6.28515625" style="1" customWidth="1"/>
    <col min="7179" max="7179" width="9.42578125" style="1" bestFit="1" customWidth="1"/>
    <col min="7180" max="7180" width="9.140625" style="1"/>
    <col min="7181" max="7193" width="6.7109375" style="1" customWidth="1"/>
    <col min="7194" max="7424" width="9.140625" style="1"/>
    <col min="7425" max="7425" width="8.5703125" style="1" customWidth="1"/>
    <col min="7426" max="7426" width="5.42578125" style="1" customWidth="1"/>
    <col min="7427" max="7427" width="6.5703125" style="1" customWidth="1"/>
    <col min="7428" max="7429" width="6.42578125" style="1" customWidth="1"/>
    <col min="7430" max="7430" width="12.85546875" style="1" customWidth="1"/>
    <col min="7431" max="7431" width="7" style="1" customWidth="1"/>
    <col min="7432" max="7433" width="6.140625" style="1" customWidth="1"/>
    <col min="7434" max="7434" width="6.28515625" style="1" customWidth="1"/>
    <col min="7435" max="7435" width="9.42578125" style="1" bestFit="1" customWidth="1"/>
    <col min="7436" max="7436" width="9.140625" style="1"/>
    <col min="7437" max="7449" width="6.7109375" style="1" customWidth="1"/>
    <col min="7450" max="7680" width="9.140625" style="1"/>
    <col min="7681" max="7681" width="8.5703125" style="1" customWidth="1"/>
    <col min="7682" max="7682" width="5.42578125" style="1" customWidth="1"/>
    <col min="7683" max="7683" width="6.5703125" style="1" customWidth="1"/>
    <col min="7684" max="7685" width="6.42578125" style="1" customWidth="1"/>
    <col min="7686" max="7686" width="12.85546875" style="1" customWidth="1"/>
    <col min="7687" max="7687" width="7" style="1" customWidth="1"/>
    <col min="7688" max="7689" width="6.140625" style="1" customWidth="1"/>
    <col min="7690" max="7690" width="6.28515625" style="1" customWidth="1"/>
    <col min="7691" max="7691" width="9.42578125" style="1" bestFit="1" customWidth="1"/>
    <col min="7692" max="7692" width="9.140625" style="1"/>
    <col min="7693" max="7705" width="6.7109375" style="1" customWidth="1"/>
    <col min="7706" max="7936" width="9.140625" style="1"/>
    <col min="7937" max="7937" width="8.5703125" style="1" customWidth="1"/>
    <col min="7938" max="7938" width="5.42578125" style="1" customWidth="1"/>
    <col min="7939" max="7939" width="6.5703125" style="1" customWidth="1"/>
    <col min="7940" max="7941" width="6.42578125" style="1" customWidth="1"/>
    <col min="7942" max="7942" width="12.85546875" style="1" customWidth="1"/>
    <col min="7943" max="7943" width="7" style="1" customWidth="1"/>
    <col min="7944" max="7945" width="6.140625" style="1" customWidth="1"/>
    <col min="7946" max="7946" width="6.28515625" style="1" customWidth="1"/>
    <col min="7947" max="7947" width="9.42578125" style="1" bestFit="1" customWidth="1"/>
    <col min="7948" max="7948" width="9.140625" style="1"/>
    <col min="7949" max="7961" width="6.7109375" style="1" customWidth="1"/>
    <col min="7962" max="8192" width="9.140625" style="1"/>
    <col min="8193" max="8193" width="8.5703125" style="1" customWidth="1"/>
    <col min="8194" max="8194" width="5.42578125" style="1" customWidth="1"/>
    <col min="8195" max="8195" width="6.5703125" style="1" customWidth="1"/>
    <col min="8196" max="8197" width="6.42578125" style="1" customWidth="1"/>
    <col min="8198" max="8198" width="12.85546875" style="1" customWidth="1"/>
    <col min="8199" max="8199" width="7" style="1" customWidth="1"/>
    <col min="8200" max="8201" width="6.140625" style="1" customWidth="1"/>
    <col min="8202" max="8202" width="6.28515625" style="1" customWidth="1"/>
    <col min="8203" max="8203" width="9.42578125" style="1" bestFit="1" customWidth="1"/>
    <col min="8204" max="8204" width="9.140625" style="1"/>
    <col min="8205" max="8217" width="6.7109375" style="1" customWidth="1"/>
    <col min="8218" max="8448" width="9.140625" style="1"/>
    <col min="8449" max="8449" width="8.5703125" style="1" customWidth="1"/>
    <col min="8450" max="8450" width="5.42578125" style="1" customWidth="1"/>
    <col min="8451" max="8451" width="6.5703125" style="1" customWidth="1"/>
    <col min="8452" max="8453" width="6.42578125" style="1" customWidth="1"/>
    <col min="8454" max="8454" width="12.85546875" style="1" customWidth="1"/>
    <col min="8455" max="8455" width="7" style="1" customWidth="1"/>
    <col min="8456" max="8457" width="6.140625" style="1" customWidth="1"/>
    <col min="8458" max="8458" width="6.28515625" style="1" customWidth="1"/>
    <col min="8459" max="8459" width="9.42578125" style="1" bestFit="1" customWidth="1"/>
    <col min="8460" max="8460" width="9.140625" style="1"/>
    <col min="8461" max="8473" width="6.7109375" style="1" customWidth="1"/>
    <col min="8474" max="8704" width="9.140625" style="1"/>
    <col min="8705" max="8705" width="8.5703125" style="1" customWidth="1"/>
    <col min="8706" max="8706" width="5.42578125" style="1" customWidth="1"/>
    <col min="8707" max="8707" width="6.5703125" style="1" customWidth="1"/>
    <col min="8708" max="8709" width="6.42578125" style="1" customWidth="1"/>
    <col min="8710" max="8710" width="12.85546875" style="1" customWidth="1"/>
    <col min="8711" max="8711" width="7" style="1" customWidth="1"/>
    <col min="8712" max="8713" width="6.140625" style="1" customWidth="1"/>
    <col min="8714" max="8714" width="6.28515625" style="1" customWidth="1"/>
    <col min="8715" max="8715" width="9.42578125" style="1" bestFit="1" customWidth="1"/>
    <col min="8716" max="8716" width="9.140625" style="1"/>
    <col min="8717" max="8729" width="6.7109375" style="1" customWidth="1"/>
    <col min="8730" max="8960" width="9.140625" style="1"/>
    <col min="8961" max="8961" width="8.5703125" style="1" customWidth="1"/>
    <col min="8962" max="8962" width="5.42578125" style="1" customWidth="1"/>
    <col min="8963" max="8963" width="6.5703125" style="1" customWidth="1"/>
    <col min="8964" max="8965" width="6.42578125" style="1" customWidth="1"/>
    <col min="8966" max="8966" width="12.85546875" style="1" customWidth="1"/>
    <col min="8967" max="8967" width="7" style="1" customWidth="1"/>
    <col min="8968" max="8969" width="6.140625" style="1" customWidth="1"/>
    <col min="8970" max="8970" width="6.28515625" style="1" customWidth="1"/>
    <col min="8971" max="8971" width="9.42578125" style="1" bestFit="1" customWidth="1"/>
    <col min="8972" max="8972" width="9.140625" style="1"/>
    <col min="8973" max="8985" width="6.7109375" style="1" customWidth="1"/>
    <col min="8986" max="9216" width="9.140625" style="1"/>
    <col min="9217" max="9217" width="8.5703125" style="1" customWidth="1"/>
    <col min="9218" max="9218" width="5.42578125" style="1" customWidth="1"/>
    <col min="9219" max="9219" width="6.5703125" style="1" customWidth="1"/>
    <col min="9220" max="9221" width="6.42578125" style="1" customWidth="1"/>
    <col min="9222" max="9222" width="12.85546875" style="1" customWidth="1"/>
    <col min="9223" max="9223" width="7" style="1" customWidth="1"/>
    <col min="9224" max="9225" width="6.140625" style="1" customWidth="1"/>
    <col min="9226" max="9226" width="6.28515625" style="1" customWidth="1"/>
    <col min="9227" max="9227" width="9.42578125" style="1" bestFit="1" customWidth="1"/>
    <col min="9228" max="9228" width="9.140625" style="1"/>
    <col min="9229" max="9241" width="6.7109375" style="1" customWidth="1"/>
    <col min="9242" max="9472" width="9.140625" style="1"/>
    <col min="9473" max="9473" width="8.5703125" style="1" customWidth="1"/>
    <col min="9474" max="9474" width="5.42578125" style="1" customWidth="1"/>
    <col min="9475" max="9475" width="6.5703125" style="1" customWidth="1"/>
    <col min="9476" max="9477" width="6.42578125" style="1" customWidth="1"/>
    <col min="9478" max="9478" width="12.85546875" style="1" customWidth="1"/>
    <col min="9479" max="9479" width="7" style="1" customWidth="1"/>
    <col min="9480" max="9481" width="6.140625" style="1" customWidth="1"/>
    <col min="9482" max="9482" width="6.28515625" style="1" customWidth="1"/>
    <col min="9483" max="9483" width="9.42578125" style="1" bestFit="1" customWidth="1"/>
    <col min="9484" max="9484" width="9.140625" style="1"/>
    <col min="9485" max="9497" width="6.7109375" style="1" customWidth="1"/>
    <col min="9498" max="9728" width="9.140625" style="1"/>
    <col min="9729" max="9729" width="8.5703125" style="1" customWidth="1"/>
    <col min="9730" max="9730" width="5.42578125" style="1" customWidth="1"/>
    <col min="9731" max="9731" width="6.5703125" style="1" customWidth="1"/>
    <col min="9732" max="9733" width="6.42578125" style="1" customWidth="1"/>
    <col min="9734" max="9734" width="12.85546875" style="1" customWidth="1"/>
    <col min="9735" max="9735" width="7" style="1" customWidth="1"/>
    <col min="9736" max="9737" width="6.140625" style="1" customWidth="1"/>
    <col min="9738" max="9738" width="6.28515625" style="1" customWidth="1"/>
    <col min="9739" max="9739" width="9.42578125" style="1" bestFit="1" customWidth="1"/>
    <col min="9740" max="9740" width="9.140625" style="1"/>
    <col min="9741" max="9753" width="6.7109375" style="1" customWidth="1"/>
    <col min="9754" max="9984" width="9.140625" style="1"/>
    <col min="9985" max="9985" width="8.5703125" style="1" customWidth="1"/>
    <col min="9986" max="9986" width="5.42578125" style="1" customWidth="1"/>
    <col min="9987" max="9987" width="6.5703125" style="1" customWidth="1"/>
    <col min="9988" max="9989" width="6.42578125" style="1" customWidth="1"/>
    <col min="9990" max="9990" width="12.85546875" style="1" customWidth="1"/>
    <col min="9991" max="9991" width="7" style="1" customWidth="1"/>
    <col min="9992" max="9993" width="6.140625" style="1" customWidth="1"/>
    <col min="9994" max="9994" width="6.28515625" style="1" customWidth="1"/>
    <col min="9995" max="9995" width="9.42578125" style="1" bestFit="1" customWidth="1"/>
    <col min="9996" max="9996" width="9.140625" style="1"/>
    <col min="9997" max="10009" width="6.7109375" style="1" customWidth="1"/>
    <col min="10010" max="10240" width="9.140625" style="1"/>
    <col min="10241" max="10241" width="8.5703125" style="1" customWidth="1"/>
    <col min="10242" max="10242" width="5.42578125" style="1" customWidth="1"/>
    <col min="10243" max="10243" width="6.5703125" style="1" customWidth="1"/>
    <col min="10244" max="10245" width="6.42578125" style="1" customWidth="1"/>
    <col min="10246" max="10246" width="12.85546875" style="1" customWidth="1"/>
    <col min="10247" max="10247" width="7" style="1" customWidth="1"/>
    <col min="10248" max="10249" width="6.140625" style="1" customWidth="1"/>
    <col min="10250" max="10250" width="6.28515625" style="1" customWidth="1"/>
    <col min="10251" max="10251" width="9.42578125" style="1" bestFit="1" customWidth="1"/>
    <col min="10252" max="10252" width="9.140625" style="1"/>
    <col min="10253" max="10265" width="6.7109375" style="1" customWidth="1"/>
    <col min="10266" max="10496" width="9.140625" style="1"/>
    <col min="10497" max="10497" width="8.5703125" style="1" customWidth="1"/>
    <col min="10498" max="10498" width="5.42578125" style="1" customWidth="1"/>
    <col min="10499" max="10499" width="6.5703125" style="1" customWidth="1"/>
    <col min="10500" max="10501" width="6.42578125" style="1" customWidth="1"/>
    <col min="10502" max="10502" width="12.85546875" style="1" customWidth="1"/>
    <col min="10503" max="10503" width="7" style="1" customWidth="1"/>
    <col min="10504" max="10505" width="6.140625" style="1" customWidth="1"/>
    <col min="10506" max="10506" width="6.28515625" style="1" customWidth="1"/>
    <col min="10507" max="10507" width="9.42578125" style="1" bestFit="1" customWidth="1"/>
    <col min="10508" max="10508" width="9.140625" style="1"/>
    <col min="10509" max="10521" width="6.7109375" style="1" customWidth="1"/>
    <col min="10522" max="10752" width="9.140625" style="1"/>
    <col min="10753" max="10753" width="8.5703125" style="1" customWidth="1"/>
    <col min="10754" max="10754" width="5.42578125" style="1" customWidth="1"/>
    <col min="10755" max="10755" width="6.5703125" style="1" customWidth="1"/>
    <col min="10756" max="10757" width="6.42578125" style="1" customWidth="1"/>
    <col min="10758" max="10758" width="12.85546875" style="1" customWidth="1"/>
    <col min="10759" max="10759" width="7" style="1" customWidth="1"/>
    <col min="10760" max="10761" width="6.140625" style="1" customWidth="1"/>
    <col min="10762" max="10762" width="6.28515625" style="1" customWidth="1"/>
    <col min="10763" max="10763" width="9.42578125" style="1" bestFit="1" customWidth="1"/>
    <col min="10764" max="10764" width="9.140625" style="1"/>
    <col min="10765" max="10777" width="6.7109375" style="1" customWidth="1"/>
    <col min="10778" max="11008" width="9.140625" style="1"/>
    <col min="11009" max="11009" width="8.5703125" style="1" customWidth="1"/>
    <col min="11010" max="11010" width="5.42578125" style="1" customWidth="1"/>
    <col min="11011" max="11011" width="6.5703125" style="1" customWidth="1"/>
    <col min="11012" max="11013" width="6.42578125" style="1" customWidth="1"/>
    <col min="11014" max="11014" width="12.85546875" style="1" customWidth="1"/>
    <col min="11015" max="11015" width="7" style="1" customWidth="1"/>
    <col min="11016" max="11017" width="6.140625" style="1" customWidth="1"/>
    <col min="11018" max="11018" width="6.28515625" style="1" customWidth="1"/>
    <col min="11019" max="11019" width="9.42578125" style="1" bestFit="1" customWidth="1"/>
    <col min="11020" max="11020" width="9.140625" style="1"/>
    <col min="11021" max="11033" width="6.7109375" style="1" customWidth="1"/>
    <col min="11034" max="11264" width="9.140625" style="1"/>
    <col min="11265" max="11265" width="8.5703125" style="1" customWidth="1"/>
    <col min="11266" max="11266" width="5.42578125" style="1" customWidth="1"/>
    <col min="11267" max="11267" width="6.5703125" style="1" customWidth="1"/>
    <col min="11268" max="11269" width="6.42578125" style="1" customWidth="1"/>
    <col min="11270" max="11270" width="12.85546875" style="1" customWidth="1"/>
    <col min="11271" max="11271" width="7" style="1" customWidth="1"/>
    <col min="11272" max="11273" width="6.140625" style="1" customWidth="1"/>
    <col min="11274" max="11274" width="6.28515625" style="1" customWidth="1"/>
    <col min="11275" max="11275" width="9.42578125" style="1" bestFit="1" customWidth="1"/>
    <col min="11276" max="11276" width="9.140625" style="1"/>
    <col min="11277" max="11289" width="6.7109375" style="1" customWidth="1"/>
    <col min="11290" max="11520" width="9.140625" style="1"/>
    <col min="11521" max="11521" width="8.5703125" style="1" customWidth="1"/>
    <col min="11522" max="11522" width="5.42578125" style="1" customWidth="1"/>
    <col min="11523" max="11523" width="6.5703125" style="1" customWidth="1"/>
    <col min="11524" max="11525" width="6.42578125" style="1" customWidth="1"/>
    <col min="11526" max="11526" width="12.85546875" style="1" customWidth="1"/>
    <col min="11527" max="11527" width="7" style="1" customWidth="1"/>
    <col min="11528" max="11529" width="6.140625" style="1" customWidth="1"/>
    <col min="11530" max="11530" width="6.28515625" style="1" customWidth="1"/>
    <col min="11531" max="11531" width="9.42578125" style="1" bestFit="1" customWidth="1"/>
    <col min="11532" max="11532" width="9.140625" style="1"/>
    <col min="11533" max="11545" width="6.7109375" style="1" customWidth="1"/>
    <col min="11546" max="11776" width="9.140625" style="1"/>
    <col min="11777" max="11777" width="8.5703125" style="1" customWidth="1"/>
    <col min="11778" max="11778" width="5.42578125" style="1" customWidth="1"/>
    <col min="11779" max="11779" width="6.5703125" style="1" customWidth="1"/>
    <col min="11780" max="11781" width="6.42578125" style="1" customWidth="1"/>
    <col min="11782" max="11782" width="12.85546875" style="1" customWidth="1"/>
    <col min="11783" max="11783" width="7" style="1" customWidth="1"/>
    <col min="11784" max="11785" width="6.140625" style="1" customWidth="1"/>
    <col min="11786" max="11786" width="6.28515625" style="1" customWidth="1"/>
    <col min="11787" max="11787" width="9.42578125" style="1" bestFit="1" customWidth="1"/>
    <col min="11788" max="11788" width="9.140625" style="1"/>
    <col min="11789" max="11801" width="6.7109375" style="1" customWidth="1"/>
    <col min="11802" max="12032" width="9.140625" style="1"/>
    <col min="12033" max="12033" width="8.5703125" style="1" customWidth="1"/>
    <col min="12034" max="12034" width="5.42578125" style="1" customWidth="1"/>
    <col min="12035" max="12035" width="6.5703125" style="1" customWidth="1"/>
    <col min="12036" max="12037" width="6.42578125" style="1" customWidth="1"/>
    <col min="12038" max="12038" width="12.85546875" style="1" customWidth="1"/>
    <col min="12039" max="12039" width="7" style="1" customWidth="1"/>
    <col min="12040" max="12041" width="6.140625" style="1" customWidth="1"/>
    <col min="12042" max="12042" width="6.28515625" style="1" customWidth="1"/>
    <col min="12043" max="12043" width="9.42578125" style="1" bestFit="1" customWidth="1"/>
    <col min="12044" max="12044" width="9.140625" style="1"/>
    <col min="12045" max="12057" width="6.7109375" style="1" customWidth="1"/>
    <col min="12058" max="12288" width="9.140625" style="1"/>
    <col min="12289" max="12289" width="8.5703125" style="1" customWidth="1"/>
    <col min="12290" max="12290" width="5.42578125" style="1" customWidth="1"/>
    <col min="12291" max="12291" width="6.5703125" style="1" customWidth="1"/>
    <col min="12292" max="12293" width="6.42578125" style="1" customWidth="1"/>
    <col min="12294" max="12294" width="12.85546875" style="1" customWidth="1"/>
    <col min="12295" max="12295" width="7" style="1" customWidth="1"/>
    <col min="12296" max="12297" width="6.140625" style="1" customWidth="1"/>
    <col min="12298" max="12298" width="6.28515625" style="1" customWidth="1"/>
    <col min="12299" max="12299" width="9.42578125" style="1" bestFit="1" customWidth="1"/>
    <col min="12300" max="12300" width="9.140625" style="1"/>
    <col min="12301" max="12313" width="6.7109375" style="1" customWidth="1"/>
    <col min="12314" max="12544" width="9.140625" style="1"/>
    <col min="12545" max="12545" width="8.5703125" style="1" customWidth="1"/>
    <col min="12546" max="12546" width="5.42578125" style="1" customWidth="1"/>
    <col min="12547" max="12547" width="6.5703125" style="1" customWidth="1"/>
    <col min="12548" max="12549" width="6.42578125" style="1" customWidth="1"/>
    <col min="12550" max="12550" width="12.85546875" style="1" customWidth="1"/>
    <col min="12551" max="12551" width="7" style="1" customWidth="1"/>
    <col min="12552" max="12553" width="6.140625" style="1" customWidth="1"/>
    <col min="12554" max="12554" width="6.28515625" style="1" customWidth="1"/>
    <col min="12555" max="12555" width="9.42578125" style="1" bestFit="1" customWidth="1"/>
    <col min="12556" max="12556" width="9.140625" style="1"/>
    <col min="12557" max="12569" width="6.7109375" style="1" customWidth="1"/>
    <col min="12570" max="12800" width="9.140625" style="1"/>
    <col min="12801" max="12801" width="8.5703125" style="1" customWidth="1"/>
    <col min="12802" max="12802" width="5.42578125" style="1" customWidth="1"/>
    <col min="12803" max="12803" width="6.5703125" style="1" customWidth="1"/>
    <col min="12804" max="12805" width="6.42578125" style="1" customWidth="1"/>
    <col min="12806" max="12806" width="12.85546875" style="1" customWidth="1"/>
    <col min="12807" max="12807" width="7" style="1" customWidth="1"/>
    <col min="12808" max="12809" width="6.140625" style="1" customWidth="1"/>
    <col min="12810" max="12810" width="6.28515625" style="1" customWidth="1"/>
    <col min="12811" max="12811" width="9.42578125" style="1" bestFit="1" customWidth="1"/>
    <col min="12812" max="12812" width="9.140625" style="1"/>
    <col min="12813" max="12825" width="6.7109375" style="1" customWidth="1"/>
    <col min="12826" max="13056" width="9.140625" style="1"/>
    <col min="13057" max="13057" width="8.5703125" style="1" customWidth="1"/>
    <col min="13058" max="13058" width="5.42578125" style="1" customWidth="1"/>
    <col min="13059" max="13059" width="6.5703125" style="1" customWidth="1"/>
    <col min="13060" max="13061" width="6.42578125" style="1" customWidth="1"/>
    <col min="13062" max="13062" width="12.85546875" style="1" customWidth="1"/>
    <col min="13063" max="13063" width="7" style="1" customWidth="1"/>
    <col min="13064" max="13065" width="6.140625" style="1" customWidth="1"/>
    <col min="13066" max="13066" width="6.28515625" style="1" customWidth="1"/>
    <col min="13067" max="13067" width="9.42578125" style="1" bestFit="1" customWidth="1"/>
    <col min="13068" max="13068" width="9.140625" style="1"/>
    <col min="13069" max="13081" width="6.7109375" style="1" customWidth="1"/>
    <col min="13082" max="13312" width="9.140625" style="1"/>
    <col min="13313" max="13313" width="8.5703125" style="1" customWidth="1"/>
    <col min="13314" max="13314" width="5.42578125" style="1" customWidth="1"/>
    <col min="13315" max="13315" width="6.5703125" style="1" customWidth="1"/>
    <col min="13316" max="13317" width="6.42578125" style="1" customWidth="1"/>
    <col min="13318" max="13318" width="12.85546875" style="1" customWidth="1"/>
    <col min="13319" max="13319" width="7" style="1" customWidth="1"/>
    <col min="13320" max="13321" width="6.140625" style="1" customWidth="1"/>
    <col min="13322" max="13322" width="6.28515625" style="1" customWidth="1"/>
    <col min="13323" max="13323" width="9.42578125" style="1" bestFit="1" customWidth="1"/>
    <col min="13324" max="13324" width="9.140625" style="1"/>
    <col min="13325" max="13337" width="6.7109375" style="1" customWidth="1"/>
    <col min="13338" max="13568" width="9.140625" style="1"/>
    <col min="13569" max="13569" width="8.5703125" style="1" customWidth="1"/>
    <col min="13570" max="13570" width="5.42578125" style="1" customWidth="1"/>
    <col min="13571" max="13571" width="6.5703125" style="1" customWidth="1"/>
    <col min="13572" max="13573" width="6.42578125" style="1" customWidth="1"/>
    <col min="13574" max="13574" width="12.85546875" style="1" customWidth="1"/>
    <col min="13575" max="13575" width="7" style="1" customWidth="1"/>
    <col min="13576" max="13577" width="6.140625" style="1" customWidth="1"/>
    <col min="13578" max="13578" width="6.28515625" style="1" customWidth="1"/>
    <col min="13579" max="13579" width="9.42578125" style="1" bestFit="1" customWidth="1"/>
    <col min="13580" max="13580" width="9.140625" style="1"/>
    <col min="13581" max="13593" width="6.7109375" style="1" customWidth="1"/>
    <col min="13594" max="13824" width="9.140625" style="1"/>
    <col min="13825" max="13825" width="8.5703125" style="1" customWidth="1"/>
    <col min="13826" max="13826" width="5.42578125" style="1" customWidth="1"/>
    <col min="13827" max="13827" width="6.5703125" style="1" customWidth="1"/>
    <col min="13828" max="13829" width="6.42578125" style="1" customWidth="1"/>
    <col min="13830" max="13830" width="12.85546875" style="1" customWidth="1"/>
    <col min="13831" max="13831" width="7" style="1" customWidth="1"/>
    <col min="13832" max="13833" width="6.140625" style="1" customWidth="1"/>
    <col min="13834" max="13834" width="6.28515625" style="1" customWidth="1"/>
    <col min="13835" max="13835" width="9.42578125" style="1" bestFit="1" customWidth="1"/>
    <col min="13836" max="13836" width="9.140625" style="1"/>
    <col min="13837" max="13849" width="6.7109375" style="1" customWidth="1"/>
    <col min="13850" max="14080" width="9.140625" style="1"/>
    <col min="14081" max="14081" width="8.5703125" style="1" customWidth="1"/>
    <col min="14082" max="14082" width="5.42578125" style="1" customWidth="1"/>
    <col min="14083" max="14083" width="6.5703125" style="1" customWidth="1"/>
    <col min="14084" max="14085" width="6.42578125" style="1" customWidth="1"/>
    <col min="14086" max="14086" width="12.85546875" style="1" customWidth="1"/>
    <col min="14087" max="14087" width="7" style="1" customWidth="1"/>
    <col min="14088" max="14089" width="6.140625" style="1" customWidth="1"/>
    <col min="14090" max="14090" width="6.28515625" style="1" customWidth="1"/>
    <col min="14091" max="14091" width="9.42578125" style="1" bestFit="1" customWidth="1"/>
    <col min="14092" max="14092" width="9.140625" style="1"/>
    <col min="14093" max="14105" width="6.7109375" style="1" customWidth="1"/>
    <col min="14106" max="14336" width="9.140625" style="1"/>
    <col min="14337" max="14337" width="8.5703125" style="1" customWidth="1"/>
    <col min="14338" max="14338" width="5.42578125" style="1" customWidth="1"/>
    <col min="14339" max="14339" width="6.5703125" style="1" customWidth="1"/>
    <col min="14340" max="14341" width="6.42578125" style="1" customWidth="1"/>
    <col min="14342" max="14342" width="12.85546875" style="1" customWidth="1"/>
    <col min="14343" max="14343" width="7" style="1" customWidth="1"/>
    <col min="14344" max="14345" width="6.140625" style="1" customWidth="1"/>
    <col min="14346" max="14346" width="6.28515625" style="1" customWidth="1"/>
    <col min="14347" max="14347" width="9.42578125" style="1" bestFit="1" customWidth="1"/>
    <col min="14348" max="14348" width="9.140625" style="1"/>
    <col min="14349" max="14361" width="6.7109375" style="1" customWidth="1"/>
    <col min="14362" max="14592" width="9.140625" style="1"/>
    <col min="14593" max="14593" width="8.5703125" style="1" customWidth="1"/>
    <col min="14594" max="14594" width="5.42578125" style="1" customWidth="1"/>
    <col min="14595" max="14595" width="6.5703125" style="1" customWidth="1"/>
    <col min="14596" max="14597" width="6.42578125" style="1" customWidth="1"/>
    <col min="14598" max="14598" width="12.85546875" style="1" customWidth="1"/>
    <col min="14599" max="14599" width="7" style="1" customWidth="1"/>
    <col min="14600" max="14601" width="6.140625" style="1" customWidth="1"/>
    <col min="14602" max="14602" width="6.28515625" style="1" customWidth="1"/>
    <col min="14603" max="14603" width="9.42578125" style="1" bestFit="1" customWidth="1"/>
    <col min="14604" max="14604" width="9.140625" style="1"/>
    <col min="14605" max="14617" width="6.7109375" style="1" customWidth="1"/>
    <col min="14618" max="14848" width="9.140625" style="1"/>
    <col min="14849" max="14849" width="8.5703125" style="1" customWidth="1"/>
    <col min="14850" max="14850" width="5.42578125" style="1" customWidth="1"/>
    <col min="14851" max="14851" width="6.5703125" style="1" customWidth="1"/>
    <col min="14852" max="14853" width="6.42578125" style="1" customWidth="1"/>
    <col min="14854" max="14854" width="12.85546875" style="1" customWidth="1"/>
    <col min="14855" max="14855" width="7" style="1" customWidth="1"/>
    <col min="14856" max="14857" width="6.140625" style="1" customWidth="1"/>
    <col min="14858" max="14858" width="6.28515625" style="1" customWidth="1"/>
    <col min="14859" max="14859" width="9.42578125" style="1" bestFit="1" customWidth="1"/>
    <col min="14860" max="14860" width="9.140625" style="1"/>
    <col min="14861" max="14873" width="6.7109375" style="1" customWidth="1"/>
    <col min="14874" max="15104" width="9.140625" style="1"/>
    <col min="15105" max="15105" width="8.5703125" style="1" customWidth="1"/>
    <col min="15106" max="15106" width="5.42578125" style="1" customWidth="1"/>
    <col min="15107" max="15107" width="6.5703125" style="1" customWidth="1"/>
    <col min="15108" max="15109" width="6.42578125" style="1" customWidth="1"/>
    <col min="15110" max="15110" width="12.85546875" style="1" customWidth="1"/>
    <col min="15111" max="15111" width="7" style="1" customWidth="1"/>
    <col min="15112" max="15113" width="6.140625" style="1" customWidth="1"/>
    <col min="15114" max="15114" width="6.28515625" style="1" customWidth="1"/>
    <col min="15115" max="15115" width="9.42578125" style="1" bestFit="1" customWidth="1"/>
    <col min="15116" max="15116" width="9.140625" style="1"/>
    <col min="15117" max="15129" width="6.7109375" style="1" customWidth="1"/>
    <col min="15130" max="15360" width="9.140625" style="1"/>
    <col min="15361" max="15361" width="8.5703125" style="1" customWidth="1"/>
    <col min="15362" max="15362" width="5.42578125" style="1" customWidth="1"/>
    <col min="15363" max="15363" width="6.5703125" style="1" customWidth="1"/>
    <col min="15364" max="15365" width="6.42578125" style="1" customWidth="1"/>
    <col min="15366" max="15366" width="12.85546875" style="1" customWidth="1"/>
    <col min="15367" max="15367" width="7" style="1" customWidth="1"/>
    <col min="15368" max="15369" width="6.140625" style="1" customWidth="1"/>
    <col min="15370" max="15370" width="6.28515625" style="1" customWidth="1"/>
    <col min="15371" max="15371" width="9.42578125" style="1" bestFit="1" customWidth="1"/>
    <col min="15372" max="15372" width="9.140625" style="1"/>
    <col min="15373" max="15385" width="6.7109375" style="1" customWidth="1"/>
    <col min="15386" max="15616" width="9.140625" style="1"/>
    <col min="15617" max="15617" width="8.5703125" style="1" customWidth="1"/>
    <col min="15618" max="15618" width="5.42578125" style="1" customWidth="1"/>
    <col min="15619" max="15619" width="6.5703125" style="1" customWidth="1"/>
    <col min="15620" max="15621" width="6.42578125" style="1" customWidth="1"/>
    <col min="15622" max="15622" width="12.85546875" style="1" customWidth="1"/>
    <col min="15623" max="15623" width="7" style="1" customWidth="1"/>
    <col min="15624" max="15625" width="6.140625" style="1" customWidth="1"/>
    <col min="15626" max="15626" width="6.28515625" style="1" customWidth="1"/>
    <col min="15627" max="15627" width="9.42578125" style="1" bestFit="1" customWidth="1"/>
    <col min="15628" max="15628" width="9.140625" style="1"/>
    <col min="15629" max="15641" width="6.7109375" style="1" customWidth="1"/>
    <col min="15642" max="15872" width="9.140625" style="1"/>
    <col min="15873" max="15873" width="8.5703125" style="1" customWidth="1"/>
    <col min="15874" max="15874" width="5.42578125" style="1" customWidth="1"/>
    <col min="15875" max="15875" width="6.5703125" style="1" customWidth="1"/>
    <col min="15876" max="15877" width="6.42578125" style="1" customWidth="1"/>
    <col min="15878" max="15878" width="12.85546875" style="1" customWidth="1"/>
    <col min="15879" max="15879" width="7" style="1" customWidth="1"/>
    <col min="15880" max="15881" width="6.140625" style="1" customWidth="1"/>
    <col min="15882" max="15882" width="6.28515625" style="1" customWidth="1"/>
    <col min="15883" max="15883" width="9.42578125" style="1" bestFit="1" customWidth="1"/>
    <col min="15884" max="15884" width="9.140625" style="1"/>
    <col min="15885" max="15897" width="6.7109375" style="1" customWidth="1"/>
    <col min="15898" max="16128" width="9.140625" style="1"/>
    <col min="16129" max="16129" width="8.5703125" style="1" customWidth="1"/>
    <col min="16130" max="16130" width="5.42578125" style="1" customWidth="1"/>
    <col min="16131" max="16131" width="6.5703125" style="1" customWidth="1"/>
    <col min="16132" max="16133" width="6.42578125" style="1" customWidth="1"/>
    <col min="16134" max="16134" width="12.85546875" style="1" customWidth="1"/>
    <col min="16135" max="16135" width="7" style="1" customWidth="1"/>
    <col min="16136" max="16137" width="6.140625" style="1" customWidth="1"/>
    <col min="16138" max="16138" width="6.28515625" style="1" customWidth="1"/>
    <col min="16139" max="16139" width="9.42578125" style="1" bestFit="1" customWidth="1"/>
    <col min="16140" max="16140" width="9.140625" style="1"/>
    <col min="16141" max="16153" width="6.7109375" style="1" customWidth="1"/>
    <col min="16154" max="16384" width="9.140625" style="1"/>
  </cols>
  <sheetData>
    <row r="1" spans="1:30" x14ac:dyDescent="0.2">
      <c r="A1" s="1" t="s">
        <v>5</v>
      </c>
    </row>
    <row r="2" spans="1:30" ht="28.5" customHeight="1" thickBot="1" x14ac:dyDescent="0.25">
      <c r="A2" s="5" t="s">
        <v>26</v>
      </c>
      <c r="B2" s="6"/>
    </row>
    <row r="3" spans="1:30" ht="12" customHeight="1" x14ac:dyDescent="0.25">
      <c r="A3" s="7" t="s">
        <v>3</v>
      </c>
      <c r="B3" s="7" t="s">
        <v>4</v>
      </c>
      <c r="C3" s="8" t="s">
        <v>2</v>
      </c>
      <c r="D3" s="7" t="s">
        <v>0</v>
      </c>
      <c r="E3" s="7" t="s">
        <v>1</v>
      </c>
      <c r="F3" s="7" t="s">
        <v>3</v>
      </c>
      <c r="G3" s="7" t="s">
        <v>4</v>
      </c>
      <c r="H3" s="8" t="s">
        <v>2</v>
      </c>
      <c r="I3" s="7" t="s">
        <v>0</v>
      </c>
      <c r="J3" s="7" t="s">
        <v>1</v>
      </c>
      <c r="L3" s="6"/>
      <c r="M3" s="27"/>
      <c r="N3" s="27"/>
      <c r="O3" s="27"/>
    </row>
    <row r="4" spans="1:30" ht="12" customHeight="1" x14ac:dyDescent="0.2">
      <c r="A4" s="9" t="s">
        <v>2</v>
      </c>
      <c r="B4" s="10"/>
      <c r="C4" s="11">
        <f>SUM(C5:C56,H5:H56)</f>
        <v>27456</v>
      </c>
      <c r="D4" s="12">
        <f>SUM(D5:D56,I5:I56)</f>
        <v>13815</v>
      </c>
      <c r="E4" s="12">
        <f>SUM(E5:E56,J5:J56)</f>
        <v>13641</v>
      </c>
      <c r="F4" s="13"/>
      <c r="G4" s="13"/>
      <c r="H4" s="34"/>
      <c r="I4" s="13"/>
      <c r="J4" s="13"/>
      <c r="L4" s="28"/>
      <c r="M4" s="29"/>
      <c r="N4" s="29"/>
      <c r="O4" s="29"/>
      <c r="W4" s="15"/>
      <c r="X4" s="15"/>
      <c r="Y4" s="15"/>
    </row>
    <row r="5" spans="1:30" ht="12" customHeight="1" x14ac:dyDescent="0.2">
      <c r="A5" s="13">
        <v>2008</v>
      </c>
      <c r="B5" s="13">
        <v>0</v>
      </c>
      <c r="C5" s="14">
        <f>SUM(D5:E5)</f>
        <v>288</v>
      </c>
      <c r="D5" s="15">
        <v>135</v>
      </c>
      <c r="E5" s="15">
        <v>153</v>
      </c>
      <c r="F5" s="13">
        <v>1956</v>
      </c>
      <c r="G5" s="13">
        <v>52</v>
      </c>
      <c r="H5" s="14">
        <f t="shared" ref="H5:H56" si="0">SUM(I5:J5)</f>
        <v>380</v>
      </c>
      <c r="I5" s="1">
        <v>198</v>
      </c>
      <c r="J5" s="1">
        <v>182</v>
      </c>
      <c r="K5" s="16"/>
      <c r="L5" s="28"/>
      <c r="M5" s="29"/>
      <c r="N5" s="29"/>
      <c r="O5" s="29"/>
      <c r="Q5" s="28"/>
      <c r="R5" s="29"/>
      <c r="S5" s="29"/>
      <c r="T5" s="29"/>
      <c r="V5" s="15"/>
      <c r="W5" s="15"/>
      <c r="X5" s="15"/>
      <c r="Y5" s="15"/>
      <c r="Z5" s="15"/>
      <c r="AA5" s="15"/>
      <c r="AB5" s="15"/>
      <c r="AC5" s="15"/>
      <c r="AD5" s="15"/>
    </row>
    <row r="6" spans="1:30" ht="12" customHeight="1" x14ac:dyDescent="0.2">
      <c r="A6" s="13">
        <v>2007</v>
      </c>
      <c r="B6" s="13">
        <v>1</v>
      </c>
      <c r="C6" s="14">
        <f t="shared" ref="C6:C56" si="1">SUM(D6:E6)</f>
        <v>296</v>
      </c>
      <c r="D6" s="1">
        <v>147</v>
      </c>
      <c r="E6" s="13">
        <v>149</v>
      </c>
      <c r="F6" s="1">
        <v>1955</v>
      </c>
      <c r="G6" s="13">
        <v>53</v>
      </c>
      <c r="H6" s="14">
        <f t="shared" si="0"/>
        <v>368</v>
      </c>
      <c r="I6" s="1">
        <v>197</v>
      </c>
      <c r="J6" s="1">
        <v>171</v>
      </c>
      <c r="K6" s="16"/>
      <c r="L6" s="28"/>
      <c r="M6" s="29"/>
      <c r="N6" s="29"/>
      <c r="O6" s="29"/>
      <c r="Q6" s="28"/>
      <c r="R6" s="29"/>
      <c r="S6" s="29"/>
      <c r="T6" s="29"/>
      <c r="V6" s="15"/>
      <c r="W6" s="15"/>
      <c r="X6" s="15"/>
      <c r="Y6" s="15"/>
      <c r="Z6" s="15"/>
      <c r="AA6" s="15"/>
      <c r="AB6" s="15"/>
      <c r="AC6" s="15"/>
    </row>
    <row r="7" spans="1:30" ht="12" customHeight="1" x14ac:dyDescent="0.2">
      <c r="A7" s="1">
        <v>2006</v>
      </c>
      <c r="B7" s="13">
        <v>2</v>
      </c>
      <c r="C7" s="14">
        <f t="shared" si="1"/>
        <v>316</v>
      </c>
      <c r="D7" s="1">
        <v>148</v>
      </c>
      <c r="E7" s="13">
        <v>168</v>
      </c>
      <c r="F7" s="1">
        <v>1954</v>
      </c>
      <c r="G7" s="13">
        <v>54</v>
      </c>
      <c r="H7" s="14">
        <f t="shared" si="0"/>
        <v>427</v>
      </c>
      <c r="I7" s="1">
        <v>215</v>
      </c>
      <c r="J7" s="1">
        <v>212</v>
      </c>
      <c r="K7" s="16"/>
      <c r="L7" s="28"/>
      <c r="M7" s="29"/>
      <c r="N7" s="29"/>
      <c r="O7" s="29"/>
      <c r="Q7" s="28"/>
      <c r="R7" s="29"/>
      <c r="S7" s="29"/>
      <c r="T7" s="29"/>
      <c r="V7" s="15"/>
      <c r="W7" s="15"/>
      <c r="X7" s="15"/>
      <c r="Y7" s="15"/>
      <c r="Z7" s="15"/>
      <c r="AA7" s="15"/>
      <c r="AB7" s="15"/>
      <c r="AC7" s="15"/>
    </row>
    <row r="8" spans="1:30" ht="12" customHeight="1" x14ac:dyDescent="0.2">
      <c r="A8" s="1">
        <v>2005</v>
      </c>
      <c r="B8" s="13">
        <v>3</v>
      </c>
      <c r="C8" s="14">
        <f t="shared" si="1"/>
        <v>278</v>
      </c>
      <c r="D8" s="1">
        <v>139</v>
      </c>
      <c r="E8" s="1">
        <v>139</v>
      </c>
      <c r="F8" s="1">
        <v>1953</v>
      </c>
      <c r="G8" s="13">
        <v>55</v>
      </c>
      <c r="H8" s="14">
        <f t="shared" si="0"/>
        <v>453</v>
      </c>
      <c r="I8" s="1">
        <v>217</v>
      </c>
      <c r="J8" s="1">
        <v>236</v>
      </c>
      <c r="K8" s="16"/>
      <c r="L8" s="28"/>
      <c r="M8" s="29"/>
      <c r="N8" s="29"/>
      <c r="O8" s="29"/>
      <c r="Q8" s="28"/>
      <c r="R8" s="29"/>
      <c r="S8" s="29"/>
      <c r="T8" s="29"/>
      <c r="V8" s="15"/>
      <c r="W8" s="15"/>
      <c r="X8" s="15"/>
      <c r="Y8" s="15"/>
      <c r="Z8" s="15"/>
      <c r="AA8" s="15"/>
      <c r="AB8" s="15"/>
      <c r="AC8" s="15"/>
    </row>
    <row r="9" spans="1:30" ht="12" customHeight="1" x14ac:dyDescent="0.2">
      <c r="A9" s="1">
        <v>2004</v>
      </c>
      <c r="B9" s="13">
        <v>4</v>
      </c>
      <c r="C9" s="14">
        <f t="shared" si="1"/>
        <v>307</v>
      </c>
      <c r="D9" s="1">
        <v>141</v>
      </c>
      <c r="E9" s="1">
        <v>166</v>
      </c>
      <c r="F9" s="1">
        <v>1952</v>
      </c>
      <c r="G9" s="13">
        <v>56</v>
      </c>
      <c r="H9" s="14">
        <f t="shared" si="0"/>
        <v>435</v>
      </c>
      <c r="I9" s="1">
        <v>241</v>
      </c>
      <c r="J9" s="13">
        <v>194</v>
      </c>
      <c r="K9" s="16"/>
      <c r="L9" s="28"/>
      <c r="M9" s="29"/>
      <c r="N9" s="29"/>
      <c r="O9" s="29"/>
      <c r="Q9" s="28"/>
      <c r="R9" s="29"/>
      <c r="S9" s="29"/>
      <c r="T9" s="29"/>
      <c r="V9" s="15"/>
      <c r="W9" s="15"/>
      <c r="X9" s="15"/>
      <c r="Y9" s="15"/>
      <c r="Z9" s="15"/>
      <c r="AA9" s="15"/>
      <c r="AB9" s="15"/>
      <c r="AC9" s="15"/>
    </row>
    <row r="10" spans="1:30" ht="12" customHeight="1" x14ac:dyDescent="0.2">
      <c r="A10" s="1">
        <v>2003</v>
      </c>
      <c r="B10" s="13">
        <v>5</v>
      </c>
      <c r="C10" s="14">
        <f t="shared" si="1"/>
        <v>286</v>
      </c>
      <c r="D10" s="1">
        <v>137</v>
      </c>
      <c r="E10" s="1">
        <v>149</v>
      </c>
      <c r="F10" s="1">
        <v>1951</v>
      </c>
      <c r="G10" s="13">
        <v>57</v>
      </c>
      <c r="H10" s="14">
        <f t="shared" si="0"/>
        <v>388</v>
      </c>
      <c r="I10" s="1">
        <v>200</v>
      </c>
      <c r="J10" s="13">
        <v>188</v>
      </c>
      <c r="K10" s="16"/>
      <c r="L10" s="28"/>
      <c r="M10" s="29"/>
      <c r="N10" s="29"/>
      <c r="O10" s="29"/>
      <c r="Q10" s="28"/>
      <c r="R10" s="29"/>
      <c r="S10" s="29"/>
      <c r="T10" s="29"/>
      <c r="V10" s="15"/>
      <c r="W10" s="15"/>
      <c r="X10" s="15"/>
      <c r="Y10" s="15"/>
      <c r="Z10" s="15"/>
      <c r="AA10" s="15"/>
      <c r="AB10" s="15"/>
      <c r="AC10" s="15"/>
    </row>
    <row r="11" spans="1:30" ht="16.899999999999999" customHeight="1" x14ac:dyDescent="0.2">
      <c r="A11" s="1">
        <v>2002</v>
      </c>
      <c r="B11" s="13">
        <v>6</v>
      </c>
      <c r="C11" s="14">
        <f t="shared" si="1"/>
        <v>285</v>
      </c>
      <c r="D11" s="1">
        <v>145</v>
      </c>
      <c r="E11" s="1">
        <v>140</v>
      </c>
      <c r="F11" s="1">
        <v>1950</v>
      </c>
      <c r="G11" s="13">
        <v>58</v>
      </c>
      <c r="H11" s="14">
        <f t="shared" si="0"/>
        <v>374</v>
      </c>
      <c r="I11" s="1">
        <v>198</v>
      </c>
      <c r="J11" s="1">
        <v>176</v>
      </c>
      <c r="K11" s="16"/>
      <c r="L11" s="28"/>
      <c r="M11" s="29"/>
      <c r="N11" s="29"/>
      <c r="O11" s="29"/>
      <c r="Q11" s="28"/>
      <c r="R11" s="29"/>
      <c r="S11" s="29"/>
      <c r="T11" s="29"/>
      <c r="V11" s="15"/>
      <c r="W11" s="15"/>
      <c r="X11" s="15"/>
      <c r="Y11" s="15"/>
      <c r="Z11" s="15"/>
      <c r="AA11" s="15"/>
      <c r="AB11" s="15"/>
      <c r="AC11" s="15"/>
    </row>
    <row r="12" spans="1:30" ht="12" customHeight="1" x14ac:dyDescent="0.2">
      <c r="A12" s="1">
        <v>2001</v>
      </c>
      <c r="B12" s="13">
        <v>7</v>
      </c>
      <c r="C12" s="14">
        <f t="shared" si="1"/>
        <v>298</v>
      </c>
      <c r="D12" s="1">
        <v>143</v>
      </c>
      <c r="E12" s="1">
        <v>155</v>
      </c>
      <c r="F12" s="1">
        <v>1949</v>
      </c>
      <c r="G12" s="13">
        <v>59</v>
      </c>
      <c r="H12" s="14">
        <f t="shared" si="0"/>
        <v>422</v>
      </c>
      <c r="I12" s="1">
        <v>222</v>
      </c>
      <c r="J12" s="1">
        <v>200</v>
      </c>
      <c r="K12" s="16"/>
      <c r="L12" s="28"/>
      <c r="M12" s="29"/>
      <c r="N12" s="29"/>
      <c r="O12" s="29"/>
      <c r="Q12" s="28"/>
      <c r="R12" s="29"/>
      <c r="S12" s="29"/>
      <c r="T12" s="29"/>
      <c r="V12" s="15"/>
      <c r="W12" s="15"/>
      <c r="X12" s="15"/>
      <c r="Y12" s="15"/>
      <c r="Z12" s="15"/>
      <c r="AA12" s="15"/>
      <c r="AB12" s="15"/>
      <c r="AC12" s="15"/>
    </row>
    <row r="13" spans="1:30" ht="12" customHeight="1" x14ac:dyDescent="0.2">
      <c r="A13" s="1">
        <v>2000</v>
      </c>
      <c r="B13" s="13">
        <v>8</v>
      </c>
      <c r="C13" s="14">
        <f t="shared" si="1"/>
        <v>284</v>
      </c>
      <c r="D13" s="1">
        <v>123</v>
      </c>
      <c r="E13" s="1">
        <v>161</v>
      </c>
      <c r="F13" s="1">
        <v>1948</v>
      </c>
      <c r="G13" s="13">
        <v>60</v>
      </c>
      <c r="H13" s="14">
        <f t="shared" si="0"/>
        <v>417</v>
      </c>
      <c r="I13" s="1">
        <v>187</v>
      </c>
      <c r="J13" s="1">
        <v>230</v>
      </c>
      <c r="K13" s="16"/>
      <c r="L13" s="28"/>
      <c r="M13" s="29"/>
      <c r="N13" s="29"/>
      <c r="O13" s="29"/>
      <c r="Q13" s="28"/>
      <c r="R13" s="29"/>
      <c r="S13" s="29"/>
      <c r="T13" s="29"/>
      <c r="V13" s="15"/>
      <c r="W13" s="15"/>
      <c r="X13" s="15"/>
      <c r="Y13" s="15"/>
      <c r="Z13" s="15"/>
      <c r="AA13" s="15"/>
      <c r="AB13" s="15"/>
      <c r="AC13" s="15"/>
    </row>
    <row r="14" spans="1:30" ht="12" customHeight="1" x14ac:dyDescent="0.2">
      <c r="A14" s="1">
        <v>1999</v>
      </c>
      <c r="B14" s="13">
        <v>9</v>
      </c>
      <c r="C14" s="14">
        <f t="shared" si="1"/>
        <v>312</v>
      </c>
      <c r="D14" s="1">
        <v>144</v>
      </c>
      <c r="E14" s="1">
        <v>168</v>
      </c>
      <c r="F14" s="1">
        <v>1947</v>
      </c>
      <c r="G14" s="13">
        <v>61</v>
      </c>
      <c r="H14" s="14">
        <f t="shared" si="0"/>
        <v>426</v>
      </c>
      <c r="I14" s="1">
        <v>210</v>
      </c>
      <c r="J14" s="1">
        <v>216</v>
      </c>
      <c r="K14" s="16"/>
      <c r="L14" s="28"/>
      <c r="M14" s="29"/>
      <c r="N14" s="29"/>
      <c r="O14" s="29"/>
      <c r="Q14" s="28"/>
      <c r="R14" s="29"/>
      <c r="S14" s="29"/>
      <c r="T14" s="29"/>
      <c r="V14" s="15"/>
      <c r="W14" s="15"/>
      <c r="X14" s="15"/>
      <c r="Y14" s="15"/>
      <c r="Z14" s="15"/>
      <c r="AA14" s="15"/>
      <c r="AB14" s="15"/>
      <c r="AC14" s="15"/>
    </row>
    <row r="15" spans="1:30" ht="12" customHeight="1" x14ac:dyDescent="0.2">
      <c r="A15" s="1">
        <v>1998</v>
      </c>
      <c r="B15" s="13">
        <v>10</v>
      </c>
      <c r="C15" s="14">
        <f t="shared" si="1"/>
        <v>342</v>
      </c>
      <c r="D15" s="1">
        <v>158</v>
      </c>
      <c r="E15" s="1">
        <v>184</v>
      </c>
      <c r="F15" s="1">
        <v>1946</v>
      </c>
      <c r="G15" s="13">
        <v>62</v>
      </c>
      <c r="H15" s="14">
        <f t="shared" si="0"/>
        <v>441</v>
      </c>
      <c r="I15" s="1">
        <v>227</v>
      </c>
      <c r="J15" s="1">
        <v>214</v>
      </c>
      <c r="K15" s="16"/>
      <c r="L15" s="28"/>
      <c r="M15" s="29"/>
      <c r="N15" s="29"/>
      <c r="O15" s="29"/>
      <c r="Q15" s="28"/>
      <c r="R15" s="29"/>
      <c r="S15" s="29"/>
      <c r="T15" s="29"/>
      <c r="V15" s="15"/>
      <c r="W15" s="15"/>
      <c r="X15" s="15"/>
      <c r="Y15" s="15"/>
      <c r="Z15" s="15"/>
      <c r="AA15" s="15"/>
      <c r="AB15" s="15"/>
      <c r="AC15" s="15"/>
    </row>
    <row r="16" spans="1:30" ht="16.899999999999999" customHeight="1" x14ac:dyDescent="0.2">
      <c r="A16" s="1">
        <v>1997</v>
      </c>
      <c r="B16" s="13">
        <v>11</v>
      </c>
      <c r="C16" s="14">
        <f t="shared" si="1"/>
        <v>320</v>
      </c>
      <c r="D16" s="1">
        <v>168</v>
      </c>
      <c r="E16" s="1">
        <v>152</v>
      </c>
      <c r="F16" s="1">
        <v>1945</v>
      </c>
      <c r="G16" s="13">
        <v>63</v>
      </c>
      <c r="H16" s="14">
        <f t="shared" si="0"/>
        <v>391</v>
      </c>
      <c r="I16" s="1">
        <v>192</v>
      </c>
      <c r="J16" s="1">
        <v>199</v>
      </c>
      <c r="K16" s="16"/>
      <c r="L16" s="28"/>
      <c r="M16" s="29"/>
      <c r="N16" s="29"/>
      <c r="O16" s="29"/>
      <c r="Q16" s="28"/>
      <c r="R16" s="29"/>
      <c r="S16" s="29"/>
      <c r="T16" s="29"/>
      <c r="V16" s="15"/>
      <c r="W16" s="15"/>
      <c r="X16" s="15"/>
      <c r="Y16" s="15"/>
      <c r="Z16" s="15"/>
      <c r="AA16" s="15"/>
      <c r="AB16" s="15"/>
      <c r="AC16" s="15"/>
    </row>
    <row r="17" spans="1:29" ht="12" customHeight="1" x14ac:dyDescent="0.2">
      <c r="A17" s="1">
        <v>1996</v>
      </c>
      <c r="B17" s="13">
        <v>12</v>
      </c>
      <c r="C17" s="14">
        <f t="shared" si="1"/>
        <v>320</v>
      </c>
      <c r="D17" s="1">
        <v>152</v>
      </c>
      <c r="E17" s="1">
        <v>168</v>
      </c>
      <c r="F17" s="1">
        <v>1944</v>
      </c>
      <c r="G17" s="13">
        <v>64</v>
      </c>
      <c r="H17" s="14">
        <f t="shared" si="0"/>
        <v>351</v>
      </c>
      <c r="I17" s="1">
        <v>171</v>
      </c>
      <c r="J17" s="1">
        <v>180</v>
      </c>
      <c r="K17" s="16"/>
      <c r="L17" s="28"/>
      <c r="M17" s="29"/>
      <c r="N17" s="29"/>
      <c r="O17" s="29"/>
      <c r="Q17" s="28"/>
      <c r="R17" s="29"/>
      <c r="S17" s="29"/>
      <c r="T17" s="29"/>
      <c r="V17" s="15"/>
      <c r="W17" s="15"/>
      <c r="X17" s="15"/>
      <c r="Y17" s="15"/>
      <c r="Z17" s="15"/>
      <c r="AA17" s="15"/>
      <c r="AB17" s="15"/>
      <c r="AC17" s="15"/>
    </row>
    <row r="18" spans="1:29" ht="12" customHeight="1" x14ac:dyDescent="0.2">
      <c r="A18" s="1">
        <v>1995</v>
      </c>
      <c r="B18" s="13">
        <v>13</v>
      </c>
      <c r="C18" s="14">
        <f t="shared" si="1"/>
        <v>372</v>
      </c>
      <c r="D18" s="1">
        <v>186</v>
      </c>
      <c r="E18" s="1">
        <v>186</v>
      </c>
      <c r="F18" s="1">
        <v>1943</v>
      </c>
      <c r="G18" s="13">
        <v>65</v>
      </c>
      <c r="H18" s="14">
        <f t="shared" si="0"/>
        <v>306</v>
      </c>
      <c r="I18" s="1">
        <v>142</v>
      </c>
      <c r="J18" s="1">
        <v>164</v>
      </c>
      <c r="K18" s="16"/>
      <c r="L18" s="28"/>
      <c r="M18" s="29"/>
      <c r="N18" s="29"/>
      <c r="O18" s="29"/>
      <c r="Q18" s="28"/>
      <c r="R18" s="29"/>
      <c r="S18" s="29"/>
      <c r="T18" s="29"/>
      <c r="V18" s="15"/>
      <c r="W18" s="15"/>
      <c r="X18" s="15"/>
      <c r="Y18" s="15"/>
      <c r="Z18" s="15"/>
      <c r="AA18" s="15"/>
      <c r="AB18" s="15"/>
      <c r="AC18" s="15"/>
    </row>
    <row r="19" spans="1:29" ht="12" customHeight="1" x14ac:dyDescent="0.2">
      <c r="A19" s="1">
        <v>1994</v>
      </c>
      <c r="B19" s="13">
        <v>14</v>
      </c>
      <c r="C19" s="14">
        <f t="shared" si="1"/>
        <v>321</v>
      </c>
      <c r="D19" s="1">
        <v>171</v>
      </c>
      <c r="E19" s="1">
        <v>150</v>
      </c>
      <c r="F19" s="1">
        <v>1942</v>
      </c>
      <c r="G19" s="13">
        <v>66</v>
      </c>
      <c r="H19" s="14">
        <f t="shared" si="0"/>
        <v>303</v>
      </c>
      <c r="I19" s="1">
        <v>144</v>
      </c>
      <c r="J19" s="1">
        <v>159</v>
      </c>
      <c r="K19" s="16"/>
      <c r="L19" s="28"/>
      <c r="M19" s="29"/>
      <c r="N19" s="29"/>
      <c r="O19" s="29"/>
      <c r="Q19" s="28"/>
      <c r="R19" s="29"/>
      <c r="S19" s="29"/>
      <c r="T19" s="29"/>
      <c r="V19" s="15"/>
      <c r="W19" s="15"/>
      <c r="X19" s="15"/>
      <c r="Y19" s="15"/>
      <c r="Z19" s="15"/>
      <c r="AA19" s="15"/>
      <c r="AB19" s="15"/>
      <c r="AC19" s="15"/>
    </row>
    <row r="20" spans="1:29" ht="12" customHeight="1" x14ac:dyDescent="0.2">
      <c r="A20" s="1">
        <v>1993</v>
      </c>
      <c r="B20" s="13">
        <v>15</v>
      </c>
      <c r="C20" s="14">
        <f t="shared" si="1"/>
        <v>357</v>
      </c>
      <c r="D20" s="1">
        <v>176</v>
      </c>
      <c r="E20" s="1">
        <v>181</v>
      </c>
      <c r="F20" s="1">
        <v>1941</v>
      </c>
      <c r="G20" s="13">
        <v>67</v>
      </c>
      <c r="H20" s="14">
        <f t="shared" si="0"/>
        <v>285</v>
      </c>
      <c r="I20" s="1">
        <v>120</v>
      </c>
      <c r="J20" s="1">
        <v>165</v>
      </c>
      <c r="K20" s="16"/>
      <c r="L20" s="28"/>
      <c r="M20" s="29"/>
      <c r="N20" s="29"/>
      <c r="O20" s="29"/>
      <c r="Q20" s="28"/>
      <c r="R20" s="29"/>
      <c r="S20" s="29"/>
      <c r="T20" s="29"/>
      <c r="V20" s="15"/>
      <c r="W20" s="15"/>
      <c r="X20" s="15"/>
      <c r="Y20" s="15"/>
      <c r="Z20" s="15"/>
      <c r="AA20" s="15"/>
      <c r="AB20" s="15"/>
      <c r="AC20" s="15"/>
    </row>
    <row r="21" spans="1:29" ht="16.899999999999999" customHeight="1" x14ac:dyDescent="0.2">
      <c r="A21" s="1">
        <v>1992</v>
      </c>
      <c r="B21" s="13">
        <v>16</v>
      </c>
      <c r="C21" s="14">
        <f t="shared" si="1"/>
        <v>357</v>
      </c>
      <c r="D21" s="1">
        <v>170</v>
      </c>
      <c r="E21" s="1">
        <v>187</v>
      </c>
      <c r="F21" s="1">
        <v>1940</v>
      </c>
      <c r="G21" s="13">
        <v>68</v>
      </c>
      <c r="H21" s="14">
        <f t="shared" si="0"/>
        <v>268</v>
      </c>
      <c r="I21" s="1">
        <v>121</v>
      </c>
      <c r="J21" s="1">
        <v>147</v>
      </c>
      <c r="K21" s="16"/>
      <c r="L21" s="28"/>
      <c r="M21" s="29"/>
      <c r="N21" s="29"/>
      <c r="O21" s="29"/>
      <c r="Q21" s="28"/>
      <c r="R21" s="29"/>
      <c r="S21" s="29"/>
      <c r="T21" s="29"/>
      <c r="V21" s="15"/>
      <c r="W21" s="15"/>
      <c r="X21" s="15"/>
      <c r="Y21" s="15"/>
      <c r="Z21" s="15"/>
      <c r="AA21" s="15"/>
      <c r="AB21" s="15"/>
      <c r="AC21" s="15"/>
    </row>
    <row r="22" spans="1:29" ht="12" customHeight="1" x14ac:dyDescent="0.2">
      <c r="A22" s="1">
        <v>1991</v>
      </c>
      <c r="B22" s="13">
        <v>17</v>
      </c>
      <c r="C22" s="14">
        <f t="shared" si="1"/>
        <v>347</v>
      </c>
      <c r="D22" s="1">
        <v>169</v>
      </c>
      <c r="E22" s="1">
        <v>178</v>
      </c>
      <c r="F22" s="1">
        <v>1939</v>
      </c>
      <c r="G22" s="13">
        <v>69</v>
      </c>
      <c r="H22" s="14">
        <f t="shared" si="0"/>
        <v>242</v>
      </c>
      <c r="I22" s="1">
        <v>130</v>
      </c>
      <c r="J22" s="1">
        <v>112</v>
      </c>
      <c r="K22" s="16"/>
      <c r="L22" s="28"/>
      <c r="M22" s="29"/>
      <c r="N22" s="29"/>
      <c r="O22" s="29"/>
      <c r="Q22" s="28"/>
      <c r="R22" s="29"/>
      <c r="S22" s="29"/>
      <c r="T22" s="29"/>
      <c r="V22" s="15"/>
      <c r="W22" s="15"/>
      <c r="X22" s="15"/>
      <c r="Y22" s="15"/>
      <c r="Z22" s="15"/>
      <c r="AA22" s="15"/>
      <c r="AB22" s="15"/>
      <c r="AC22" s="15"/>
    </row>
    <row r="23" spans="1:29" ht="12" customHeight="1" x14ac:dyDescent="0.2">
      <c r="A23" s="1">
        <v>1990</v>
      </c>
      <c r="B23" s="13">
        <v>18</v>
      </c>
      <c r="C23" s="14">
        <f t="shared" si="1"/>
        <v>363</v>
      </c>
      <c r="D23" s="1">
        <v>168</v>
      </c>
      <c r="E23" s="1">
        <v>195</v>
      </c>
      <c r="F23" s="1">
        <v>1938</v>
      </c>
      <c r="G23" s="13">
        <v>70</v>
      </c>
      <c r="H23" s="14">
        <f t="shared" si="0"/>
        <v>235</v>
      </c>
      <c r="I23" s="1">
        <v>114</v>
      </c>
      <c r="J23" s="1">
        <v>121</v>
      </c>
      <c r="K23" s="16"/>
      <c r="L23" s="28"/>
      <c r="M23" s="29"/>
      <c r="N23" s="29"/>
      <c r="O23" s="29"/>
      <c r="Q23" s="28"/>
      <c r="R23" s="29"/>
      <c r="S23" s="29"/>
      <c r="T23" s="29"/>
      <c r="V23" s="15"/>
      <c r="W23" s="15"/>
      <c r="X23" s="15"/>
      <c r="Y23" s="15"/>
      <c r="Z23" s="15"/>
      <c r="AA23" s="15"/>
      <c r="AB23" s="15"/>
      <c r="AC23" s="15"/>
    </row>
    <row r="24" spans="1:29" ht="12" customHeight="1" x14ac:dyDescent="0.2">
      <c r="A24" s="1">
        <v>1989</v>
      </c>
      <c r="B24" s="13">
        <v>19</v>
      </c>
      <c r="C24" s="14">
        <f t="shared" si="1"/>
        <v>330</v>
      </c>
      <c r="D24" s="1">
        <v>153</v>
      </c>
      <c r="E24" s="1">
        <v>177</v>
      </c>
      <c r="F24" s="1">
        <v>1937</v>
      </c>
      <c r="G24" s="13">
        <v>71</v>
      </c>
      <c r="H24" s="14">
        <f t="shared" si="0"/>
        <v>235</v>
      </c>
      <c r="I24" s="1">
        <v>121</v>
      </c>
      <c r="J24" s="1">
        <v>114</v>
      </c>
      <c r="K24" s="16"/>
      <c r="L24" s="28"/>
      <c r="M24" s="29"/>
      <c r="N24" s="29"/>
      <c r="O24" s="29"/>
      <c r="Q24" s="28"/>
      <c r="R24" s="29"/>
      <c r="S24" s="29"/>
      <c r="T24" s="29"/>
      <c r="V24" s="15"/>
      <c r="W24" s="15"/>
      <c r="X24" s="15"/>
      <c r="Y24" s="15"/>
      <c r="Z24" s="15"/>
      <c r="AA24" s="15"/>
      <c r="AB24" s="15"/>
      <c r="AC24" s="15"/>
    </row>
    <row r="25" spans="1:29" ht="12" customHeight="1" x14ac:dyDescent="0.2">
      <c r="A25" s="1">
        <v>1988</v>
      </c>
      <c r="B25" s="13">
        <v>20</v>
      </c>
      <c r="C25" s="14">
        <f t="shared" si="1"/>
        <v>284</v>
      </c>
      <c r="D25" s="1">
        <v>133</v>
      </c>
      <c r="E25" s="1">
        <v>151</v>
      </c>
      <c r="F25" s="1">
        <v>1936</v>
      </c>
      <c r="G25" s="13">
        <v>72</v>
      </c>
      <c r="H25" s="14">
        <f t="shared" si="0"/>
        <v>214</v>
      </c>
      <c r="I25" s="1">
        <v>109</v>
      </c>
      <c r="J25" s="1">
        <v>105</v>
      </c>
      <c r="K25" s="16"/>
      <c r="L25" s="28"/>
      <c r="M25" s="29"/>
      <c r="N25" s="29"/>
      <c r="O25" s="29"/>
      <c r="Q25" s="28"/>
      <c r="R25" s="29"/>
      <c r="S25" s="29"/>
      <c r="T25" s="29"/>
      <c r="V25" s="15"/>
      <c r="W25" s="15"/>
      <c r="X25" s="15"/>
      <c r="Y25" s="15"/>
      <c r="Z25" s="15"/>
      <c r="AA25" s="15"/>
      <c r="AB25" s="15"/>
      <c r="AC25" s="15"/>
    </row>
    <row r="26" spans="1:29" ht="16.899999999999999" customHeight="1" x14ac:dyDescent="0.2">
      <c r="A26" s="1">
        <v>1987</v>
      </c>
      <c r="B26" s="13">
        <v>21</v>
      </c>
      <c r="C26" s="14">
        <f t="shared" si="1"/>
        <v>240</v>
      </c>
      <c r="D26" s="1">
        <v>108</v>
      </c>
      <c r="E26" s="1">
        <v>132</v>
      </c>
      <c r="F26" s="1">
        <v>1935</v>
      </c>
      <c r="G26" s="13">
        <v>73</v>
      </c>
      <c r="H26" s="14">
        <f t="shared" si="0"/>
        <v>219</v>
      </c>
      <c r="I26" s="1">
        <v>123</v>
      </c>
      <c r="J26" s="1">
        <v>96</v>
      </c>
      <c r="K26" s="16"/>
      <c r="L26" s="28"/>
      <c r="M26" s="29"/>
      <c r="N26" s="29"/>
      <c r="O26" s="29"/>
      <c r="Q26" s="28"/>
      <c r="R26" s="29"/>
      <c r="S26" s="29"/>
      <c r="T26" s="29"/>
      <c r="V26" s="15"/>
      <c r="W26" s="15"/>
      <c r="X26" s="15"/>
      <c r="Y26" s="15"/>
      <c r="Z26" s="15"/>
      <c r="AA26" s="15"/>
      <c r="AB26" s="15"/>
      <c r="AC26" s="15"/>
    </row>
    <row r="27" spans="1:29" ht="12" customHeight="1" x14ac:dyDescent="0.2">
      <c r="A27" s="1">
        <v>1986</v>
      </c>
      <c r="B27" s="13">
        <v>22</v>
      </c>
      <c r="C27" s="14">
        <f t="shared" si="1"/>
        <v>235</v>
      </c>
      <c r="D27" s="1">
        <v>105</v>
      </c>
      <c r="E27" s="1">
        <v>130</v>
      </c>
      <c r="F27" s="1">
        <v>1934</v>
      </c>
      <c r="G27" s="13">
        <v>74</v>
      </c>
      <c r="H27" s="14">
        <f t="shared" si="0"/>
        <v>198</v>
      </c>
      <c r="I27" s="1">
        <v>104</v>
      </c>
      <c r="J27" s="1">
        <v>94</v>
      </c>
      <c r="K27" s="16"/>
      <c r="L27" s="28"/>
      <c r="M27" s="29"/>
      <c r="N27" s="29"/>
      <c r="O27" s="29"/>
      <c r="Q27" s="28"/>
      <c r="R27" s="29"/>
      <c r="S27" s="29"/>
      <c r="T27" s="29"/>
      <c r="V27" s="15"/>
      <c r="W27" s="15"/>
      <c r="X27" s="15"/>
      <c r="Y27" s="15"/>
      <c r="Z27" s="15"/>
      <c r="AA27" s="15"/>
      <c r="AB27" s="15"/>
      <c r="AC27" s="15"/>
    </row>
    <row r="28" spans="1:29" ht="12" customHeight="1" x14ac:dyDescent="0.2">
      <c r="A28" s="1">
        <v>1985</v>
      </c>
      <c r="B28" s="13">
        <v>23</v>
      </c>
      <c r="C28" s="14">
        <f t="shared" si="1"/>
        <v>237</v>
      </c>
      <c r="D28" s="1">
        <v>113</v>
      </c>
      <c r="E28" s="1">
        <v>124</v>
      </c>
      <c r="F28" s="1">
        <v>1933</v>
      </c>
      <c r="G28" s="13">
        <v>75</v>
      </c>
      <c r="H28" s="14">
        <f t="shared" si="0"/>
        <v>186</v>
      </c>
      <c r="I28" s="1">
        <v>98</v>
      </c>
      <c r="J28" s="1">
        <v>88</v>
      </c>
      <c r="K28" s="16"/>
      <c r="L28" s="28"/>
      <c r="M28" s="29"/>
      <c r="N28" s="29"/>
      <c r="O28" s="29"/>
      <c r="Q28" s="28"/>
      <c r="R28" s="29"/>
      <c r="S28" s="29"/>
      <c r="T28" s="29"/>
      <c r="V28" s="15"/>
      <c r="W28" s="15"/>
      <c r="X28" s="15"/>
      <c r="Y28" s="15"/>
      <c r="Z28" s="15"/>
      <c r="AA28" s="15"/>
      <c r="AB28" s="15"/>
      <c r="AC28" s="15"/>
    </row>
    <row r="29" spans="1:29" ht="12" customHeight="1" x14ac:dyDescent="0.2">
      <c r="A29" s="1">
        <v>1984</v>
      </c>
      <c r="B29" s="13">
        <v>24</v>
      </c>
      <c r="C29" s="14">
        <f t="shared" si="1"/>
        <v>278</v>
      </c>
      <c r="D29" s="1">
        <v>143</v>
      </c>
      <c r="E29" s="1">
        <v>135</v>
      </c>
      <c r="F29" s="1">
        <v>1932</v>
      </c>
      <c r="G29" s="13">
        <v>76</v>
      </c>
      <c r="H29" s="14">
        <f t="shared" si="0"/>
        <v>187</v>
      </c>
      <c r="I29" s="1">
        <v>95</v>
      </c>
      <c r="J29" s="1">
        <v>92</v>
      </c>
      <c r="K29" s="16"/>
      <c r="L29" s="28"/>
      <c r="M29" s="29"/>
      <c r="N29" s="29"/>
      <c r="O29" s="29"/>
      <c r="Q29" s="28"/>
      <c r="R29" s="29"/>
      <c r="S29" s="29"/>
      <c r="T29" s="29"/>
      <c r="V29" s="15"/>
      <c r="W29" s="15"/>
      <c r="X29" s="15"/>
      <c r="Y29" s="15"/>
      <c r="Z29" s="15"/>
      <c r="AA29" s="15"/>
      <c r="AB29" s="15"/>
      <c r="AC29" s="15"/>
    </row>
    <row r="30" spans="1:29" ht="12" customHeight="1" x14ac:dyDescent="0.2">
      <c r="A30" s="1">
        <v>1983</v>
      </c>
      <c r="B30" s="13">
        <v>25</v>
      </c>
      <c r="C30" s="14">
        <f t="shared" si="1"/>
        <v>293</v>
      </c>
      <c r="D30" s="1">
        <v>155</v>
      </c>
      <c r="E30" s="1">
        <v>138</v>
      </c>
      <c r="F30" s="1">
        <v>1931</v>
      </c>
      <c r="G30" s="13">
        <v>77</v>
      </c>
      <c r="H30" s="14">
        <f t="shared" si="0"/>
        <v>180</v>
      </c>
      <c r="I30" s="1">
        <v>97</v>
      </c>
      <c r="J30" s="1">
        <v>83</v>
      </c>
      <c r="K30" s="16"/>
      <c r="L30" s="28"/>
      <c r="M30" s="29"/>
      <c r="N30" s="29"/>
      <c r="O30" s="29"/>
      <c r="Q30" s="28"/>
      <c r="R30" s="29"/>
      <c r="S30" s="29"/>
      <c r="T30" s="29"/>
      <c r="V30" s="15"/>
      <c r="W30" s="15"/>
      <c r="X30" s="15"/>
      <c r="Y30" s="15"/>
      <c r="Z30" s="15"/>
      <c r="AA30" s="15"/>
      <c r="AB30" s="15"/>
      <c r="AC30" s="15"/>
    </row>
    <row r="31" spans="1:29" ht="16.899999999999999" customHeight="1" x14ac:dyDescent="0.2">
      <c r="A31" s="1">
        <v>1982</v>
      </c>
      <c r="B31" s="13">
        <v>26</v>
      </c>
      <c r="C31" s="14">
        <f t="shared" si="1"/>
        <v>317</v>
      </c>
      <c r="D31" s="1">
        <v>154</v>
      </c>
      <c r="E31" s="1">
        <v>163</v>
      </c>
      <c r="F31" s="1">
        <v>1930</v>
      </c>
      <c r="G31" s="13">
        <v>78</v>
      </c>
      <c r="H31" s="14">
        <f t="shared" si="0"/>
        <v>132</v>
      </c>
      <c r="I31" s="1">
        <v>75</v>
      </c>
      <c r="J31" s="1">
        <v>57</v>
      </c>
      <c r="K31" s="16"/>
      <c r="L31" s="28"/>
      <c r="M31" s="29"/>
      <c r="N31" s="29"/>
      <c r="O31" s="29"/>
      <c r="Q31" s="28"/>
      <c r="R31" s="29"/>
      <c r="S31" s="29"/>
      <c r="T31" s="29"/>
      <c r="V31" s="15"/>
      <c r="W31" s="15"/>
      <c r="X31" s="15"/>
      <c r="Y31" s="15"/>
      <c r="Z31" s="15"/>
      <c r="AA31" s="15"/>
      <c r="AB31" s="15"/>
      <c r="AC31" s="15"/>
    </row>
    <row r="32" spans="1:29" ht="12" customHeight="1" x14ac:dyDescent="0.2">
      <c r="A32" s="1">
        <v>1981</v>
      </c>
      <c r="B32" s="13">
        <v>27</v>
      </c>
      <c r="C32" s="14">
        <f t="shared" si="1"/>
        <v>316</v>
      </c>
      <c r="D32" s="1">
        <v>153</v>
      </c>
      <c r="E32" s="1">
        <v>163</v>
      </c>
      <c r="F32" s="1">
        <v>1929</v>
      </c>
      <c r="G32" s="13">
        <v>79</v>
      </c>
      <c r="H32" s="14">
        <f t="shared" si="0"/>
        <v>175</v>
      </c>
      <c r="I32" s="1">
        <v>98</v>
      </c>
      <c r="J32" s="1">
        <v>77</v>
      </c>
      <c r="K32" s="16"/>
      <c r="L32" s="28"/>
      <c r="M32" s="29"/>
      <c r="N32" s="29"/>
      <c r="O32" s="29"/>
      <c r="Q32" s="28"/>
      <c r="R32" s="29"/>
      <c r="S32" s="29"/>
      <c r="T32" s="29"/>
      <c r="V32" s="15"/>
      <c r="W32" s="15"/>
      <c r="X32" s="15"/>
      <c r="Y32" s="15"/>
      <c r="Z32" s="15"/>
      <c r="AA32" s="15"/>
      <c r="AB32" s="15"/>
      <c r="AC32" s="15"/>
    </row>
    <row r="33" spans="1:29" ht="12" customHeight="1" x14ac:dyDescent="0.2">
      <c r="A33" s="1">
        <v>1980</v>
      </c>
      <c r="B33" s="13">
        <v>28</v>
      </c>
      <c r="C33" s="14">
        <f t="shared" si="1"/>
        <v>345</v>
      </c>
      <c r="D33" s="1">
        <v>157</v>
      </c>
      <c r="E33" s="1">
        <v>188</v>
      </c>
      <c r="F33" s="1">
        <v>1928</v>
      </c>
      <c r="G33" s="13">
        <v>80</v>
      </c>
      <c r="H33" s="14">
        <f t="shared" si="0"/>
        <v>148</v>
      </c>
      <c r="I33" s="1">
        <v>78</v>
      </c>
      <c r="J33" s="1">
        <v>70</v>
      </c>
      <c r="K33" s="16"/>
      <c r="L33" s="28"/>
      <c r="M33" s="29"/>
      <c r="N33" s="29"/>
      <c r="O33" s="29"/>
      <c r="Q33" s="28"/>
      <c r="R33" s="29"/>
      <c r="S33" s="29"/>
      <c r="T33" s="29"/>
      <c r="V33" s="15"/>
      <c r="W33" s="15"/>
      <c r="X33" s="15"/>
      <c r="Y33" s="15"/>
      <c r="Z33" s="15"/>
      <c r="AA33" s="15"/>
      <c r="AB33" s="15"/>
      <c r="AC33" s="15"/>
    </row>
    <row r="34" spans="1:29" ht="12" customHeight="1" x14ac:dyDescent="0.2">
      <c r="A34" s="1">
        <v>1979</v>
      </c>
      <c r="B34" s="13">
        <v>29</v>
      </c>
      <c r="C34" s="14">
        <f t="shared" si="1"/>
        <v>289</v>
      </c>
      <c r="D34" s="1">
        <v>135</v>
      </c>
      <c r="E34" s="1">
        <v>154</v>
      </c>
      <c r="F34" s="1">
        <v>1927</v>
      </c>
      <c r="G34" s="13">
        <v>81</v>
      </c>
      <c r="H34" s="14">
        <f t="shared" si="0"/>
        <v>161</v>
      </c>
      <c r="I34" s="1">
        <v>93</v>
      </c>
      <c r="J34" s="1">
        <v>68</v>
      </c>
      <c r="K34" s="16"/>
      <c r="L34" s="28"/>
      <c r="M34" s="29"/>
      <c r="N34" s="29"/>
      <c r="O34" s="29"/>
      <c r="Q34" s="28"/>
      <c r="R34" s="29"/>
      <c r="S34" s="29"/>
      <c r="T34" s="29"/>
      <c r="V34" s="15"/>
      <c r="W34" s="15"/>
      <c r="X34" s="15"/>
      <c r="Y34" s="15"/>
      <c r="Z34" s="15"/>
      <c r="AA34" s="15"/>
      <c r="AB34" s="15"/>
      <c r="AC34" s="15"/>
    </row>
    <row r="35" spans="1:29" ht="12" customHeight="1" x14ac:dyDescent="0.2">
      <c r="A35" s="1">
        <v>1978</v>
      </c>
      <c r="B35" s="13">
        <v>30</v>
      </c>
      <c r="C35" s="14">
        <f t="shared" si="1"/>
        <v>309</v>
      </c>
      <c r="D35" s="1">
        <v>149</v>
      </c>
      <c r="E35" s="1">
        <v>160</v>
      </c>
      <c r="F35" s="1">
        <v>1926</v>
      </c>
      <c r="G35" s="13">
        <v>82</v>
      </c>
      <c r="H35" s="14">
        <f t="shared" si="0"/>
        <v>160</v>
      </c>
      <c r="I35" s="1">
        <v>106</v>
      </c>
      <c r="J35" s="1">
        <v>54</v>
      </c>
      <c r="K35" s="16"/>
      <c r="L35" s="28"/>
      <c r="M35" s="29"/>
      <c r="N35" s="29"/>
      <c r="O35" s="29"/>
      <c r="Q35" s="28"/>
      <c r="R35" s="29"/>
      <c r="S35" s="29"/>
      <c r="T35" s="29"/>
      <c r="V35" s="15"/>
      <c r="W35" s="15"/>
      <c r="X35" s="15"/>
      <c r="Y35" s="15"/>
      <c r="Z35" s="15"/>
      <c r="AA35" s="15"/>
      <c r="AB35" s="15"/>
      <c r="AC35" s="15"/>
    </row>
    <row r="36" spans="1:29" ht="16.899999999999999" customHeight="1" x14ac:dyDescent="0.2">
      <c r="A36" s="1">
        <v>1977</v>
      </c>
      <c r="B36" s="13">
        <v>31</v>
      </c>
      <c r="C36" s="14">
        <f t="shared" si="1"/>
        <v>310</v>
      </c>
      <c r="D36" s="1">
        <v>168</v>
      </c>
      <c r="E36" s="1">
        <v>142</v>
      </c>
      <c r="F36" s="1">
        <v>1925</v>
      </c>
      <c r="G36" s="13">
        <v>83</v>
      </c>
      <c r="H36" s="14">
        <f t="shared" si="0"/>
        <v>138</v>
      </c>
      <c r="I36" s="1">
        <v>79</v>
      </c>
      <c r="J36" s="1">
        <v>59</v>
      </c>
      <c r="K36" s="16"/>
      <c r="L36" s="28"/>
      <c r="M36" s="29"/>
      <c r="N36" s="29"/>
      <c r="O36" s="29"/>
      <c r="Q36" s="28"/>
      <c r="R36" s="29"/>
      <c r="S36" s="29"/>
      <c r="T36" s="29"/>
      <c r="V36" s="15"/>
      <c r="W36" s="15"/>
      <c r="X36" s="15"/>
      <c r="Y36" s="15"/>
      <c r="Z36" s="15"/>
      <c r="AA36" s="15"/>
      <c r="AB36" s="15"/>
      <c r="AC36" s="15"/>
    </row>
    <row r="37" spans="1:29" ht="12" customHeight="1" x14ac:dyDescent="0.2">
      <c r="A37" s="1">
        <v>1976</v>
      </c>
      <c r="B37" s="13">
        <v>32</v>
      </c>
      <c r="C37" s="14">
        <f t="shared" si="1"/>
        <v>347</v>
      </c>
      <c r="D37" s="1">
        <v>172</v>
      </c>
      <c r="E37" s="1">
        <v>175</v>
      </c>
      <c r="F37" s="1">
        <v>1924</v>
      </c>
      <c r="G37" s="13">
        <v>84</v>
      </c>
      <c r="H37" s="14">
        <f t="shared" si="0"/>
        <v>125</v>
      </c>
      <c r="I37" s="1">
        <v>79</v>
      </c>
      <c r="J37" s="1">
        <v>46</v>
      </c>
      <c r="K37" s="16"/>
      <c r="L37" s="28"/>
      <c r="M37" s="29"/>
      <c r="N37" s="29"/>
      <c r="O37" s="29"/>
      <c r="Q37" s="28"/>
      <c r="R37" s="29"/>
      <c r="S37" s="29"/>
      <c r="T37" s="29"/>
      <c r="V37" s="15"/>
      <c r="W37" s="15"/>
      <c r="X37" s="15"/>
      <c r="Y37" s="15"/>
      <c r="Z37" s="15"/>
      <c r="AA37" s="15"/>
      <c r="AB37" s="15"/>
      <c r="AC37" s="15"/>
    </row>
    <row r="38" spans="1:29" ht="12" customHeight="1" x14ac:dyDescent="0.2">
      <c r="A38" s="1">
        <v>1975</v>
      </c>
      <c r="B38" s="13">
        <v>33</v>
      </c>
      <c r="C38" s="14">
        <f t="shared" si="1"/>
        <v>370</v>
      </c>
      <c r="D38" s="1">
        <v>159</v>
      </c>
      <c r="E38" s="1">
        <v>211</v>
      </c>
      <c r="F38" s="1">
        <v>1923</v>
      </c>
      <c r="G38" s="13">
        <v>85</v>
      </c>
      <c r="H38" s="14">
        <f t="shared" si="0"/>
        <v>126</v>
      </c>
      <c r="I38" s="1">
        <v>74</v>
      </c>
      <c r="J38" s="1">
        <v>52</v>
      </c>
      <c r="K38" s="16"/>
      <c r="L38" s="28"/>
      <c r="M38" s="29"/>
      <c r="N38" s="29"/>
      <c r="O38" s="29"/>
      <c r="Q38" s="28"/>
      <c r="R38" s="29"/>
      <c r="S38" s="29"/>
      <c r="T38" s="29"/>
      <c r="V38" s="15"/>
      <c r="W38" s="15"/>
      <c r="X38" s="15"/>
      <c r="Y38" s="15"/>
      <c r="Z38" s="15"/>
      <c r="AA38" s="15"/>
      <c r="AB38" s="15"/>
      <c r="AC38" s="15"/>
    </row>
    <row r="39" spans="1:29" ht="12" customHeight="1" x14ac:dyDescent="0.2">
      <c r="A39" s="1">
        <v>1974</v>
      </c>
      <c r="B39" s="13">
        <v>34</v>
      </c>
      <c r="C39" s="14">
        <f t="shared" si="1"/>
        <v>338</v>
      </c>
      <c r="D39" s="1">
        <v>163</v>
      </c>
      <c r="E39" s="1">
        <v>175</v>
      </c>
      <c r="F39" s="1">
        <v>1922</v>
      </c>
      <c r="G39" s="13">
        <v>86</v>
      </c>
      <c r="H39" s="14">
        <f t="shared" si="0"/>
        <v>102</v>
      </c>
      <c r="I39" s="1">
        <v>71</v>
      </c>
      <c r="J39" s="1">
        <v>31</v>
      </c>
      <c r="K39" s="16"/>
      <c r="L39" s="28"/>
      <c r="M39" s="29"/>
      <c r="N39" s="29"/>
      <c r="O39" s="29"/>
      <c r="Q39" s="28"/>
      <c r="R39" s="29"/>
      <c r="S39" s="29"/>
      <c r="T39" s="29"/>
      <c r="V39" s="15"/>
      <c r="W39" s="15"/>
      <c r="X39" s="15"/>
      <c r="Y39" s="15"/>
      <c r="Z39" s="15"/>
      <c r="AA39" s="15"/>
      <c r="AB39" s="15"/>
      <c r="AC39" s="15"/>
    </row>
    <row r="40" spans="1:29" ht="12" customHeight="1" x14ac:dyDescent="0.2">
      <c r="A40" s="1">
        <v>1973</v>
      </c>
      <c r="B40" s="13">
        <v>35</v>
      </c>
      <c r="C40" s="14">
        <f t="shared" si="1"/>
        <v>339</v>
      </c>
      <c r="D40" s="1">
        <v>169</v>
      </c>
      <c r="E40" s="1">
        <v>170</v>
      </c>
      <c r="F40" s="1">
        <v>1921</v>
      </c>
      <c r="G40" s="13">
        <v>87</v>
      </c>
      <c r="H40" s="14">
        <f t="shared" si="0"/>
        <v>81</v>
      </c>
      <c r="I40" s="1">
        <v>52</v>
      </c>
      <c r="J40" s="1">
        <v>29</v>
      </c>
      <c r="K40" s="16"/>
      <c r="L40" s="28"/>
      <c r="M40" s="29"/>
      <c r="N40" s="29"/>
      <c r="O40" s="29"/>
      <c r="Q40" s="28"/>
      <c r="R40" s="29"/>
      <c r="S40" s="29"/>
      <c r="T40" s="29"/>
      <c r="V40" s="15"/>
      <c r="W40" s="15"/>
      <c r="X40" s="15"/>
      <c r="Y40" s="15"/>
      <c r="Z40" s="15"/>
      <c r="AA40" s="15"/>
      <c r="AB40" s="15"/>
      <c r="AC40" s="15"/>
    </row>
    <row r="41" spans="1:29" ht="16.899999999999999" customHeight="1" x14ac:dyDescent="0.2">
      <c r="A41" s="1">
        <v>1972</v>
      </c>
      <c r="B41" s="13">
        <v>36</v>
      </c>
      <c r="C41" s="14">
        <f t="shared" si="1"/>
        <v>345</v>
      </c>
      <c r="D41" s="1">
        <v>174</v>
      </c>
      <c r="E41" s="1">
        <v>171</v>
      </c>
      <c r="F41" s="1">
        <v>1920</v>
      </c>
      <c r="G41" s="13">
        <v>88</v>
      </c>
      <c r="H41" s="14">
        <f t="shared" si="0"/>
        <v>82</v>
      </c>
      <c r="I41" s="1">
        <v>62</v>
      </c>
      <c r="J41" s="1">
        <v>20</v>
      </c>
      <c r="K41" s="16"/>
      <c r="L41" s="28"/>
      <c r="M41" s="29"/>
      <c r="N41" s="29"/>
      <c r="O41" s="29"/>
      <c r="Q41" s="28"/>
      <c r="R41" s="29"/>
      <c r="S41" s="29"/>
      <c r="T41" s="29"/>
      <c r="V41" s="15"/>
      <c r="W41" s="15"/>
      <c r="X41" s="15"/>
      <c r="Y41" s="15"/>
      <c r="Z41" s="15"/>
      <c r="AA41" s="15"/>
      <c r="AB41" s="15"/>
      <c r="AC41" s="15"/>
    </row>
    <row r="42" spans="1:29" ht="12" customHeight="1" x14ac:dyDescent="0.2">
      <c r="A42" s="1">
        <v>1971</v>
      </c>
      <c r="B42" s="13">
        <v>37</v>
      </c>
      <c r="C42" s="14">
        <f t="shared" si="1"/>
        <v>363</v>
      </c>
      <c r="D42" s="1">
        <v>176</v>
      </c>
      <c r="E42" s="1">
        <v>187</v>
      </c>
      <c r="F42" s="1">
        <v>1919</v>
      </c>
      <c r="G42" s="13">
        <v>89</v>
      </c>
      <c r="H42" s="14">
        <f t="shared" si="0"/>
        <v>54</v>
      </c>
      <c r="I42" s="1">
        <v>44</v>
      </c>
      <c r="J42" s="1">
        <v>10</v>
      </c>
      <c r="K42" s="16"/>
      <c r="L42" s="28"/>
      <c r="M42" s="29"/>
      <c r="N42" s="29"/>
      <c r="O42" s="29"/>
      <c r="Q42" s="28"/>
      <c r="R42" s="29"/>
      <c r="S42" s="29"/>
      <c r="T42" s="29"/>
      <c r="V42" s="15"/>
      <c r="W42" s="15"/>
      <c r="X42" s="15"/>
      <c r="Y42" s="15"/>
      <c r="Z42" s="15"/>
      <c r="AA42" s="15"/>
      <c r="AB42" s="15"/>
      <c r="AC42" s="15"/>
    </row>
    <row r="43" spans="1:29" ht="12" customHeight="1" x14ac:dyDescent="0.2">
      <c r="A43" s="1">
        <v>1970</v>
      </c>
      <c r="B43" s="13">
        <v>38</v>
      </c>
      <c r="C43" s="14">
        <f t="shared" si="1"/>
        <v>359</v>
      </c>
      <c r="D43" s="1">
        <v>178</v>
      </c>
      <c r="E43" s="1">
        <v>181</v>
      </c>
      <c r="F43" s="1">
        <v>1918</v>
      </c>
      <c r="G43" s="13">
        <v>90</v>
      </c>
      <c r="H43" s="14">
        <f t="shared" si="0"/>
        <v>54</v>
      </c>
      <c r="I43" s="1">
        <v>41</v>
      </c>
      <c r="J43" s="1">
        <v>13</v>
      </c>
      <c r="K43" s="16"/>
      <c r="L43" s="28"/>
      <c r="M43" s="29"/>
      <c r="N43" s="29"/>
      <c r="O43" s="29"/>
      <c r="Q43" s="28"/>
      <c r="R43" s="29"/>
      <c r="S43" s="29"/>
      <c r="T43" s="29"/>
      <c r="V43" s="15"/>
      <c r="W43" s="15"/>
      <c r="X43" s="15"/>
      <c r="Y43" s="15"/>
      <c r="Z43" s="15"/>
      <c r="AA43" s="15"/>
      <c r="AB43" s="15"/>
      <c r="AC43" s="15"/>
    </row>
    <row r="44" spans="1:29" ht="12" customHeight="1" x14ac:dyDescent="0.2">
      <c r="A44" s="1">
        <v>1969</v>
      </c>
      <c r="B44" s="13">
        <v>39</v>
      </c>
      <c r="C44" s="14">
        <f t="shared" si="1"/>
        <v>354</v>
      </c>
      <c r="D44" s="1">
        <v>179</v>
      </c>
      <c r="E44" s="1">
        <v>175</v>
      </c>
      <c r="F44" s="1">
        <v>1917</v>
      </c>
      <c r="G44" s="13">
        <v>91</v>
      </c>
      <c r="H44" s="14">
        <f t="shared" si="0"/>
        <v>37</v>
      </c>
      <c r="I44" s="1">
        <v>28</v>
      </c>
      <c r="J44" s="1">
        <v>9</v>
      </c>
      <c r="K44" s="16"/>
      <c r="L44" s="28"/>
      <c r="M44" s="29"/>
      <c r="N44" s="29"/>
      <c r="O44" s="29"/>
      <c r="Q44" s="28"/>
      <c r="R44" s="29"/>
      <c r="S44" s="29"/>
      <c r="T44" s="29"/>
      <c r="V44" s="15"/>
      <c r="W44" s="15"/>
      <c r="X44" s="15"/>
      <c r="Y44" s="15"/>
      <c r="Z44" s="15"/>
      <c r="AA44" s="15"/>
      <c r="AB44" s="15"/>
      <c r="AC44" s="15"/>
    </row>
    <row r="45" spans="1:29" ht="12" customHeight="1" x14ac:dyDescent="0.2">
      <c r="A45" s="1">
        <v>1968</v>
      </c>
      <c r="B45" s="13">
        <v>40</v>
      </c>
      <c r="C45" s="14">
        <f t="shared" si="1"/>
        <v>404</v>
      </c>
      <c r="D45" s="1">
        <v>212</v>
      </c>
      <c r="E45" s="1">
        <v>192</v>
      </c>
      <c r="F45" s="1">
        <v>1916</v>
      </c>
      <c r="G45" s="13">
        <v>92</v>
      </c>
      <c r="H45" s="14">
        <f t="shared" si="0"/>
        <v>28</v>
      </c>
      <c r="I45" s="1">
        <v>19</v>
      </c>
      <c r="J45" s="1">
        <v>9</v>
      </c>
      <c r="K45" s="16"/>
      <c r="L45" s="28"/>
      <c r="M45" s="29"/>
      <c r="N45" s="29"/>
      <c r="O45" s="29"/>
      <c r="Q45" s="28"/>
      <c r="R45" s="29"/>
      <c r="S45" s="29"/>
      <c r="T45" s="29"/>
      <c r="V45" s="15"/>
      <c r="W45" s="15"/>
      <c r="X45" s="15"/>
      <c r="Y45" s="15"/>
      <c r="Z45" s="15"/>
      <c r="AA45" s="15"/>
      <c r="AB45" s="15"/>
      <c r="AC45" s="15"/>
    </row>
    <row r="46" spans="1:29" ht="16.899999999999999" customHeight="1" x14ac:dyDescent="0.2">
      <c r="A46" s="1">
        <v>1967</v>
      </c>
      <c r="B46" s="13">
        <v>41</v>
      </c>
      <c r="C46" s="14">
        <f t="shared" si="1"/>
        <v>448</v>
      </c>
      <c r="D46" s="1">
        <v>236</v>
      </c>
      <c r="E46" s="1">
        <v>212</v>
      </c>
      <c r="F46" s="1">
        <v>1915</v>
      </c>
      <c r="G46" s="13">
        <v>93</v>
      </c>
      <c r="H46" s="14">
        <f t="shared" si="0"/>
        <v>31</v>
      </c>
      <c r="I46" s="1">
        <v>21</v>
      </c>
      <c r="J46" s="1">
        <v>10</v>
      </c>
      <c r="K46" s="16"/>
      <c r="L46" s="28"/>
      <c r="M46" s="29"/>
      <c r="N46" s="29"/>
      <c r="O46" s="29"/>
      <c r="Q46" s="28"/>
      <c r="R46" s="29"/>
      <c r="S46" s="29"/>
      <c r="T46" s="29"/>
      <c r="V46" s="15"/>
      <c r="W46" s="15"/>
      <c r="X46" s="15"/>
      <c r="Y46" s="15"/>
      <c r="Z46" s="15"/>
      <c r="AA46" s="15"/>
      <c r="AB46" s="15"/>
      <c r="AC46" s="15"/>
    </row>
    <row r="47" spans="1:29" ht="12" customHeight="1" x14ac:dyDescent="0.2">
      <c r="A47" s="1">
        <v>1966</v>
      </c>
      <c r="B47" s="13">
        <v>42</v>
      </c>
      <c r="C47" s="14">
        <f t="shared" si="1"/>
        <v>410</v>
      </c>
      <c r="D47" s="1">
        <v>207</v>
      </c>
      <c r="E47" s="1">
        <v>203</v>
      </c>
      <c r="F47" s="1">
        <v>1914</v>
      </c>
      <c r="G47" s="13">
        <v>94</v>
      </c>
      <c r="H47" s="14">
        <f t="shared" si="0"/>
        <v>23</v>
      </c>
      <c r="I47" s="1">
        <v>20</v>
      </c>
      <c r="J47" s="1">
        <v>3</v>
      </c>
      <c r="K47" s="16"/>
      <c r="L47" s="28"/>
      <c r="M47" s="29"/>
      <c r="N47" s="29"/>
      <c r="O47" s="29"/>
      <c r="Q47" s="28"/>
      <c r="R47" s="29"/>
      <c r="S47" s="29"/>
      <c r="T47" s="29"/>
      <c r="V47" s="15"/>
      <c r="W47" s="15"/>
      <c r="X47" s="15"/>
      <c r="Y47" s="15"/>
      <c r="Z47" s="15"/>
      <c r="AA47" s="15"/>
      <c r="AB47" s="15"/>
      <c r="AC47" s="15"/>
    </row>
    <row r="48" spans="1:29" ht="12" customHeight="1" x14ac:dyDescent="0.2">
      <c r="A48" s="1">
        <v>1965</v>
      </c>
      <c r="B48" s="13">
        <v>43</v>
      </c>
      <c r="C48" s="14">
        <f t="shared" si="1"/>
        <v>438</v>
      </c>
      <c r="D48" s="1">
        <v>214</v>
      </c>
      <c r="E48" s="1">
        <v>224</v>
      </c>
      <c r="F48" s="1">
        <v>1913</v>
      </c>
      <c r="G48" s="13">
        <v>95</v>
      </c>
      <c r="H48" s="14">
        <f t="shared" si="0"/>
        <v>19</v>
      </c>
      <c r="I48" s="1">
        <v>15</v>
      </c>
      <c r="J48" s="1">
        <v>4</v>
      </c>
      <c r="K48" s="16"/>
      <c r="L48" s="28"/>
      <c r="M48" s="29"/>
      <c r="N48" s="29"/>
      <c r="O48" s="29"/>
      <c r="Q48" s="28"/>
      <c r="R48" s="29"/>
      <c r="S48" s="29"/>
      <c r="T48" s="29"/>
      <c r="V48" s="15"/>
      <c r="W48" s="15"/>
      <c r="X48" s="15"/>
      <c r="Y48" s="15"/>
      <c r="Z48" s="15"/>
      <c r="AA48" s="15"/>
      <c r="AB48" s="15"/>
      <c r="AC48" s="15"/>
    </row>
    <row r="49" spans="1:29" ht="12" customHeight="1" x14ac:dyDescent="0.2">
      <c r="A49" s="1">
        <v>1964</v>
      </c>
      <c r="B49" s="13">
        <v>44</v>
      </c>
      <c r="C49" s="14">
        <f t="shared" si="1"/>
        <v>408</v>
      </c>
      <c r="D49" s="1">
        <v>211</v>
      </c>
      <c r="E49" s="1">
        <v>197</v>
      </c>
      <c r="F49" s="1">
        <v>1912</v>
      </c>
      <c r="G49" s="13">
        <v>96</v>
      </c>
      <c r="H49" s="14">
        <f t="shared" si="0"/>
        <v>12</v>
      </c>
      <c r="I49" s="1">
        <v>7</v>
      </c>
      <c r="J49" s="1">
        <v>5</v>
      </c>
      <c r="K49" s="16"/>
      <c r="L49" s="28"/>
      <c r="M49" s="29"/>
      <c r="N49" s="29"/>
      <c r="O49" s="29"/>
      <c r="Q49" s="28"/>
      <c r="R49" s="29"/>
      <c r="S49" s="29"/>
      <c r="T49" s="29"/>
      <c r="V49" s="15"/>
      <c r="W49" s="15"/>
      <c r="X49" s="15"/>
      <c r="Y49" s="15"/>
      <c r="Z49" s="15"/>
      <c r="AA49" s="15"/>
      <c r="AB49" s="15"/>
      <c r="AC49" s="15"/>
    </row>
    <row r="50" spans="1:29" ht="12" customHeight="1" x14ac:dyDescent="0.2">
      <c r="A50" s="1">
        <v>1963</v>
      </c>
      <c r="B50" s="13">
        <v>45</v>
      </c>
      <c r="C50" s="14">
        <f t="shared" si="1"/>
        <v>379</v>
      </c>
      <c r="D50" s="1">
        <v>188</v>
      </c>
      <c r="E50" s="1">
        <v>191</v>
      </c>
      <c r="F50" s="1">
        <v>1911</v>
      </c>
      <c r="G50" s="13">
        <v>97</v>
      </c>
      <c r="H50" s="14">
        <f t="shared" si="0"/>
        <v>19</v>
      </c>
      <c r="I50" s="1">
        <v>17</v>
      </c>
      <c r="J50" s="1">
        <v>2</v>
      </c>
      <c r="K50" s="16"/>
      <c r="L50" s="28"/>
      <c r="M50" s="29"/>
      <c r="N50" s="29"/>
      <c r="O50" s="29"/>
      <c r="Q50" s="28"/>
      <c r="R50" s="29"/>
      <c r="S50" s="29"/>
      <c r="T50" s="29"/>
      <c r="V50" s="15"/>
      <c r="W50" s="15"/>
      <c r="X50" s="15"/>
      <c r="Y50" s="15"/>
      <c r="Z50" s="15"/>
      <c r="AA50" s="15"/>
      <c r="AB50" s="15"/>
      <c r="AC50" s="15"/>
    </row>
    <row r="51" spans="1:29" ht="16.899999999999999" customHeight="1" x14ac:dyDescent="0.2">
      <c r="A51" s="1">
        <v>1962</v>
      </c>
      <c r="B51" s="13">
        <v>46</v>
      </c>
      <c r="C51" s="14">
        <f t="shared" si="1"/>
        <v>378</v>
      </c>
      <c r="D51" s="1">
        <v>170</v>
      </c>
      <c r="E51" s="1">
        <v>208</v>
      </c>
      <c r="F51" s="1">
        <v>1910</v>
      </c>
      <c r="G51" s="13">
        <v>98</v>
      </c>
      <c r="H51" s="14">
        <f t="shared" si="0"/>
        <v>8</v>
      </c>
      <c r="I51" s="1">
        <v>8</v>
      </c>
      <c r="J51" s="13" t="s">
        <v>15</v>
      </c>
      <c r="K51" s="16"/>
      <c r="L51" s="28"/>
      <c r="M51" s="29"/>
      <c r="N51" s="29"/>
      <c r="O51" s="29"/>
      <c r="Q51" s="28"/>
      <c r="R51" s="29"/>
      <c r="S51" s="29"/>
      <c r="T51" s="29"/>
      <c r="V51" s="15"/>
      <c r="W51" s="15"/>
      <c r="X51" s="15"/>
      <c r="Y51" s="15"/>
      <c r="Z51" s="15"/>
      <c r="AA51" s="15"/>
      <c r="AB51" s="15"/>
      <c r="AC51" s="15"/>
    </row>
    <row r="52" spans="1:29" ht="12" customHeight="1" x14ac:dyDescent="0.2">
      <c r="A52" s="1">
        <v>1961</v>
      </c>
      <c r="B52" s="13">
        <v>47</v>
      </c>
      <c r="C52" s="14">
        <f t="shared" si="1"/>
        <v>372</v>
      </c>
      <c r="D52" s="1">
        <v>190</v>
      </c>
      <c r="E52" s="1">
        <v>182</v>
      </c>
      <c r="F52" s="1">
        <v>1909</v>
      </c>
      <c r="G52" s="13">
        <v>99</v>
      </c>
      <c r="H52" s="14">
        <f t="shared" si="0"/>
        <v>3</v>
      </c>
      <c r="I52" s="1">
        <v>2</v>
      </c>
      <c r="J52" s="17">
        <v>1</v>
      </c>
      <c r="K52" s="16"/>
      <c r="L52" s="28"/>
      <c r="M52" s="29"/>
      <c r="N52" s="29"/>
      <c r="O52" s="29"/>
      <c r="Q52" s="28"/>
      <c r="R52" s="29"/>
      <c r="S52" s="29"/>
      <c r="T52" s="29"/>
      <c r="V52" s="15"/>
      <c r="W52" s="15"/>
      <c r="X52" s="15"/>
      <c r="Y52" s="15"/>
      <c r="Z52" s="15"/>
      <c r="AA52" s="15"/>
      <c r="AB52" s="15"/>
      <c r="AC52" s="15"/>
    </row>
    <row r="53" spans="1:29" ht="12" customHeight="1" x14ac:dyDescent="0.2">
      <c r="A53" s="1">
        <v>1960</v>
      </c>
      <c r="B53" s="13">
        <v>48</v>
      </c>
      <c r="C53" s="14">
        <f t="shared" si="1"/>
        <v>383</v>
      </c>
      <c r="D53" s="1">
        <v>197</v>
      </c>
      <c r="E53" s="1">
        <v>186</v>
      </c>
      <c r="F53" s="1">
        <v>1908</v>
      </c>
      <c r="G53" s="13">
        <v>100</v>
      </c>
      <c r="H53" s="14">
        <f t="shared" si="0"/>
        <v>1</v>
      </c>
      <c r="I53" s="1">
        <v>1</v>
      </c>
      <c r="J53" s="17" t="s">
        <v>15</v>
      </c>
      <c r="K53" s="16"/>
      <c r="L53" s="28"/>
      <c r="M53" s="29"/>
      <c r="N53" s="29"/>
      <c r="O53" s="29"/>
      <c r="Q53" s="28"/>
      <c r="R53" s="29"/>
      <c r="S53" s="29"/>
      <c r="T53" s="29"/>
      <c r="V53" s="15"/>
      <c r="W53" s="15"/>
      <c r="X53" s="15"/>
      <c r="Y53" s="15"/>
      <c r="Z53" s="15"/>
      <c r="AA53" s="15"/>
      <c r="AB53" s="15"/>
      <c r="AC53" s="15"/>
    </row>
    <row r="54" spans="1:29" ht="12" customHeight="1" x14ac:dyDescent="0.2">
      <c r="A54" s="1">
        <v>1959</v>
      </c>
      <c r="B54" s="13">
        <v>49</v>
      </c>
      <c r="C54" s="14">
        <f t="shared" si="1"/>
        <v>387</v>
      </c>
      <c r="D54" s="1">
        <v>198</v>
      </c>
      <c r="E54" s="1">
        <v>189</v>
      </c>
      <c r="F54" s="1">
        <v>1907</v>
      </c>
      <c r="G54" s="13">
        <v>101</v>
      </c>
      <c r="H54" s="14">
        <f t="shared" si="0"/>
        <v>1</v>
      </c>
      <c r="I54" s="1">
        <v>1</v>
      </c>
      <c r="J54" s="17" t="s">
        <v>15</v>
      </c>
      <c r="K54" s="16"/>
      <c r="L54" s="28"/>
      <c r="M54" s="29"/>
      <c r="N54" s="29"/>
      <c r="O54" s="29"/>
      <c r="Q54" s="28"/>
      <c r="R54" s="29"/>
      <c r="S54" s="29"/>
      <c r="T54" s="29"/>
      <c r="V54" s="15"/>
      <c r="W54" s="15"/>
      <c r="X54" s="15"/>
      <c r="Y54" s="15"/>
      <c r="Z54" s="15"/>
      <c r="AA54" s="15"/>
      <c r="AB54" s="15"/>
      <c r="AC54" s="15"/>
    </row>
    <row r="55" spans="1:29" ht="12" customHeight="1" x14ac:dyDescent="0.2">
      <c r="A55" s="1">
        <v>1958</v>
      </c>
      <c r="B55" s="1">
        <v>50</v>
      </c>
      <c r="C55" s="14">
        <f t="shared" si="1"/>
        <v>377</v>
      </c>
      <c r="D55" s="1">
        <v>185</v>
      </c>
      <c r="E55" s="1">
        <v>192</v>
      </c>
      <c r="F55" s="1">
        <v>1906</v>
      </c>
      <c r="G55" s="13">
        <v>102</v>
      </c>
      <c r="H55" s="19" t="str">
        <f>IF(SUM(I55:J55)=0,"-",SUM(I55:J55))</f>
        <v>-</v>
      </c>
      <c r="I55" s="17" t="s">
        <v>15</v>
      </c>
      <c r="J55" s="17" t="s">
        <v>15</v>
      </c>
      <c r="K55" s="16"/>
      <c r="L55" s="28"/>
      <c r="M55" s="29"/>
      <c r="N55" s="29"/>
      <c r="O55" s="29"/>
      <c r="Q55" s="26"/>
      <c r="R55" s="26"/>
      <c r="S55" s="26"/>
      <c r="T55" s="26"/>
      <c r="V55" s="15"/>
      <c r="W55" s="15"/>
      <c r="X55" s="15"/>
      <c r="Y55" s="15"/>
      <c r="Z55" s="15"/>
      <c r="AA55" s="15"/>
      <c r="AB55" s="15"/>
      <c r="AC55" s="15"/>
    </row>
    <row r="56" spans="1:29" ht="12" customHeight="1" thickBot="1" x14ac:dyDescent="0.25">
      <c r="A56" s="20">
        <v>1957</v>
      </c>
      <c r="B56" s="33">
        <v>51</v>
      </c>
      <c r="C56" s="21">
        <f t="shared" si="1"/>
        <v>373</v>
      </c>
      <c r="D56" s="20">
        <v>206</v>
      </c>
      <c r="E56" s="20">
        <v>167</v>
      </c>
      <c r="F56" s="20">
        <v>1905</v>
      </c>
      <c r="G56" s="20">
        <v>103</v>
      </c>
      <c r="H56" s="35">
        <f t="shared" si="0"/>
        <v>1</v>
      </c>
      <c r="I56" s="22">
        <v>1</v>
      </c>
      <c r="J56" s="22" t="s">
        <v>15</v>
      </c>
      <c r="L56" s="28"/>
      <c r="M56" s="29"/>
      <c r="N56" s="29"/>
      <c r="O56" s="29"/>
      <c r="Q56" s="26"/>
      <c r="R56" s="26"/>
      <c r="S56" s="26"/>
      <c r="T56" s="26"/>
      <c r="V56" s="15"/>
      <c r="W56" s="15"/>
      <c r="X56" s="15"/>
      <c r="Y56" s="15"/>
      <c r="Z56" s="15"/>
      <c r="AA56" s="15"/>
      <c r="AB56" s="15"/>
      <c r="AC56" s="15"/>
    </row>
    <row r="57" spans="1:29" ht="14.25" customHeight="1" x14ac:dyDescent="0.2">
      <c r="A57" s="26" t="s">
        <v>22</v>
      </c>
    </row>
    <row r="58" spans="1:29" x14ac:dyDescent="0.2">
      <c r="I58" s="1"/>
    </row>
    <row r="64" spans="1:29" x14ac:dyDescent="0.2">
      <c r="A64" s="23"/>
      <c r="C64" s="15"/>
    </row>
    <row r="65" spans="1:3" x14ac:dyDescent="0.2">
      <c r="A65" s="24"/>
      <c r="C65" s="15"/>
    </row>
    <row r="66" spans="1:3" x14ac:dyDescent="0.2">
      <c r="C66" s="15"/>
    </row>
    <row r="67" spans="1:3" x14ac:dyDescent="0.2">
      <c r="C67" s="15"/>
    </row>
    <row r="69" spans="1:3" x14ac:dyDescent="0.2">
      <c r="C69" s="15"/>
    </row>
  </sheetData>
  <pageMargins left="0.70866141732283472" right="0.70866141732283472" top="0.55118110236220474" bottom="0.35433070866141736" header="0.31496062992125984" footer="0.31496062992125984"/>
  <pageSetup paperSize="9" orientation="portrait" r:id="rId1"/>
  <ignoredErrors>
    <ignoredError sqref="C5:C56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69"/>
  <sheetViews>
    <sheetView showGridLines="0" workbookViewId="0">
      <selection activeCell="C40" sqref="C40"/>
    </sheetView>
  </sheetViews>
  <sheetFormatPr defaultColWidth="9.140625" defaultRowHeight="12.75" x14ac:dyDescent="0.2"/>
  <cols>
    <col min="1" max="1" width="8.5703125" style="1" customWidth="1"/>
    <col min="2" max="2" width="5.42578125" style="1" customWidth="1"/>
    <col min="3" max="3" width="6.5703125" style="1" customWidth="1"/>
    <col min="4" max="4" width="6.42578125" style="1" customWidth="1"/>
    <col min="5" max="5" width="6.42578125" style="2" customWidth="1"/>
    <col min="6" max="6" width="12.85546875" style="1" customWidth="1"/>
    <col min="7" max="7" width="7" style="1" customWidth="1"/>
    <col min="8" max="8" width="6.140625" style="1" customWidth="1"/>
    <col min="9" max="9" width="6.140625" style="2" customWidth="1"/>
    <col min="10" max="10" width="6.28515625" style="1" customWidth="1"/>
    <col min="11" max="11" width="9.42578125" style="1" bestFit="1" customWidth="1"/>
    <col min="12" max="12" width="9.140625" style="1"/>
    <col min="13" max="15" width="6.7109375" style="1" customWidth="1"/>
    <col min="16" max="16" width="6.7109375" style="6" customWidth="1"/>
    <col min="17" max="25" width="6.7109375" style="1" customWidth="1"/>
    <col min="26" max="256" width="9.140625" style="1"/>
    <col min="257" max="257" width="8.5703125" style="1" customWidth="1"/>
    <col min="258" max="258" width="5.42578125" style="1" customWidth="1"/>
    <col min="259" max="259" width="6.5703125" style="1" customWidth="1"/>
    <col min="260" max="261" width="6.42578125" style="1" customWidth="1"/>
    <col min="262" max="262" width="12.85546875" style="1" customWidth="1"/>
    <col min="263" max="263" width="7" style="1" customWidth="1"/>
    <col min="264" max="265" width="6.140625" style="1" customWidth="1"/>
    <col min="266" max="266" width="6.28515625" style="1" customWidth="1"/>
    <col min="267" max="267" width="9.42578125" style="1" bestFit="1" customWidth="1"/>
    <col min="268" max="268" width="9.140625" style="1"/>
    <col min="269" max="281" width="6.7109375" style="1" customWidth="1"/>
    <col min="282" max="512" width="9.140625" style="1"/>
    <col min="513" max="513" width="8.5703125" style="1" customWidth="1"/>
    <col min="514" max="514" width="5.42578125" style="1" customWidth="1"/>
    <col min="515" max="515" width="6.5703125" style="1" customWidth="1"/>
    <col min="516" max="517" width="6.42578125" style="1" customWidth="1"/>
    <col min="518" max="518" width="12.85546875" style="1" customWidth="1"/>
    <col min="519" max="519" width="7" style="1" customWidth="1"/>
    <col min="520" max="521" width="6.140625" style="1" customWidth="1"/>
    <col min="522" max="522" width="6.28515625" style="1" customWidth="1"/>
    <col min="523" max="523" width="9.42578125" style="1" bestFit="1" customWidth="1"/>
    <col min="524" max="524" width="9.140625" style="1"/>
    <col min="525" max="537" width="6.7109375" style="1" customWidth="1"/>
    <col min="538" max="768" width="9.140625" style="1"/>
    <col min="769" max="769" width="8.5703125" style="1" customWidth="1"/>
    <col min="770" max="770" width="5.42578125" style="1" customWidth="1"/>
    <col min="771" max="771" width="6.5703125" style="1" customWidth="1"/>
    <col min="772" max="773" width="6.42578125" style="1" customWidth="1"/>
    <col min="774" max="774" width="12.85546875" style="1" customWidth="1"/>
    <col min="775" max="775" width="7" style="1" customWidth="1"/>
    <col min="776" max="777" width="6.140625" style="1" customWidth="1"/>
    <col min="778" max="778" width="6.28515625" style="1" customWidth="1"/>
    <col min="779" max="779" width="9.42578125" style="1" bestFit="1" customWidth="1"/>
    <col min="780" max="780" width="9.140625" style="1"/>
    <col min="781" max="793" width="6.7109375" style="1" customWidth="1"/>
    <col min="794" max="1024" width="9.140625" style="1"/>
    <col min="1025" max="1025" width="8.5703125" style="1" customWidth="1"/>
    <col min="1026" max="1026" width="5.42578125" style="1" customWidth="1"/>
    <col min="1027" max="1027" width="6.5703125" style="1" customWidth="1"/>
    <col min="1028" max="1029" width="6.42578125" style="1" customWidth="1"/>
    <col min="1030" max="1030" width="12.85546875" style="1" customWidth="1"/>
    <col min="1031" max="1031" width="7" style="1" customWidth="1"/>
    <col min="1032" max="1033" width="6.140625" style="1" customWidth="1"/>
    <col min="1034" max="1034" width="6.28515625" style="1" customWidth="1"/>
    <col min="1035" max="1035" width="9.42578125" style="1" bestFit="1" customWidth="1"/>
    <col min="1036" max="1036" width="9.140625" style="1"/>
    <col min="1037" max="1049" width="6.7109375" style="1" customWidth="1"/>
    <col min="1050" max="1280" width="9.140625" style="1"/>
    <col min="1281" max="1281" width="8.5703125" style="1" customWidth="1"/>
    <col min="1282" max="1282" width="5.42578125" style="1" customWidth="1"/>
    <col min="1283" max="1283" width="6.5703125" style="1" customWidth="1"/>
    <col min="1284" max="1285" width="6.42578125" style="1" customWidth="1"/>
    <col min="1286" max="1286" width="12.85546875" style="1" customWidth="1"/>
    <col min="1287" max="1287" width="7" style="1" customWidth="1"/>
    <col min="1288" max="1289" width="6.140625" style="1" customWidth="1"/>
    <col min="1290" max="1290" width="6.28515625" style="1" customWidth="1"/>
    <col min="1291" max="1291" width="9.42578125" style="1" bestFit="1" customWidth="1"/>
    <col min="1292" max="1292" width="9.140625" style="1"/>
    <col min="1293" max="1305" width="6.7109375" style="1" customWidth="1"/>
    <col min="1306" max="1536" width="9.140625" style="1"/>
    <col min="1537" max="1537" width="8.5703125" style="1" customWidth="1"/>
    <col min="1538" max="1538" width="5.42578125" style="1" customWidth="1"/>
    <col min="1539" max="1539" width="6.5703125" style="1" customWidth="1"/>
    <col min="1540" max="1541" width="6.42578125" style="1" customWidth="1"/>
    <col min="1542" max="1542" width="12.85546875" style="1" customWidth="1"/>
    <col min="1543" max="1543" width="7" style="1" customWidth="1"/>
    <col min="1544" max="1545" width="6.140625" style="1" customWidth="1"/>
    <col min="1546" max="1546" width="6.28515625" style="1" customWidth="1"/>
    <col min="1547" max="1547" width="9.42578125" style="1" bestFit="1" customWidth="1"/>
    <col min="1548" max="1548" width="9.140625" style="1"/>
    <col min="1549" max="1561" width="6.7109375" style="1" customWidth="1"/>
    <col min="1562" max="1792" width="9.140625" style="1"/>
    <col min="1793" max="1793" width="8.5703125" style="1" customWidth="1"/>
    <col min="1794" max="1794" width="5.42578125" style="1" customWidth="1"/>
    <col min="1795" max="1795" width="6.5703125" style="1" customWidth="1"/>
    <col min="1796" max="1797" width="6.42578125" style="1" customWidth="1"/>
    <col min="1798" max="1798" width="12.85546875" style="1" customWidth="1"/>
    <col min="1799" max="1799" width="7" style="1" customWidth="1"/>
    <col min="1800" max="1801" width="6.140625" style="1" customWidth="1"/>
    <col min="1802" max="1802" width="6.28515625" style="1" customWidth="1"/>
    <col min="1803" max="1803" width="9.42578125" style="1" bestFit="1" customWidth="1"/>
    <col min="1804" max="1804" width="9.140625" style="1"/>
    <col min="1805" max="1817" width="6.7109375" style="1" customWidth="1"/>
    <col min="1818" max="2048" width="9.140625" style="1"/>
    <col min="2049" max="2049" width="8.5703125" style="1" customWidth="1"/>
    <col min="2050" max="2050" width="5.42578125" style="1" customWidth="1"/>
    <col min="2051" max="2051" width="6.5703125" style="1" customWidth="1"/>
    <col min="2052" max="2053" width="6.42578125" style="1" customWidth="1"/>
    <col min="2054" max="2054" width="12.85546875" style="1" customWidth="1"/>
    <col min="2055" max="2055" width="7" style="1" customWidth="1"/>
    <col min="2056" max="2057" width="6.140625" style="1" customWidth="1"/>
    <col min="2058" max="2058" width="6.28515625" style="1" customWidth="1"/>
    <col min="2059" max="2059" width="9.42578125" style="1" bestFit="1" customWidth="1"/>
    <col min="2060" max="2060" width="9.140625" style="1"/>
    <col min="2061" max="2073" width="6.7109375" style="1" customWidth="1"/>
    <col min="2074" max="2304" width="9.140625" style="1"/>
    <col min="2305" max="2305" width="8.5703125" style="1" customWidth="1"/>
    <col min="2306" max="2306" width="5.42578125" style="1" customWidth="1"/>
    <col min="2307" max="2307" width="6.5703125" style="1" customWidth="1"/>
    <col min="2308" max="2309" width="6.42578125" style="1" customWidth="1"/>
    <col min="2310" max="2310" width="12.85546875" style="1" customWidth="1"/>
    <col min="2311" max="2311" width="7" style="1" customWidth="1"/>
    <col min="2312" max="2313" width="6.140625" style="1" customWidth="1"/>
    <col min="2314" max="2314" width="6.28515625" style="1" customWidth="1"/>
    <col min="2315" max="2315" width="9.42578125" style="1" bestFit="1" customWidth="1"/>
    <col min="2316" max="2316" width="9.140625" style="1"/>
    <col min="2317" max="2329" width="6.7109375" style="1" customWidth="1"/>
    <col min="2330" max="2560" width="9.140625" style="1"/>
    <col min="2561" max="2561" width="8.5703125" style="1" customWidth="1"/>
    <col min="2562" max="2562" width="5.42578125" style="1" customWidth="1"/>
    <col min="2563" max="2563" width="6.5703125" style="1" customWidth="1"/>
    <col min="2564" max="2565" width="6.42578125" style="1" customWidth="1"/>
    <col min="2566" max="2566" width="12.85546875" style="1" customWidth="1"/>
    <col min="2567" max="2567" width="7" style="1" customWidth="1"/>
    <col min="2568" max="2569" width="6.140625" style="1" customWidth="1"/>
    <col min="2570" max="2570" width="6.28515625" style="1" customWidth="1"/>
    <col min="2571" max="2571" width="9.42578125" style="1" bestFit="1" customWidth="1"/>
    <col min="2572" max="2572" width="9.140625" style="1"/>
    <col min="2573" max="2585" width="6.7109375" style="1" customWidth="1"/>
    <col min="2586" max="2816" width="9.140625" style="1"/>
    <col min="2817" max="2817" width="8.5703125" style="1" customWidth="1"/>
    <col min="2818" max="2818" width="5.42578125" style="1" customWidth="1"/>
    <col min="2819" max="2819" width="6.5703125" style="1" customWidth="1"/>
    <col min="2820" max="2821" width="6.42578125" style="1" customWidth="1"/>
    <col min="2822" max="2822" width="12.85546875" style="1" customWidth="1"/>
    <col min="2823" max="2823" width="7" style="1" customWidth="1"/>
    <col min="2824" max="2825" width="6.140625" style="1" customWidth="1"/>
    <col min="2826" max="2826" width="6.28515625" style="1" customWidth="1"/>
    <col min="2827" max="2827" width="9.42578125" style="1" bestFit="1" customWidth="1"/>
    <col min="2828" max="2828" width="9.140625" style="1"/>
    <col min="2829" max="2841" width="6.7109375" style="1" customWidth="1"/>
    <col min="2842" max="3072" width="9.140625" style="1"/>
    <col min="3073" max="3073" width="8.5703125" style="1" customWidth="1"/>
    <col min="3074" max="3074" width="5.42578125" style="1" customWidth="1"/>
    <col min="3075" max="3075" width="6.5703125" style="1" customWidth="1"/>
    <col min="3076" max="3077" width="6.42578125" style="1" customWidth="1"/>
    <col min="3078" max="3078" width="12.85546875" style="1" customWidth="1"/>
    <col min="3079" max="3079" width="7" style="1" customWidth="1"/>
    <col min="3080" max="3081" width="6.140625" style="1" customWidth="1"/>
    <col min="3082" max="3082" width="6.28515625" style="1" customWidth="1"/>
    <col min="3083" max="3083" width="9.42578125" style="1" bestFit="1" customWidth="1"/>
    <col min="3084" max="3084" width="9.140625" style="1"/>
    <col min="3085" max="3097" width="6.7109375" style="1" customWidth="1"/>
    <col min="3098" max="3328" width="9.140625" style="1"/>
    <col min="3329" max="3329" width="8.5703125" style="1" customWidth="1"/>
    <col min="3330" max="3330" width="5.42578125" style="1" customWidth="1"/>
    <col min="3331" max="3331" width="6.5703125" style="1" customWidth="1"/>
    <col min="3332" max="3333" width="6.42578125" style="1" customWidth="1"/>
    <col min="3334" max="3334" width="12.85546875" style="1" customWidth="1"/>
    <col min="3335" max="3335" width="7" style="1" customWidth="1"/>
    <col min="3336" max="3337" width="6.140625" style="1" customWidth="1"/>
    <col min="3338" max="3338" width="6.28515625" style="1" customWidth="1"/>
    <col min="3339" max="3339" width="9.42578125" style="1" bestFit="1" customWidth="1"/>
    <col min="3340" max="3340" width="9.140625" style="1"/>
    <col min="3341" max="3353" width="6.7109375" style="1" customWidth="1"/>
    <col min="3354" max="3584" width="9.140625" style="1"/>
    <col min="3585" max="3585" width="8.5703125" style="1" customWidth="1"/>
    <col min="3586" max="3586" width="5.42578125" style="1" customWidth="1"/>
    <col min="3587" max="3587" width="6.5703125" style="1" customWidth="1"/>
    <col min="3588" max="3589" width="6.42578125" style="1" customWidth="1"/>
    <col min="3590" max="3590" width="12.85546875" style="1" customWidth="1"/>
    <col min="3591" max="3591" width="7" style="1" customWidth="1"/>
    <col min="3592" max="3593" width="6.140625" style="1" customWidth="1"/>
    <col min="3594" max="3594" width="6.28515625" style="1" customWidth="1"/>
    <col min="3595" max="3595" width="9.42578125" style="1" bestFit="1" customWidth="1"/>
    <col min="3596" max="3596" width="9.140625" style="1"/>
    <col min="3597" max="3609" width="6.7109375" style="1" customWidth="1"/>
    <col min="3610" max="3840" width="9.140625" style="1"/>
    <col min="3841" max="3841" width="8.5703125" style="1" customWidth="1"/>
    <col min="3842" max="3842" width="5.42578125" style="1" customWidth="1"/>
    <col min="3843" max="3843" width="6.5703125" style="1" customWidth="1"/>
    <col min="3844" max="3845" width="6.42578125" style="1" customWidth="1"/>
    <col min="3846" max="3846" width="12.85546875" style="1" customWidth="1"/>
    <col min="3847" max="3847" width="7" style="1" customWidth="1"/>
    <col min="3848" max="3849" width="6.140625" style="1" customWidth="1"/>
    <col min="3850" max="3850" width="6.28515625" style="1" customWidth="1"/>
    <col min="3851" max="3851" width="9.42578125" style="1" bestFit="1" customWidth="1"/>
    <col min="3852" max="3852" width="9.140625" style="1"/>
    <col min="3853" max="3865" width="6.7109375" style="1" customWidth="1"/>
    <col min="3866" max="4096" width="9.140625" style="1"/>
    <col min="4097" max="4097" width="8.5703125" style="1" customWidth="1"/>
    <col min="4098" max="4098" width="5.42578125" style="1" customWidth="1"/>
    <col min="4099" max="4099" width="6.5703125" style="1" customWidth="1"/>
    <col min="4100" max="4101" width="6.42578125" style="1" customWidth="1"/>
    <col min="4102" max="4102" width="12.85546875" style="1" customWidth="1"/>
    <col min="4103" max="4103" width="7" style="1" customWidth="1"/>
    <col min="4104" max="4105" width="6.140625" style="1" customWidth="1"/>
    <col min="4106" max="4106" width="6.28515625" style="1" customWidth="1"/>
    <col min="4107" max="4107" width="9.42578125" style="1" bestFit="1" customWidth="1"/>
    <col min="4108" max="4108" width="9.140625" style="1"/>
    <col min="4109" max="4121" width="6.7109375" style="1" customWidth="1"/>
    <col min="4122" max="4352" width="9.140625" style="1"/>
    <col min="4353" max="4353" width="8.5703125" style="1" customWidth="1"/>
    <col min="4354" max="4354" width="5.42578125" style="1" customWidth="1"/>
    <col min="4355" max="4355" width="6.5703125" style="1" customWidth="1"/>
    <col min="4356" max="4357" width="6.42578125" style="1" customWidth="1"/>
    <col min="4358" max="4358" width="12.85546875" style="1" customWidth="1"/>
    <col min="4359" max="4359" width="7" style="1" customWidth="1"/>
    <col min="4360" max="4361" width="6.140625" style="1" customWidth="1"/>
    <col min="4362" max="4362" width="6.28515625" style="1" customWidth="1"/>
    <col min="4363" max="4363" width="9.42578125" style="1" bestFit="1" customWidth="1"/>
    <col min="4364" max="4364" width="9.140625" style="1"/>
    <col min="4365" max="4377" width="6.7109375" style="1" customWidth="1"/>
    <col min="4378" max="4608" width="9.140625" style="1"/>
    <col min="4609" max="4609" width="8.5703125" style="1" customWidth="1"/>
    <col min="4610" max="4610" width="5.42578125" style="1" customWidth="1"/>
    <col min="4611" max="4611" width="6.5703125" style="1" customWidth="1"/>
    <col min="4612" max="4613" width="6.42578125" style="1" customWidth="1"/>
    <col min="4614" max="4614" width="12.85546875" style="1" customWidth="1"/>
    <col min="4615" max="4615" width="7" style="1" customWidth="1"/>
    <col min="4616" max="4617" width="6.140625" style="1" customWidth="1"/>
    <col min="4618" max="4618" width="6.28515625" style="1" customWidth="1"/>
    <col min="4619" max="4619" width="9.42578125" style="1" bestFit="1" customWidth="1"/>
    <col min="4620" max="4620" width="9.140625" style="1"/>
    <col min="4621" max="4633" width="6.7109375" style="1" customWidth="1"/>
    <col min="4634" max="4864" width="9.140625" style="1"/>
    <col min="4865" max="4865" width="8.5703125" style="1" customWidth="1"/>
    <col min="4866" max="4866" width="5.42578125" style="1" customWidth="1"/>
    <col min="4867" max="4867" width="6.5703125" style="1" customWidth="1"/>
    <col min="4868" max="4869" width="6.42578125" style="1" customWidth="1"/>
    <col min="4870" max="4870" width="12.85546875" style="1" customWidth="1"/>
    <col min="4871" max="4871" width="7" style="1" customWidth="1"/>
    <col min="4872" max="4873" width="6.140625" style="1" customWidth="1"/>
    <col min="4874" max="4874" width="6.28515625" style="1" customWidth="1"/>
    <col min="4875" max="4875" width="9.42578125" style="1" bestFit="1" customWidth="1"/>
    <col min="4876" max="4876" width="9.140625" style="1"/>
    <col min="4877" max="4889" width="6.7109375" style="1" customWidth="1"/>
    <col min="4890" max="5120" width="9.140625" style="1"/>
    <col min="5121" max="5121" width="8.5703125" style="1" customWidth="1"/>
    <col min="5122" max="5122" width="5.42578125" style="1" customWidth="1"/>
    <col min="5123" max="5123" width="6.5703125" style="1" customWidth="1"/>
    <col min="5124" max="5125" width="6.42578125" style="1" customWidth="1"/>
    <col min="5126" max="5126" width="12.85546875" style="1" customWidth="1"/>
    <col min="5127" max="5127" width="7" style="1" customWidth="1"/>
    <col min="5128" max="5129" width="6.140625" style="1" customWidth="1"/>
    <col min="5130" max="5130" width="6.28515625" style="1" customWidth="1"/>
    <col min="5131" max="5131" width="9.42578125" style="1" bestFit="1" customWidth="1"/>
    <col min="5132" max="5132" width="9.140625" style="1"/>
    <col min="5133" max="5145" width="6.7109375" style="1" customWidth="1"/>
    <col min="5146" max="5376" width="9.140625" style="1"/>
    <col min="5377" max="5377" width="8.5703125" style="1" customWidth="1"/>
    <col min="5378" max="5378" width="5.42578125" style="1" customWidth="1"/>
    <col min="5379" max="5379" width="6.5703125" style="1" customWidth="1"/>
    <col min="5380" max="5381" width="6.42578125" style="1" customWidth="1"/>
    <col min="5382" max="5382" width="12.85546875" style="1" customWidth="1"/>
    <col min="5383" max="5383" width="7" style="1" customWidth="1"/>
    <col min="5384" max="5385" width="6.140625" style="1" customWidth="1"/>
    <col min="5386" max="5386" width="6.28515625" style="1" customWidth="1"/>
    <col min="5387" max="5387" width="9.42578125" style="1" bestFit="1" customWidth="1"/>
    <col min="5388" max="5388" width="9.140625" style="1"/>
    <col min="5389" max="5401" width="6.7109375" style="1" customWidth="1"/>
    <col min="5402" max="5632" width="9.140625" style="1"/>
    <col min="5633" max="5633" width="8.5703125" style="1" customWidth="1"/>
    <col min="5634" max="5634" width="5.42578125" style="1" customWidth="1"/>
    <col min="5635" max="5635" width="6.5703125" style="1" customWidth="1"/>
    <col min="5636" max="5637" width="6.42578125" style="1" customWidth="1"/>
    <col min="5638" max="5638" width="12.85546875" style="1" customWidth="1"/>
    <col min="5639" max="5639" width="7" style="1" customWidth="1"/>
    <col min="5640" max="5641" width="6.140625" style="1" customWidth="1"/>
    <col min="5642" max="5642" width="6.28515625" style="1" customWidth="1"/>
    <col min="5643" max="5643" width="9.42578125" style="1" bestFit="1" customWidth="1"/>
    <col min="5644" max="5644" width="9.140625" style="1"/>
    <col min="5645" max="5657" width="6.7109375" style="1" customWidth="1"/>
    <col min="5658" max="5888" width="9.140625" style="1"/>
    <col min="5889" max="5889" width="8.5703125" style="1" customWidth="1"/>
    <col min="5890" max="5890" width="5.42578125" style="1" customWidth="1"/>
    <col min="5891" max="5891" width="6.5703125" style="1" customWidth="1"/>
    <col min="5892" max="5893" width="6.42578125" style="1" customWidth="1"/>
    <col min="5894" max="5894" width="12.85546875" style="1" customWidth="1"/>
    <col min="5895" max="5895" width="7" style="1" customWidth="1"/>
    <col min="5896" max="5897" width="6.140625" style="1" customWidth="1"/>
    <col min="5898" max="5898" width="6.28515625" style="1" customWidth="1"/>
    <col min="5899" max="5899" width="9.42578125" style="1" bestFit="1" customWidth="1"/>
    <col min="5900" max="5900" width="9.140625" style="1"/>
    <col min="5901" max="5913" width="6.7109375" style="1" customWidth="1"/>
    <col min="5914" max="6144" width="9.140625" style="1"/>
    <col min="6145" max="6145" width="8.5703125" style="1" customWidth="1"/>
    <col min="6146" max="6146" width="5.42578125" style="1" customWidth="1"/>
    <col min="6147" max="6147" width="6.5703125" style="1" customWidth="1"/>
    <col min="6148" max="6149" width="6.42578125" style="1" customWidth="1"/>
    <col min="6150" max="6150" width="12.85546875" style="1" customWidth="1"/>
    <col min="6151" max="6151" width="7" style="1" customWidth="1"/>
    <col min="6152" max="6153" width="6.140625" style="1" customWidth="1"/>
    <col min="6154" max="6154" width="6.28515625" style="1" customWidth="1"/>
    <col min="6155" max="6155" width="9.42578125" style="1" bestFit="1" customWidth="1"/>
    <col min="6156" max="6156" width="9.140625" style="1"/>
    <col min="6157" max="6169" width="6.7109375" style="1" customWidth="1"/>
    <col min="6170" max="6400" width="9.140625" style="1"/>
    <col min="6401" max="6401" width="8.5703125" style="1" customWidth="1"/>
    <col min="6402" max="6402" width="5.42578125" style="1" customWidth="1"/>
    <col min="6403" max="6403" width="6.5703125" style="1" customWidth="1"/>
    <col min="6404" max="6405" width="6.42578125" style="1" customWidth="1"/>
    <col min="6406" max="6406" width="12.85546875" style="1" customWidth="1"/>
    <col min="6407" max="6407" width="7" style="1" customWidth="1"/>
    <col min="6408" max="6409" width="6.140625" style="1" customWidth="1"/>
    <col min="6410" max="6410" width="6.28515625" style="1" customWidth="1"/>
    <col min="6411" max="6411" width="9.42578125" style="1" bestFit="1" customWidth="1"/>
    <col min="6412" max="6412" width="9.140625" style="1"/>
    <col min="6413" max="6425" width="6.7109375" style="1" customWidth="1"/>
    <col min="6426" max="6656" width="9.140625" style="1"/>
    <col min="6657" max="6657" width="8.5703125" style="1" customWidth="1"/>
    <col min="6658" max="6658" width="5.42578125" style="1" customWidth="1"/>
    <col min="6659" max="6659" width="6.5703125" style="1" customWidth="1"/>
    <col min="6660" max="6661" width="6.42578125" style="1" customWidth="1"/>
    <col min="6662" max="6662" width="12.85546875" style="1" customWidth="1"/>
    <col min="6663" max="6663" width="7" style="1" customWidth="1"/>
    <col min="6664" max="6665" width="6.140625" style="1" customWidth="1"/>
    <col min="6666" max="6666" width="6.28515625" style="1" customWidth="1"/>
    <col min="6667" max="6667" width="9.42578125" style="1" bestFit="1" customWidth="1"/>
    <col min="6668" max="6668" width="9.140625" style="1"/>
    <col min="6669" max="6681" width="6.7109375" style="1" customWidth="1"/>
    <col min="6682" max="6912" width="9.140625" style="1"/>
    <col min="6913" max="6913" width="8.5703125" style="1" customWidth="1"/>
    <col min="6914" max="6914" width="5.42578125" style="1" customWidth="1"/>
    <col min="6915" max="6915" width="6.5703125" style="1" customWidth="1"/>
    <col min="6916" max="6917" width="6.42578125" style="1" customWidth="1"/>
    <col min="6918" max="6918" width="12.85546875" style="1" customWidth="1"/>
    <col min="6919" max="6919" width="7" style="1" customWidth="1"/>
    <col min="6920" max="6921" width="6.140625" style="1" customWidth="1"/>
    <col min="6922" max="6922" width="6.28515625" style="1" customWidth="1"/>
    <col min="6923" max="6923" width="9.42578125" style="1" bestFit="1" customWidth="1"/>
    <col min="6924" max="6924" width="9.140625" style="1"/>
    <col min="6925" max="6937" width="6.7109375" style="1" customWidth="1"/>
    <col min="6938" max="7168" width="9.140625" style="1"/>
    <col min="7169" max="7169" width="8.5703125" style="1" customWidth="1"/>
    <col min="7170" max="7170" width="5.42578125" style="1" customWidth="1"/>
    <col min="7171" max="7171" width="6.5703125" style="1" customWidth="1"/>
    <col min="7172" max="7173" width="6.42578125" style="1" customWidth="1"/>
    <col min="7174" max="7174" width="12.85546875" style="1" customWidth="1"/>
    <col min="7175" max="7175" width="7" style="1" customWidth="1"/>
    <col min="7176" max="7177" width="6.140625" style="1" customWidth="1"/>
    <col min="7178" max="7178" width="6.28515625" style="1" customWidth="1"/>
    <col min="7179" max="7179" width="9.42578125" style="1" bestFit="1" customWidth="1"/>
    <col min="7180" max="7180" width="9.140625" style="1"/>
    <col min="7181" max="7193" width="6.7109375" style="1" customWidth="1"/>
    <col min="7194" max="7424" width="9.140625" style="1"/>
    <col min="7425" max="7425" width="8.5703125" style="1" customWidth="1"/>
    <col min="7426" max="7426" width="5.42578125" style="1" customWidth="1"/>
    <col min="7427" max="7427" width="6.5703125" style="1" customWidth="1"/>
    <col min="7428" max="7429" width="6.42578125" style="1" customWidth="1"/>
    <col min="7430" max="7430" width="12.85546875" style="1" customWidth="1"/>
    <col min="7431" max="7431" width="7" style="1" customWidth="1"/>
    <col min="7432" max="7433" width="6.140625" style="1" customWidth="1"/>
    <col min="7434" max="7434" width="6.28515625" style="1" customWidth="1"/>
    <col min="7435" max="7435" width="9.42578125" style="1" bestFit="1" customWidth="1"/>
    <col min="7436" max="7436" width="9.140625" style="1"/>
    <col min="7437" max="7449" width="6.7109375" style="1" customWidth="1"/>
    <col min="7450" max="7680" width="9.140625" style="1"/>
    <col min="7681" max="7681" width="8.5703125" style="1" customWidth="1"/>
    <col min="7682" max="7682" width="5.42578125" style="1" customWidth="1"/>
    <col min="7683" max="7683" width="6.5703125" style="1" customWidth="1"/>
    <col min="7684" max="7685" width="6.42578125" style="1" customWidth="1"/>
    <col min="7686" max="7686" width="12.85546875" style="1" customWidth="1"/>
    <col min="7687" max="7687" width="7" style="1" customWidth="1"/>
    <col min="7688" max="7689" width="6.140625" style="1" customWidth="1"/>
    <col min="7690" max="7690" width="6.28515625" style="1" customWidth="1"/>
    <col min="7691" max="7691" width="9.42578125" style="1" bestFit="1" customWidth="1"/>
    <col min="7692" max="7692" width="9.140625" style="1"/>
    <col min="7693" max="7705" width="6.7109375" style="1" customWidth="1"/>
    <col min="7706" max="7936" width="9.140625" style="1"/>
    <col min="7937" max="7937" width="8.5703125" style="1" customWidth="1"/>
    <col min="7938" max="7938" width="5.42578125" style="1" customWidth="1"/>
    <col min="7939" max="7939" width="6.5703125" style="1" customWidth="1"/>
    <col min="7940" max="7941" width="6.42578125" style="1" customWidth="1"/>
    <col min="7942" max="7942" width="12.85546875" style="1" customWidth="1"/>
    <col min="7943" max="7943" width="7" style="1" customWidth="1"/>
    <col min="7944" max="7945" width="6.140625" style="1" customWidth="1"/>
    <col min="7946" max="7946" width="6.28515625" style="1" customWidth="1"/>
    <col min="7947" max="7947" width="9.42578125" style="1" bestFit="1" customWidth="1"/>
    <col min="7948" max="7948" width="9.140625" style="1"/>
    <col min="7949" max="7961" width="6.7109375" style="1" customWidth="1"/>
    <col min="7962" max="8192" width="9.140625" style="1"/>
    <col min="8193" max="8193" width="8.5703125" style="1" customWidth="1"/>
    <col min="8194" max="8194" width="5.42578125" style="1" customWidth="1"/>
    <col min="8195" max="8195" width="6.5703125" style="1" customWidth="1"/>
    <col min="8196" max="8197" width="6.42578125" style="1" customWidth="1"/>
    <col min="8198" max="8198" width="12.85546875" style="1" customWidth="1"/>
    <col min="8199" max="8199" width="7" style="1" customWidth="1"/>
    <col min="8200" max="8201" width="6.140625" style="1" customWidth="1"/>
    <col min="8202" max="8202" width="6.28515625" style="1" customWidth="1"/>
    <col min="8203" max="8203" width="9.42578125" style="1" bestFit="1" customWidth="1"/>
    <col min="8204" max="8204" width="9.140625" style="1"/>
    <col min="8205" max="8217" width="6.7109375" style="1" customWidth="1"/>
    <col min="8218" max="8448" width="9.140625" style="1"/>
    <col min="8449" max="8449" width="8.5703125" style="1" customWidth="1"/>
    <col min="8450" max="8450" width="5.42578125" style="1" customWidth="1"/>
    <col min="8451" max="8451" width="6.5703125" style="1" customWidth="1"/>
    <col min="8452" max="8453" width="6.42578125" style="1" customWidth="1"/>
    <col min="8454" max="8454" width="12.85546875" style="1" customWidth="1"/>
    <col min="8455" max="8455" width="7" style="1" customWidth="1"/>
    <col min="8456" max="8457" width="6.140625" style="1" customWidth="1"/>
    <col min="8458" max="8458" width="6.28515625" style="1" customWidth="1"/>
    <col min="8459" max="8459" width="9.42578125" style="1" bestFit="1" customWidth="1"/>
    <col min="8460" max="8460" width="9.140625" style="1"/>
    <col min="8461" max="8473" width="6.7109375" style="1" customWidth="1"/>
    <col min="8474" max="8704" width="9.140625" style="1"/>
    <col min="8705" max="8705" width="8.5703125" style="1" customWidth="1"/>
    <col min="8706" max="8706" width="5.42578125" style="1" customWidth="1"/>
    <col min="8707" max="8707" width="6.5703125" style="1" customWidth="1"/>
    <col min="8708" max="8709" width="6.42578125" style="1" customWidth="1"/>
    <col min="8710" max="8710" width="12.85546875" style="1" customWidth="1"/>
    <col min="8711" max="8711" width="7" style="1" customWidth="1"/>
    <col min="8712" max="8713" width="6.140625" style="1" customWidth="1"/>
    <col min="8714" max="8714" width="6.28515625" style="1" customWidth="1"/>
    <col min="8715" max="8715" width="9.42578125" style="1" bestFit="1" customWidth="1"/>
    <col min="8716" max="8716" width="9.140625" style="1"/>
    <col min="8717" max="8729" width="6.7109375" style="1" customWidth="1"/>
    <col min="8730" max="8960" width="9.140625" style="1"/>
    <col min="8961" max="8961" width="8.5703125" style="1" customWidth="1"/>
    <col min="8962" max="8962" width="5.42578125" style="1" customWidth="1"/>
    <col min="8963" max="8963" width="6.5703125" style="1" customWidth="1"/>
    <col min="8964" max="8965" width="6.42578125" style="1" customWidth="1"/>
    <col min="8966" max="8966" width="12.85546875" style="1" customWidth="1"/>
    <col min="8967" max="8967" width="7" style="1" customWidth="1"/>
    <col min="8968" max="8969" width="6.140625" style="1" customWidth="1"/>
    <col min="8970" max="8970" width="6.28515625" style="1" customWidth="1"/>
    <col min="8971" max="8971" width="9.42578125" style="1" bestFit="1" customWidth="1"/>
    <col min="8972" max="8972" width="9.140625" style="1"/>
    <col min="8973" max="8985" width="6.7109375" style="1" customWidth="1"/>
    <col min="8986" max="9216" width="9.140625" style="1"/>
    <col min="9217" max="9217" width="8.5703125" style="1" customWidth="1"/>
    <col min="9218" max="9218" width="5.42578125" style="1" customWidth="1"/>
    <col min="9219" max="9219" width="6.5703125" style="1" customWidth="1"/>
    <col min="9220" max="9221" width="6.42578125" style="1" customWidth="1"/>
    <col min="9222" max="9222" width="12.85546875" style="1" customWidth="1"/>
    <col min="9223" max="9223" width="7" style="1" customWidth="1"/>
    <col min="9224" max="9225" width="6.140625" style="1" customWidth="1"/>
    <col min="9226" max="9226" width="6.28515625" style="1" customWidth="1"/>
    <col min="9227" max="9227" width="9.42578125" style="1" bestFit="1" customWidth="1"/>
    <col min="9228" max="9228" width="9.140625" style="1"/>
    <col min="9229" max="9241" width="6.7109375" style="1" customWidth="1"/>
    <col min="9242" max="9472" width="9.140625" style="1"/>
    <col min="9473" max="9473" width="8.5703125" style="1" customWidth="1"/>
    <col min="9474" max="9474" width="5.42578125" style="1" customWidth="1"/>
    <col min="9475" max="9475" width="6.5703125" style="1" customWidth="1"/>
    <col min="9476" max="9477" width="6.42578125" style="1" customWidth="1"/>
    <col min="9478" max="9478" width="12.85546875" style="1" customWidth="1"/>
    <col min="9479" max="9479" width="7" style="1" customWidth="1"/>
    <col min="9480" max="9481" width="6.140625" style="1" customWidth="1"/>
    <col min="9482" max="9482" width="6.28515625" style="1" customWidth="1"/>
    <col min="9483" max="9483" width="9.42578125" style="1" bestFit="1" customWidth="1"/>
    <col min="9484" max="9484" width="9.140625" style="1"/>
    <col min="9485" max="9497" width="6.7109375" style="1" customWidth="1"/>
    <col min="9498" max="9728" width="9.140625" style="1"/>
    <col min="9729" max="9729" width="8.5703125" style="1" customWidth="1"/>
    <col min="9730" max="9730" width="5.42578125" style="1" customWidth="1"/>
    <col min="9731" max="9731" width="6.5703125" style="1" customWidth="1"/>
    <col min="9732" max="9733" width="6.42578125" style="1" customWidth="1"/>
    <col min="9734" max="9734" width="12.85546875" style="1" customWidth="1"/>
    <col min="9735" max="9735" width="7" style="1" customWidth="1"/>
    <col min="9736" max="9737" width="6.140625" style="1" customWidth="1"/>
    <col min="9738" max="9738" width="6.28515625" style="1" customWidth="1"/>
    <col min="9739" max="9739" width="9.42578125" style="1" bestFit="1" customWidth="1"/>
    <col min="9740" max="9740" width="9.140625" style="1"/>
    <col min="9741" max="9753" width="6.7109375" style="1" customWidth="1"/>
    <col min="9754" max="9984" width="9.140625" style="1"/>
    <col min="9985" max="9985" width="8.5703125" style="1" customWidth="1"/>
    <col min="9986" max="9986" width="5.42578125" style="1" customWidth="1"/>
    <col min="9987" max="9987" width="6.5703125" style="1" customWidth="1"/>
    <col min="9988" max="9989" width="6.42578125" style="1" customWidth="1"/>
    <col min="9990" max="9990" width="12.85546875" style="1" customWidth="1"/>
    <col min="9991" max="9991" width="7" style="1" customWidth="1"/>
    <col min="9992" max="9993" width="6.140625" style="1" customWidth="1"/>
    <col min="9994" max="9994" width="6.28515625" style="1" customWidth="1"/>
    <col min="9995" max="9995" width="9.42578125" style="1" bestFit="1" customWidth="1"/>
    <col min="9996" max="9996" width="9.140625" style="1"/>
    <col min="9997" max="10009" width="6.7109375" style="1" customWidth="1"/>
    <col min="10010" max="10240" width="9.140625" style="1"/>
    <col min="10241" max="10241" width="8.5703125" style="1" customWidth="1"/>
    <col min="10242" max="10242" width="5.42578125" style="1" customWidth="1"/>
    <col min="10243" max="10243" width="6.5703125" style="1" customWidth="1"/>
    <col min="10244" max="10245" width="6.42578125" style="1" customWidth="1"/>
    <col min="10246" max="10246" width="12.85546875" style="1" customWidth="1"/>
    <col min="10247" max="10247" width="7" style="1" customWidth="1"/>
    <col min="10248" max="10249" width="6.140625" style="1" customWidth="1"/>
    <col min="10250" max="10250" width="6.28515625" style="1" customWidth="1"/>
    <col min="10251" max="10251" width="9.42578125" style="1" bestFit="1" customWidth="1"/>
    <col min="10252" max="10252" width="9.140625" style="1"/>
    <col min="10253" max="10265" width="6.7109375" style="1" customWidth="1"/>
    <col min="10266" max="10496" width="9.140625" style="1"/>
    <col min="10497" max="10497" width="8.5703125" style="1" customWidth="1"/>
    <col min="10498" max="10498" width="5.42578125" style="1" customWidth="1"/>
    <col min="10499" max="10499" width="6.5703125" style="1" customWidth="1"/>
    <col min="10500" max="10501" width="6.42578125" style="1" customWidth="1"/>
    <col min="10502" max="10502" width="12.85546875" style="1" customWidth="1"/>
    <col min="10503" max="10503" width="7" style="1" customWidth="1"/>
    <col min="10504" max="10505" width="6.140625" style="1" customWidth="1"/>
    <col min="10506" max="10506" width="6.28515625" style="1" customWidth="1"/>
    <col min="10507" max="10507" width="9.42578125" style="1" bestFit="1" customWidth="1"/>
    <col min="10508" max="10508" width="9.140625" style="1"/>
    <col min="10509" max="10521" width="6.7109375" style="1" customWidth="1"/>
    <col min="10522" max="10752" width="9.140625" style="1"/>
    <col min="10753" max="10753" width="8.5703125" style="1" customWidth="1"/>
    <col min="10754" max="10754" width="5.42578125" style="1" customWidth="1"/>
    <col min="10755" max="10755" width="6.5703125" style="1" customWidth="1"/>
    <col min="10756" max="10757" width="6.42578125" style="1" customWidth="1"/>
    <col min="10758" max="10758" width="12.85546875" style="1" customWidth="1"/>
    <col min="10759" max="10759" width="7" style="1" customWidth="1"/>
    <col min="10760" max="10761" width="6.140625" style="1" customWidth="1"/>
    <col min="10762" max="10762" width="6.28515625" style="1" customWidth="1"/>
    <col min="10763" max="10763" width="9.42578125" style="1" bestFit="1" customWidth="1"/>
    <col min="10764" max="10764" width="9.140625" style="1"/>
    <col min="10765" max="10777" width="6.7109375" style="1" customWidth="1"/>
    <col min="10778" max="11008" width="9.140625" style="1"/>
    <col min="11009" max="11009" width="8.5703125" style="1" customWidth="1"/>
    <col min="11010" max="11010" width="5.42578125" style="1" customWidth="1"/>
    <col min="11011" max="11011" width="6.5703125" style="1" customWidth="1"/>
    <col min="11012" max="11013" width="6.42578125" style="1" customWidth="1"/>
    <col min="11014" max="11014" width="12.85546875" style="1" customWidth="1"/>
    <col min="11015" max="11015" width="7" style="1" customWidth="1"/>
    <col min="11016" max="11017" width="6.140625" style="1" customWidth="1"/>
    <col min="11018" max="11018" width="6.28515625" style="1" customWidth="1"/>
    <col min="11019" max="11019" width="9.42578125" style="1" bestFit="1" customWidth="1"/>
    <col min="11020" max="11020" width="9.140625" style="1"/>
    <col min="11021" max="11033" width="6.7109375" style="1" customWidth="1"/>
    <col min="11034" max="11264" width="9.140625" style="1"/>
    <col min="11265" max="11265" width="8.5703125" style="1" customWidth="1"/>
    <col min="11266" max="11266" width="5.42578125" style="1" customWidth="1"/>
    <col min="11267" max="11267" width="6.5703125" style="1" customWidth="1"/>
    <col min="11268" max="11269" width="6.42578125" style="1" customWidth="1"/>
    <col min="11270" max="11270" width="12.85546875" style="1" customWidth="1"/>
    <col min="11271" max="11271" width="7" style="1" customWidth="1"/>
    <col min="11272" max="11273" width="6.140625" style="1" customWidth="1"/>
    <col min="11274" max="11274" width="6.28515625" style="1" customWidth="1"/>
    <col min="11275" max="11275" width="9.42578125" style="1" bestFit="1" customWidth="1"/>
    <col min="11276" max="11276" width="9.140625" style="1"/>
    <col min="11277" max="11289" width="6.7109375" style="1" customWidth="1"/>
    <col min="11290" max="11520" width="9.140625" style="1"/>
    <col min="11521" max="11521" width="8.5703125" style="1" customWidth="1"/>
    <col min="11522" max="11522" width="5.42578125" style="1" customWidth="1"/>
    <col min="11523" max="11523" width="6.5703125" style="1" customWidth="1"/>
    <col min="11524" max="11525" width="6.42578125" style="1" customWidth="1"/>
    <col min="11526" max="11526" width="12.85546875" style="1" customWidth="1"/>
    <col min="11527" max="11527" width="7" style="1" customWidth="1"/>
    <col min="11528" max="11529" width="6.140625" style="1" customWidth="1"/>
    <col min="11530" max="11530" width="6.28515625" style="1" customWidth="1"/>
    <col min="11531" max="11531" width="9.42578125" style="1" bestFit="1" customWidth="1"/>
    <col min="11532" max="11532" width="9.140625" style="1"/>
    <col min="11533" max="11545" width="6.7109375" style="1" customWidth="1"/>
    <col min="11546" max="11776" width="9.140625" style="1"/>
    <col min="11777" max="11777" width="8.5703125" style="1" customWidth="1"/>
    <col min="11778" max="11778" width="5.42578125" style="1" customWidth="1"/>
    <col min="11779" max="11779" width="6.5703125" style="1" customWidth="1"/>
    <col min="11780" max="11781" width="6.42578125" style="1" customWidth="1"/>
    <col min="11782" max="11782" width="12.85546875" style="1" customWidth="1"/>
    <col min="11783" max="11783" width="7" style="1" customWidth="1"/>
    <col min="11784" max="11785" width="6.140625" style="1" customWidth="1"/>
    <col min="11786" max="11786" width="6.28515625" style="1" customWidth="1"/>
    <col min="11787" max="11787" width="9.42578125" style="1" bestFit="1" customWidth="1"/>
    <col min="11788" max="11788" width="9.140625" style="1"/>
    <col min="11789" max="11801" width="6.7109375" style="1" customWidth="1"/>
    <col min="11802" max="12032" width="9.140625" style="1"/>
    <col min="12033" max="12033" width="8.5703125" style="1" customWidth="1"/>
    <col min="12034" max="12034" width="5.42578125" style="1" customWidth="1"/>
    <col min="12035" max="12035" width="6.5703125" style="1" customWidth="1"/>
    <col min="12036" max="12037" width="6.42578125" style="1" customWidth="1"/>
    <col min="12038" max="12038" width="12.85546875" style="1" customWidth="1"/>
    <col min="12039" max="12039" width="7" style="1" customWidth="1"/>
    <col min="12040" max="12041" width="6.140625" style="1" customWidth="1"/>
    <col min="12042" max="12042" width="6.28515625" style="1" customWidth="1"/>
    <col min="12043" max="12043" width="9.42578125" style="1" bestFit="1" customWidth="1"/>
    <col min="12044" max="12044" width="9.140625" style="1"/>
    <col min="12045" max="12057" width="6.7109375" style="1" customWidth="1"/>
    <col min="12058" max="12288" width="9.140625" style="1"/>
    <col min="12289" max="12289" width="8.5703125" style="1" customWidth="1"/>
    <col min="12290" max="12290" width="5.42578125" style="1" customWidth="1"/>
    <col min="12291" max="12291" width="6.5703125" style="1" customWidth="1"/>
    <col min="12292" max="12293" width="6.42578125" style="1" customWidth="1"/>
    <col min="12294" max="12294" width="12.85546875" style="1" customWidth="1"/>
    <col min="12295" max="12295" width="7" style="1" customWidth="1"/>
    <col min="12296" max="12297" width="6.140625" style="1" customWidth="1"/>
    <col min="12298" max="12298" width="6.28515625" style="1" customWidth="1"/>
    <col min="12299" max="12299" width="9.42578125" style="1" bestFit="1" customWidth="1"/>
    <col min="12300" max="12300" width="9.140625" style="1"/>
    <col min="12301" max="12313" width="6.7109375" style="1" customWidth="1"/>
    <col min="12314" max="12544" width="9.140625" style="1"/>
    <col min="12545" max="12545" width="8.5703125" style="1" customWidth="1"/>
    <col min="12546" max="12546" width="5.42578125" style="1" customWidth="1"/>
    <col min="12547" max="12547" width="6.5703125" style="1" customWidth="1"/>
    <col min="12548" max="12549" width="6.42578125" style="1" customWidth="1"/>
    <col min="12550" max="12550" width="12.85546875" style="1" customWidth="1"/>
    <col min="12551" max="12551" width="7" style="1" customWidth="1"/>
    <col min="12552" max="12553" width="6.140625" style="1" customWidth="1"/>
    <col min="12554" max="12554" width="6.28515625" style="1" customWidth="1"/>
    <col min="12555" max="12555" width="9.42578125" style="1" bestFit="1" customWidth="1"/>
    <col min="12556" max="12556" width="9.140625" style="1"/>
    <col min="12557" max="12569" width="6.7109375" style="1" customWidth="1"/>
    <col min="12570" max="12800" width="9.140625" style="1"/>
    <col min="12801" max="12801" width="8.5703125" style="1" customWidth="1"/>
    <col min="12802" max="12802" width="5.42578125" style="1" customWidth="1"/>
    <col min="12803" max="12803" width="6.5703125" style="1" customWidth="1"/>
    <col min="12804" max="12805" width="6.42578125" style="1" customWidth="1"/>
    <col min="12806" max="12806" width="12.85546875" style="1" customWidth="1"/>
    <col min="12807" max="12807" width="7" style="1" customWidth="1"/>
    <col min="12808" max="12809" width="6.140625" style="1" customWidth="1"/>
    <col min="12810" max="12810" width="6.28515625" style="1" customWidth="1"/>
    <col min="12811" max="12811" width="9.42578125" style="1" bestFit="1" customWidth="1"/>
    <col min="12812" max="12812" width="9.140625" style="1"/>
    <col min="12813" max="12825" width="6.7109375" style="1" customWidth="1"/>
    <col min="12826" max="13056" width="9.140625" style="1"/>
    <col min="13057" max="13057" width="8.5703125" style="1" customWidth="1"/>
    <col min="13058" max="13058" width="5.42578125" style="1" customWidth="1"/>
    <col min="13059" max="13059" width="6.5703125" style="1" customWidth="1"/>
    <col min="13060" max="13061" width="6.42578125" style="1" customWidth="1"/>
    <col min="13062" max="13062" width="12.85546875" style="1" customWidth="1"/>
    <col min="13063" max="13063" width="7" style="1" customWidth="1"/>
    <col min="13064" max="13065" width="6.140625" style="1" customWidth="1"/>
    <col min="13066" max="13066" width="6.28515625" style="1" customWidth="1"/>
    <col min="13067" max="13067" width="9.42578125" style="1" bestFit="1" customWidth="1"/>
    <col min="13068" max="13068" width="9.140625" style="1"/>
    <col min="13069" max="13081" width="6.7109375" style="1" customWidth="1"/>
    <col min="13082" max="13312" width="9.140625" style="1"/>
    <col min="13313" max="13313" width="8.5703125" style="1" customWidth="1"/>
    <col min="13314" max="13314" width="5.42578125" style="1" customWidth="1"/>
    <col min="13315" max="13315" width="6.5703125" style="1" customWidth="1"/>
    <col min="13316" max="13317" width="6.42578125" style="1" customWidth="1"/>
    <col min="13318" max="13318" width="12.85546875" style="1" customWidth="1"/>
    <col min="13319" max="13319" width="7" style="1" customWidth="1"/>
    <col min="13320" max="13321" width="6.140625" style="1" customWidth="1"/>
    <col min="13322" max="13322" width="6.28515625" style="1" customWidth="1"/>
    <col min="13323" max="13323" width="9.42578125" style="1" bestFit="1" customWidth="1"/>
    <col min="13324" max="13324" width="9.140625" style="1"/>
    <col min="13325" max="13337" width="6.7109375" style="1" customWidth="1"/>
    <col min="13338" max="13568" width="9.140625" style="1"/>
    <col min="13569" max="13569" width="8.5703125" style="1" customWidth="1"/>
    <col min="13570" max="13570" width="5.42578125" style="1" customWidth="1"/>
    <col min="13571" max="13571" width="6.5703125" style="1" customWidth="1"/>
    <col min="13572" max="13573" width="6.42578125" style="1" customWidth="1"/>
    <col min="13574" max="13574" width="12.85546875" style="1" customWidth="1"/>
    <col min="13575" max="13575" width="7" style="1" customWidth="1"/>
    <col min="13576" max="13577" width="6.140625" style="1" customWidth="1"/>
    <col min="13578" max="13578" width="6.28515625" style="1" customWidth="1"/>
    <col min="13579" max="13579" width="9.42578125" style="1" bestFit="1" customWidth="1"/>
    <col min="13580" max="13580" width="9.140625" style="1"/>
    <col min="13581" max="13593" width="6.7109375" style="1" customWidth="1"/>
    <col min="13594" max="13824" width="9.140625" style="1"/>
    <col min="13825" max="13825" width="8.5703125" style="1" customWidth="1"/>
    <col min="13826" max="13826" width="5.42578125" style="1" customWidth="1"/>
    <col min="13827" max="13827" width="6.5703125" style="1" customWidth="1"/>
    <col min="13828" max="13829" width="6.42578125" style="1" customWidth="1"/>
    <col min="13830" max="13830" width="12.85546875" style="1" customWidth="1"/>
    <col min="13831" max="13831" width="7" style="1" customWidth="1"/>
    <col min="13832" max="13833" width="6.140625" style="1" customWidth="1"/>
    <col min="13834" max="13834" width="6.28515625" style="1" customWidth="1"/>
    <col min="13835" max="13835" width="9.42578125" style="1" bestFit="1" customWidth="1"/>
    <col min="13836" max="13836" width="9.140625" style="1"/>
    <col min="13837" max="13849" width="6.7109375" style="1" customWidth="1"/>
    <col min="13850" max="14080" width="9.140625" style="1"/>
    <col min="14081" max="14081" width="8.5703125" style="1" customWidth="1"/>
    <col min="14082" max="14082" width="5.42578125" style="1" customWidth="1"/>
    <col min="14083" max="14083" width="6.5703125" style="1" customWidth="1"/>
    <col min="14084" max="14085" width="6.42578125" style="1" customWidth="1"/>
    <col min="14086" max="14086" width="12.85546875" style="1" customWidth="1"/>
    <col min="14087" max="14087" width="7" style="1" customWidth="1"/>
    <col min="14088" max="14089" width="6.140625" style="1" customWidth="1"/>
    <col min="14090" max="14090" width="6.28515625" style="1" customWidth="1"/>
    <col min="14091" max="14091" width="9.42578125" style="1" bestFit="1" customWidth="1"/>
    <col min="14092" max="14092" width="9.140625" style="1"/>
    <col min="14093" max="14105" width="6.7109375" style="1" customWidth="1"/>
    <col min="14106" max="14336" width="9.140625" style="1"/>
    <col min="14337" max="14337" width="8.5703125" style="1" customWidth="1"/>
    <col min="14338" max="14338" width="5.42578125" style="1" customWidth="1"/>
    <col min="14339" max="14339" width="6.5703125" style="1" customWidth="1"/>
    <col min="14340" max="14341" width="6.42578125" style="1" customWidth="1"/>
    <col min="14342" max="14342" width="12.85546875" style="1" customWidth="1"/>
    <col min="14343" max="14343" width="7" style="1" customWidth="1"/>
    <col min="14344" max="14345" width="6.140625" style="1" customWidth="1"/>
    <col min="14346" max="14346" width="6.28515625" style="1" customWidth="1"/>
    <col min="14347" max="14347" width="9.42578125" style="1" bestFit="1" customWidth="1"/>
    <col min="14348" max="14348" width="9.140625" style="1"/>
    <col min="14349" max="14361" width="6.7109375" style="1" customWidth="1"/>
    <col min="14362" max="14592" width="9.140625" style="1"/>
    <col min="14593" max="14593" width="8.5703125" style="1" customWidth="1"/>
    <col min="14594" max="14594" width="5.42578125" style="1" customWidth="1"/>
    <col min="14595" max="14595" width="6.5703125" style="1" customWidth="1"/>
    <col min="14596" max="14597" width="6.42578125" style="1" customWidth="1"/>
    <col min="14598" max="14598" width="12.85546875" style="1" customWidth="1"/>
    <col min="14599" max="14599" width="7" style="1" customWidth="1"/>
    <col min="14600" max="14601" width="6.140625" style="1" customWidth="1"/>
    <col min="14602" max="14602" width="6.28515625" style="1" customWidth="1"/>
    <col min="14603" max="14603" width="9.42578125" style="1" bestFit="1" customWidth="1"/>
    <col min="14604" max="14604" width="9.140625" style="1"/>
    <col min="14605" max="14617" width="6.7109375" style="1" customWidth="1"/>
    <col min="14618" max="14848" width="9.140625" style="1"/>
    <col min="14849" max="14849" width="8.5703125" style="1" customWidth="1"/>
    <col min="14850" max="14850" width="5.42578125" style="1" customWidth="1"/>
    <col min="14851" max="14851" width="6.5703125" style="1" customWidth="1"/>
    <col min="14852" max="14853" width="6.42578125" style="1" customWidth="1"/>
    <col min="14854" max="14854" width="12.85546875" style="1" customWidth="1"/>
    <col min="14855" max="14855" width="7" style="1" customWidth="1"/>
    <col min="14856" max="14857" width="6.140625" style="1" customWidth="1"/>
    <col min="14858" max="14858" width="6.28515625" style="1" customWidth="1"/>
    <col min="14859" max="14859" width="9.42578125" style="1" bestFit="1" customWidth="1"/>
    <col min="14860" max="14860" width="9.140625" style="1"/>
    <col min="14861" max="14873" width="6.7109375" style="1" customWidth="1"/>
    <col min="14874" max="15104" width="9.140625" style="1"/>
    <col min="15105" max="15105" width="8.5703125" style="1" customWidth="1"/>
    <col min="15106" max="15106" width="5.42578125" style="1" customWidth="1"/>
    <col min="15107" max="15107" width="6.5703125" style="1" customWidth="1"/>
    <col min="15108" max="15109" width="6.42578125" style="1" customWidth="1"/>
    <col min="15110" max="15110" width="12.85546875" style="1" customWidth="1"/>
    <col min="15111" max="15111" width="7" style="1" customWidth="1"/>
    <col min="15112" max="15113" width="6.140625" style="1" customWidth="1"/>
    <col min="15114" max="15114" width="6.28515625" style="1" customWidth="1"/>
    <col min="15115" max="15115" width="9.42578125" style="1" bestFit="1" customWidth="1"/>
    <col min="15116" max="15116" width="9.140625" style="1"/>
    <col min="15117" max="15129" width="6.7109375" style="1" customWidth="1"/>
    <col min="15130" max="15360" width="9.140625" style="1"/>
    <col min="15361" max="15361" width="8.5703125" style="1" customWidth="1"/>
    <col min="15362" max="15362" width="5.42578125" style="1" customWidth="1"/>
    <col min="15363" max="15363" width="6.5703125" style="1" customWidth="1"/>
    <col min="15364" max="15365" width="6.42578125" style="1" customWidth="1"/>
    <col min="15366" max="15366" width="12.85546875" style="1" customWidth="1"/>
    <col min="15367" max="15367" width="7" style="1" customWidth="1"/>
    <col min="15368" max="15369" width="6.140625" style="1" customWidth="1"/>
    <col min="15370" max="15370" width="6.28515625" style="1" customWidth="1"/>
    <col min="15371" max="15371" width="9.42578125" style="1" bestFit="1" customWidth="1"/>
    <col min="15372" max="15372" width="9.140625" style="1"/>
    <col min="15373" max="15385" width="6.7109375" style="1" customWidth="1"/>
    <col min="15386" max="15616" width="9.140625" style="1"/>
    <col min="15617" max="15617" width="8.5703125" style="1" customWidth="1"/>
    <col min="15618" max="15618" width="5.42578125" style="1" customWidth="1"/>
    <col min="15619" max="15619" width="6.5703125" style="1" customWidth="1"/>
    <col min="15620" max="15621" width="6.42578125" style="1" customWidth="1"/>
    <col min="15622" max="15622" width="12.85546875" style="1" customWidth="1"/>
    <col min="15623" max="15623" width="7" style="1" customWidth="1"/>
    <col min="15624" max="15625" width="6.140625" style="1" customWidth="1"/>
    <col min="15626" max="15626" width="6.28515625" style="1" customWidth="1"/>
    <col min="15627" max="15627" width="9.42578125" style="1" bestFit="1" customWidth="1"/>
    <col min="15628" max="15628" width="9.140625" style="1"/>
    <col min="15629" max="15641" width="6.7109375" style="1" customWidth="1"/>
    <col min="15642" max="15872" width="9.140625" style="1"/>
    <col min="15873" max="15873" width="8.5703125" style="1" customWidth="1"/>
    <col min="15874" max="15874" width="5.42578125" style="1" customWidth="1"/>
    <col min="15875" max="15875" width="6.5703125" style="1" customWidth="1"/>
    <col min="15876" max="15877" width="6.42578125" style="1" customWidth="1"/>
    <col min="15878" max="15878" width="12.85546875" style="1" customWidth="1"/>
    <col min="15879" max="15879" width="7" style="1" customWidth="1"/>
    <col min="15880" max="15881" width="6.140625" style="1" customWidth="1"/>
    <col min="15882" max="15882" width="6.28515625" style="1" customWidth="1"/>
    <col min="15883" max="15883" width="9.42578125" style="1" bestFit="1" customWidth="1"/>
    <col min="15884" max="15884" width="9.140625" style="1"/>
    <col min="15885" max="15897" width="6.7109375" style="1" customWidth="1"/>
    <col min="15898" max="16128" width="9.140625" style="1"/>
    <col min="16129" max="16129" width="8.5703125" style="1" customWidth="1"/>
    <col min="16130" max="16130" width="5.42578125" style="1" customWidth="1"/>
    <col min="16131" max="16131" width="6.5703125" style="1" customWidth="1"/>
    <col min="16132" max="16133" width="6.42578125" style="1" customWidth="1"/>
    <col min="16134" max="16134" width="12.85546875" style="1" customWidth="1"/>
    <col min="16135" max="16135" width="7" style="1" customWidth="1"/>
    <col min="16136" max="16137" width="6.140625" style="1" customWidth="1"/>
    <col min="16138" max="16138" width="6.28515625" style="1" customWidth="1"/>
    <col min="16139" max="16139" width="9.42578125" style="1" bestFit="1" customWidth="1"/>
    <col min="16140" max="16140" width="9.140625" style="1"/>
    <col min="16141" max="16153" width="6.7109375" style="1" customWidth="1"/>
    <col min="16154" max="16384" width="9.140625" style="1"/>
  </cols>
  <sheetData>
    <row r="1" spans="1:30" x14ac:dyDescent="0.2">
      <c r="A1" s="1" t="s">
        <v>5</v>
      </c>
    </row>
    <row r="2" spans="1:30" ht="28.5" customHeight="1" thickBot="1" x14ac:dyDescent="0.25">
      <c r="A2" s="5" t="s">
        <v>27</v>
      </c>
      <c r="B2" s="6"/>
    </row>
    <row r="3" spans="1:30" ht="12" customHeight="1" x14ac:dyDescent="0.25">
      <c r="A3" s="7" t="s">
        <v>3</v>
      </c>
      <c r="B3" s="7" t="s">
        <v>4</v>
      </c>
      <c r="C3" s="8" t="s">
        <v>2</v>
      </c>
      <c r="D3" s="7" t="s">
        <v>0</v>
      </c>
      <c r="E3" s="7" t="s">
        <v>1</v>
      </c>
      <c r="F3" s="7" t="s">
        <v>3</v>
      </c>
      <c r="G3" s="7" t="s">
        <v>4</v>
      </c>
      <c r="H3" s="8" t="s">
        <v>2</v>
      </c>
      <c r="I3" s="7" t="s">
        <v>0</v>
      </c>
      <c r="J3" s="7" t="s">
        <v>1</v>
      </c>
      <c r="L3" s="6"/>
      <c r="M3" s="27"/>
      <c r="N3" s="27"/>
      <c r="O3" s="27"/>
    </row>
    <row r="4" spans="1:30" ht="12" customHeight="1" x14ac:dyDescent="0.2">
      <c r="A4" s="9" t="s">
        <v>2</v>
      </c>
      <c r="B4" s="10"/>
      <c r="C4" s="11">
        <f>SUM(C5:C56,H5:H55)</f>
        <v>27153</v>
      </c>
      <c r="D4" s="12">
        <f>SUM(D5:D56,I5:I55)</f>
        <v>13691</v>
      </c>
      <c r="E4" s="12">
        <f>SUM(E5:E56,J5:J55)</f>
        <v>13462</v>
      </c>
      <c r="F4" s="13"/>
      <c r="G4" s="13"/>
      <c r="H4" s="34"/>
      <c r="I4" s="13"/>
      <c r="J4" s="13"/>
      <c r="L4" s="28"/>
      <c r="M4" s="29"/>
      <c r="N4" s="29"/>
      <c r="O4" s="29"/>
      <c r="W4" s="15"/>
      <c r="X4" s="15"/>
      <c r="Y4" s="15"/>
    </row>
    <row r="5" spans="1:30" ht="12" customHeight="1" x14ac:dyDescent="0.2">
      <c r="A5" s="13">
        <v>2007</v>
      </c>
      <c r="B5" s="13">
        <v>0</v>
      </c>
      <c r="C5" s="14">
        <f>SUM(D5:E5)</f>
        <v>286</v>
      </c>
      <c r="D5" s="15">
        <v>143</v>
      </c>
      <c r="E5" s="15">
        <v>143</v>
      </c>
      <c r="F5" s="13">
        <v>1955</v>
      </c>
      <c r="G5" s="13">
        <v>52</v>
      </c>
      <c r="H5" s="14">
        <f t="shared" ref="H5:H55" si="0">SUM(I5:J5)</f>
        <v>366</v>
      </c>
      <c r="I5" s="1">
        <v>196</v>
      </c>
      <c r="J5" s="1">
        <v>170</v>
      </c>
      <c r="K5" s="16"/>
      <c r="L5" s="28"/>
      <c r="M5" s="29"/>
      <c r="N5" s="29"/>
      <c r="O5" s="29"/>
      <c r="Q5" s="28"/>
      <c r="R5" s="29"/>
      <c r="S5" s="29"/>
      <c r="T5" s="29"/>
      <c r="V5" s="15"/>
      <c r="W5" s="15"/>
      <c r="X5" s="15"/>
      <c r="Y5" s="15"/>
      <c r="Z5" s="15"/>
      <c r="AA5" s="15"/>
      <c r="AB5" s="15"/>
      <c r="AC5" s="15"/>
      <c r="AD5" s="15"/>
    </row>
    <row r="6" spans="1:30" ht="12" customHeight="1" x14ac:dyDescent="0.2">
      <c r="A6" s="13">
        <v>2006</v>
      </c>
      <c r="B6" s="13">
        <v>1</v>
      </c>
      <c r="C6" s="14">
        <f t="shared" ref="C6:C56" si="1">SUM(D6:E6)</f>
        <v>311</v>
      </c>
      <c r="D6" s="1">
        <v>141</v>
      </c>
      <c r="E6" s="13">
        <v>170</v>
      </c>
      <c r="F6" s="1">
        <v>1954</v>
      </c>
      <c r="G6" s="13">
        <v>53</v>
      </c>
      <c r="H6" s="14">
        <f t="shared" si="0"/>
        <v>426</v>
      </c>
      <c r="I6" s="1">
        <v>217</v>
      </c>
      <c r="J6" s="1">
        <v>209</v>
      </c>
      <c r="K6" s="16"/>
      <c r="L6" s="28"/>
      <c r="M6" s="29"/>
      <c r="N6" s="29"/>
      <c r="O6" s="29"/>
      <c r="Q6" s="28"/>
      <c r="R6" s="29"/>
      <c r="S6" s="29"/>
      <c r="T6" s="29"/>
      <c r="V6" s="15"/>
      <c r="W6" s="15"/>
      <c r="X6" s="15"/>
      <c r="Y6" s="15"/>
      <c r="Z6" s="15"/>
      <c r="AA6" s="15"/>
      <c r="AB6" s="15"/>
      <c r="AC6" s="15"/>
    </row>
    <row r="7" spans="1:30" ht="12" customHeight="1" x14ac:dyDescent="0.2">
      <c r="A7" s="1">
        <v>2005</v>
      </c>
      <c r="B7" s="13">
        <v>2</v>
      </c>
      <c r="C7" s="14">
        <f t="shared" si="1"/>
        <v>275</v>
      </c>
      <c r="D7" s="1">
        <v>137</v>
      </c>
      <c r="E7" s="13">
        <v>138</v>
      </c>
      <c r="F7" s="1">
        <v>1953</v>
      </c>
      <c r="G7" s="13">
        <v>54</v>
      </c>
      <c r="H7" s="14">
        <f t="shared" si="0"/>
        <v>450</v>
      </c>
      <c r="I7" s="1">
        <v>216</v>
      </c>
      <c r="J7" s="1">
        <v>234</v>
      </c>
      <c r="K7" s="16"/>
      <c r="L7" s="28"/>
      <c r="M7" s="29"/>
      <c r="N7" s="29"/>
      <c r="O7" s="29"/>
      <c r="Q7" s="28"/>
      <c r="R7" s="29"/>
      <c r="S7" s="29"/>
      <c r="T7" s="29"/>
      <c r="V7" s="15"/>
      <c r="W7" s="15"/>
      <c r="X7" s="15"/>
      <c r="Y7" s="15"/>
      <c r="Z7" s="15"/>
      <c r="AA7" s="15"/>
      <c r="AB7" s="15"/>
      <c r="AC7" s="15"/>
    </row>
    <row r="8" spans="1:30" ht="12" customHeight="1" x14ac:dyDescent="0.2">
      <c r="A8" s="1">
        <v>2004</v>
      </c>
      <c r="B8" s="13">
        <v>3</v>
      </c>
      <c r="C8" s="14">
        <f t="shared" si="1"/>
        <v>293</v>
      </c>
      <c r="D8" s="1">
        <v>134</v>
      </c>
      <c r="E8" s="1">
        <v>159</v>
      </c>
      <c r="F8" s="1">
        <v>1952</v>
      </c>
      <c r="G8" s="13">
        <v>55</v>
      </c>
      <c r="H8" s="14">
        <f t="shared" si="0"/>
        <v>429</v>
      </c>
      <c r="I8" s="1">
        <v>238</v>
      </c>
      <c r="J8" s="1">
        <v>191</v>
      </c>
      <c r="K8" s="16"/>
      <c r="L8" s="28"/>
      <c r="M8" s="29"/>
      <c r="N8" s="29"/>
      <c r="O8" s="29"/>
      <c r="Q8" s="28"/>
      <c r="R8" s="29"/>
      <c r="S8" s="29"/>
      <c r="T8" s="29"/>
      <c r="V8" s="15"/>
      <c r="W8" s="15"/>
      <c r="X8" s="15"/>
      <c r="Y8" s="15"/>
      <c r="Z8" s="15"/>
      <c r="AA8" s="15"/>
      <c r="AB8" s="15"/>
      <c r="AC8" s="15"/>
    </row>
    <row r="9" spans="1:30" ht="12" customHeight="1" x14ac:dyDescent="0.2">
      <c r="A9" s="1">
        <v>2003</v>
      </c>
      <c r="B9" s="13">
        <v>4</v>
      </c>
      <c r="C9" s="14">
        <f t="shared" si="1"/>
        <v>284</v>
      </c>
      <c r="D9" s="1">
        <v>138</v>
      </c>
      <c r="E9" s="1">
        <v>146</v>
      </c>
      <c r="F9" s="1">
        <v>1951</v>
      </c>
      <c r="G9" s="13">
        <v>56</v>
      </c>
      <c r="H9" s="14">
        <f t="shared" si="0"/>
        <v>389</v>
      </c>
      <c r="I9" s="1">
        <v>201</v>
      </c>
      <c r="J9" s="13">
        <v>188</v>
      </c>
      <c r="K9" s="16"/>
      <c r="L9" s="28"/>
      <c r="M9" s="29"/>
      <c r="N9" s="29"/>
      <c r="O9" s="29"/>
      <c r="Q9" s="28"/>
      <c r="R9" s="29"/>
      <c r="S9" s="29"/>
      <c r="T9" s="29"/>
      <c r="V9" s="15"/>
      <c r="W9" s="15"/>
      <c r="X9" s="15"/>
      <c r="Y9" s="15"/>
      <c r="Z9" s="15"/>
      <c r="AA9" s="15"/>
      <c r="AB9" s="15"/>
      <c r="AC9" s="15"/>
    </row>
    <row r="10" spans="1:30" ht="12" customHeight="1" x14ac:dyDescent="0.2">
      <c r="A10" s="1">
        <v>2002</v>
      </c>
      <c r="B10" s="13">
        <v>5</v>
      </c>
      <c r="C10" s="14">
        <f t="shared" si="1"/>
        <v>279</v>
      </c>
      <c r="D10" s="1">
        <v>142</v>
      </c>
      <c r="E10" s="1">
        <v>137</v>
      </c>
      <c r="F10" s="1">
        <v>1950</v>
      </c>
      <c r="G10" s="13">
        <v>57</v>
      </c>
      <c r="H10" s="14">
        <f t="shared" si="0"/>
        <v>374</v>
      </c>
      <c r="I10" s="1">
        <v>197</v>
      </c>
      <c r="J10" s="13">
        <v>177</v>
      </c>
      <c r="K10" s="16"/>
      <c r="L10" s="28"/>
      <c r="M10" s="29"/>
      <c r="N10" s="29"/>
      <c r="O10" s="29"/>
      <c r="Q10" s="28"/>
      <c r="R10" s="29"/>
      <c r="S10" s="29"/>
      <c r="T10" s="29"/>
      <c r="V10" s="15"/>
      <c r="W10" s="15"/>
      <c r="X10" s="15"/>
      <c r="Y10" s="15"/>
      <c r="Z10" s="15"/>
      <c r="AA10" s="15"/>
      <c r="AB10" s="15"/>
      <c r="AC10" s="15"/>
    </row>
    <row r="11" spans="1:30" ht="16.899999999999999" customHeight="1" x14ac:dyDescent="0.2">
      <c r="A11" s="1">
        <v>2001</v>
      </c>
      <c r="B11" s="13">
        <v>6</v>
      </c>
      <c r="C11" s="14">
        <f t="shared" si="1"/>
        <v>296</v>
      </c>
      <c r="D11" s="1">
        <v>143</v>
      </c>
      <c r="E11" s="1">
        <v>153</v>
      </c>
      <c r="F11" s="1">
        <v>1949</v>
      </c>
      <c r="G11" s="13">
        <v>58</v>
      </c>
      <c r="H11" s="14">
        <f t="shared" si="0"/>
        <v>422</v>
      </c>
      <c r="I11" s="1">
        <v>224</v>
      </c>
      <c r="J11" s="1">
        <v>198</v>
      </c>
      <c r="K11" s="16"/>
      <c r="L11" s="28"/>
      <c r="M11" s="29"/>
      <c r="N11" s="29"/>
      <c r="O11" s="29"/>
      <c r="Q11" s="28"/>
      <c r="R11" s="29"/>
      <c r="S11" s="29"/>
      <c r="T11" s="29"/>
      <c r="V11" s="15"/>
      <c r="W11" s="15"/>
      <c r="X11" s="15"/>
      <c r="Y11" s="15"/>
      <c r="Z11" s="15"/>
      <c r="AA11" s="15"/>
      <c r="AB11" s="15"/>
      <c r="AC11" s="15"/>
    </row>
    <row r="12" spans="1:30" ht="12" customHeight="1" x14ac:dyDescent="0.2">
      <c r="A12" s="1">
        <v>2000</v>
      </c>
      <c r="B12" s="13">
        <v>7</v>
      </c>
      <c r="C12" s="14">
        <f t="shared" si="1"/>
        <v>278</v>
      </c>
      <c r="D12" s="1">
        <v>120</v>
      </c>
      <c r="E12" s="1">
        <v>158</v>
      </c>
      <c r="F12" s="1">
        <v>1948</v>
      </c>
      <c r="G12" s="13">
        <v>59</v>
      </c>
      <c r="H12" s="14">
        <f t="shared" si="0"/>
        <v>420</v>
      </c>
      <c r="I12" s="1">
        <v>187</v>
      </c>
      <c r="J12" s="1">
        <v>233</v>
      </c>
      <c r="K12" s="16"/>
      <c r="L12" s="28"/>
      <c r="M12" s="29"/>
      <c r="N12" s="29"/>
      <c r="O12" s="29"/>
      <c r="Q12" s="28"/>
      <c r="R12" s="29"/>
      <c r="S12" s="29"/>
      <c r="T12" s="29"/>
      <c r="V12" s="15"/>
      <c r="W12" s="15"/>
      <c r="X12" s="15"/>
      <c r="Y12" s="15"/>
      <c r="Z12" s="15"/>
      <c r="AA12" s="15"/>
      <c r="AB12" s="15"/>
      <c r="AC12" s="15"/>
    </row>
    <row r="13" spans="1:30" ht="12" customHeight="1" x14ac:dyDescent="0.2">
      <c r="A13" s="1">
        <v>1999</v>
      </c>
      <c r="B13" s="13">
        <v>8</v>
      </c>
      <c r="C13" s="14">
        <f t="shared" si="1"/>
        <v>309</v>
      </c>
      <c r="D13" s="1">
        <v>143</v>
      </c>
      <c r="E13" s="1">
        <v>166</v>
      </c>
      <c r="F13" s="1">
        <v>1947</v>
      </c>
      <c r="G13" s="13">
        <v>60</v>
      </c>
      <c r="H13" s="14">
        <f t="shared" si="0"/>
        <v>430</v>
      </c>
      <c r="I13" s="1">
        <v>211</v>
      </c>
      <c r="J13" s="1">
        <v>219</v>
      </c>
      <c r="K13" s="16"/>
      <c r="L13" s="28"/>
      <c r="M13" s="29"/>
      <c r="N13" s="29"/>
      <c r="O13" s="29"/>
      <c r="Q13" s="28"/>
      <c r="R13" s="29"/>
      <c r="S13" s="29"/>
      <c r="T13" s="29"/>
      <c r="V13" s="15"/>
      <c r="W13" s="15"/>
      <c r="X13" s="15"/>
      <c r="Y13" s="15"/>
      <c r="Z13" s="15"/>
      <c r="AA13" s="15"/>
      <c r="AB13" s="15"/>
      <c r="AC13" s="15"/>
    </row>
    <row r="14" spans="1:30" ht="12" customHeight="1" x14ac:dyDescent="0.2">
      <c r="A14" s="1">
        <v>1998</v>
      </c>
      <c r="B14" s="13">
        <v>9</v>
      </c>
      <c r="C14" s="14">
        <f t="shared" si="1"/>
        <v>333</v>
      </c>
      <c r="D14" s="1">
        <v>157</v>
      </c>
      <c r="E14" s="1">
        <v>176</v>
      </c>
      <c r="F14" s="1">
        <v>1946</v>
      </c>
      <c r="G14" s="13">
        <v>61</v>
      </c>
      <c r="H14" s="14">
        <f t="shared" si="0"/>
        <v>444</v>
      </c>
      <c r="I14" s="1">
        <v>229</v>
      </c>
      <c r="J14" s="1">
        <v>215</v>
      </c>
      <c r="K14" s="16"/>
      <c r="L14" s="28"/>
      <c r="M14" s="29"/>
      <c r="N14" s="29"/>
      <c r="O14" s="29"/>
      <c r="Q14" s="28"/>
      <c r="R14" s="29"/>
      <c r="S14" s="29"/>
      <c r="T14" s="29"/>
      <c r="V14" s="15"/>
      <c r="W14" s="15"/>
      <c r="X14" s="15"/>
      <c r="Y14" s="15"/>
      <c r="Z14" s="15"/>
      <c r="AA14" s="15"/>
      <c r="AB14" s="15"/>
      <c r="AC14" s="15"/>
    </row>
    <row r="15" spans="1:30" ht="12" customHeight="1" x14ac:dyDescent="0.2">
      <c r="A15" s="1">
        <v>1997</v>
      </c>
      <c r="B15" s="13">
        <v>10</v>
      </c>
      <c r="C15" s="14">
        <f t="shared" si="1"/>
        <v>315</v>
      </c>
      <c r="D15" s="1">
        <v>166</v>
      </c>
      <c r="E15" s="1">
        <v>149</v>
      </c>
      <c r="F15" s="1">
        <v>1945</v>
      </c>
      <c r="G15" s="13">
        <v>62</v>
      </c>
      <c r="H15" s="14">
        <f t="shared" si="0"/>
        <v>389</v>
      </c>
      <c r="I15" s="1">
        <v>193</v>
      </c>
      <c r="J15" s="1">
        <v>196</v>
      </c>
      <c r="K15" s="16"/>
      <c r="L15" s="28"/>
      <c r="M15" s="29"/>
      <c r="N15" s="29"/>
      <c r="O15" s="29"/>
      <c r="Q15" s="28"/>
      <c r="R15" s="29"/>
      <c r="S15" s="29"/>
      <c r="T15" s="29"/>
      <c r="V15" s="15"/>
      <c r="W15" s="15"/>
      <c r="X15" s="15"/>
      <c r="Y15" s="15"/>
      <c r="Z15" s="15"/>
      <c r="AA15" s="15"/>
      <c r="AB15" s="15"/>
      <c r="AC15" s="15"/>
    </row>
    <row r="16" spans="1:30" ht="16.899999999999999" customHeight="1" x14ac:dyDescent="0.2">
      <c r="A16" s="1">
        <v>1996</v>
      </c>
      <c r="B16" s="13">
        <v>11</v>
      </c>
      <c r="C16" s="14">
        <f t="shared" si="1"/>
        <v>315</v>
      </c>
      <c r="D16" s="1">
        <v>148</v>
      </c>
      <c r="E16" s="1">
        <v>167</v>
      </c>
      <c r="F16" s="1">
        <v>1944</v>
      </c>
      <c r="G16" s="13">
        <v>63</v>
      </c>
      <c r="H16" s="14">
        <f t="shared" si="0"/>
        <v>354</v>
      </c>
      <c r="I16" s="1">
        <v>173</v>
      </c>
      <c r="J16" s="1">
        <v>181</v>
      </c>
      <c r="K16" s="16"/>
      <c r="L16" s="28"/>
      <c r="M16" s="29"/>
      <c r="N16" s="29"/>
      <c r="O16" s="29"/>
      <c r="Q16" s="28"/>
      <c r="R16" s="29"/>
      <c r="S16" s="29"/>
      <c r="T16" s="29"/>
      <c r="V16" s="15"/>
      <c r="W16" s="15"/>
      <c r="X16" s="15"/>
      <c r="Y16" s="15"/>
      <c r="Z16" s="15"/>
      <c r="AA16" s="15"/>
      <c r="AB16" s="15"/>
      <c r="AC16" s="15"/>
    </row>
    <row r="17" spans="1:29" ht="12" customHeight="1" x14ac:dyDescent="0.2">
      <c r="A17" s="1">
        <v>1995</v>
      </c>
      <c r="B17" s="13">
        <v>12</v>
      </c>
      <c r="C17" s="14">
        <f t="shared" si="1"/>
        <v>363</v>
      </c>
      <c r="D17" s="1">
        <v>181</v>
      </c>
      <c r="E17" s="1">
        <v>182</v>
      </c>
      <c r="F17" s="1">
        <v>1943</v>
      </c>
      <c r="G17" s="13">
        <v>64</v>
      </c>
      <c r="H17" s="14">
        <f t="shared" si="0"/>
        <v>305</v>
      </c>
      <c r="I17" s="1">
        <v>143</v>
      </c>
      <c r="J17" s="1">
        <v>162</v>
      </c>
      <c r="K17" s="16"/>
      <c r="L17" s="28"/>
      <c r="M17" s="29"/>
      <c r="N17" s="29"/>
      <c r="O17" s="29"/>
      <c r="Q17" s="28"/>
      <c r="R17" s="29"/>
      <c r="S17" s="29"/>
      <c r="T17" s="29"/>
      <c r="V17" s="15"/>
      <c r="W17" s="15"/>
      <c r="X17" s="15"/>
      <c r="Y17" s="15"/>
      <c r="Z17" s="15"/>
      <c r="AA17" s="15"/>
      <c r="AB17" s="15"/>
      <c r="AC17" s="15"/>
    </row>
    <row r="18" spans="1:29" ht="12" customHeight="1" x14ac:dyDescent="0.2">
      <c r="A18" s="1">
        <v>1994</v>
      </c>
      <c r="B18" s="13">
        <v>13</v>
      </c>
      <c r="C18" s="14">
        <f t="shared" si="1"/>
        <v>319</v>
      </c>
      <c r="D18" s="1">
        <v>168</v>
      </c>
      <c r="E18" s="1">
        <v>151</v>
      </c>
      <c r="F18" s="1">
        <v>1942</v>
      </c>
      <c r="G18" s="13">
        <v>65</v>
      </c>
      <c r="H18" s="14">
        <f t="shared" si="0"/>
        <v>305</v>
      </c>
      <c r="I18" s="1">
        <v>144</v>
      </c>
      <c r="J18" s="1">
        <v>161</v>
      </c>
      <c r="K18" s="16"/>
      <c r="L18" s="28"/>
      <c r="M18" s="29"/>
      <c r="N18" s="29"/>
      <c r="O18" s="29"/>
      <c r="Q18" s="28"/>
      <c r="R18" s="29"/>
      <c r="S18" s="29"/>
      <c r="T18" s="29"/>
      <c r="V18" s="15"/>
      <c r="W18" s="15"/>
      <c r="X18" s="15"/>
      <c r="Y18" s="15"/>
      <c r="Z18" s="15"/>
      <c r="AA18" s="15"/>
      <c r="AB18" s="15"/>
      <c r="AC18" s="15"/>
    </row>
    <row r="19" spans="1:29" ht="12" customHeight="1" x14ac:dyDescent="0.2">
      <c r="A19" s="1">
        <v>1993</v>
      </c>
      <c r="B19" s="13">
        <v>14</v>
      </c>
      <c r="C19" s="14">
        <f t="shared" si="1"/>
        <v>361</v>
      </c>
      <c r="D19" s="1">
        <v>179</v>
      </c>
      <c r="E19" s="1">
        <v>182</v>
      </c>
      <c r="F19" s="1">
        <v>1941</v>
      </c>
      <c r="G19" s="13">
        <v>66</v>
      </c>
      <c r="H19" s="14">
        <f t="shared" si="0"/>
        <v>286</v>
      </c>
      <c r="I19" s="1">
        <v>119</v>
      </c>
      <c r="J19" s="1">
        <v>167</v>
      </c>
      <c r="K19" s="16"/>
      <c r="L19" s="28"/>
      <c r="M19" s="29"/>
      <c r="N19" s="29"/>
      <c r="O19" s="29"/>
      <c r="Q19" s="28"/>
      <c r="R19" s="29"/>
      <c r="S19" s="29"/>
      <c r="T19" s="29"/>
      <c r="V19" s="15"/>
      <c r="W19" s="15"/>
      <c r="X19" s="15"/>
      <c r="Y19" s="15"/>
      <c r="Z19" s="15"/>
      <c r="AA19" s="15"/>
      <c r="AB19" s="15"/>
      <c r="AC19" s="15"/>
    </row>
    <row r="20" spans="1:29" ht="12" customHeight="1" x14ac:dyDescent="0.2">
      <c r="A20" s="1">
        <v>1992</v>
      </c>
      <c r="B20" s="13">
        <v>15</v>
      </c>
      <c r="C20" s="14">
        <f t="shared" si="1"/>
        <v>351</v>
      </c>
      <c r="D20" s="1">
        <v>171</v>
      </c>
      <c r="E20" s="1">
        <v>180</v>
      </c>
      <c r="F20" s="1">
        <v>1940</v>
      </c>
      <c r="G20" s="13">
        <v>67</v>
      </c>
      <c r="H20" s="14">
        <f t="shared" si="0"/>
        <v>266</v>
      </c>
      <c r="I20" s="1">
        <v>121</v>
      </c>
      <c r="J20" s="1">
        <v>145</v>
      </c>
      <c r="K20" s="16"/>
      <c r="L20" s="28"/>
      <c r="M20" s="29"/>
      <c r="N20" s="29"/>
      <c r="O20" s="29"/>
      <c r="Q20" s="28"/>
      <c r="R20" s="29"/>
      <c r="S20" s="29"/>
      <c r="T20" s="29"/>
      <c r="V20" s="15"/>
      <c r="W20" s="15"/>
      <c r="X20" s="15"/>
      <c r="Y20" s="15"/>
      <c r="Z20" s="15"/>
      <c r="AA20" s="15"/>
      <c r="AB20" s="15"/>
      <c r="AC20" s="15"/>
    </row>
    <row r="21" spans="1:29" ht="16.899999999999999" customHeight="1" x14ac:dyDescent="0.2">
      <c r="A21" s="1">
        <v>1991</v>
      </c>
      <c r="B21" s="13">
        <v>16</v>
      </c>
      <c r="C21" s="14">
        <f t="shared" si="1"/>
        <v>346</v>
      </c>
      <c r="D21" s="1">
        <v>167</v>
      </c>
      <c r="E21" s="1">
        <v>179</v>
      </c>
      <c r="F21" s="1">
        <v>1939</v>
      </c>
      <c r="G21" s="13">
        <v>68</v>
      </c>
      <c r="H21" s="14">
        <f t="shared" si="0"/>
        <v>246</v>
      </c>
      <c r="I21" s="1">
        <v>131</v>
      </c>
      <c r="J21" s="1">
        <v>115</v>
      </c>
      <c r="K21" s="16"/>
      <c r="L21" s="28"/>
      <c r="M21" s="29"/>
      <c r="N21" s="29"/>
      <c r="O21" s="29"/>
      <c r="Q21" s="28"/>
      <c r="R21" s="29"/>
      <c r="S21" s="29"/>
      <c r="T21" s="29"/>
      <c r="V21" s="15"/>
      <c r="W21" s="15"/>
      <c r="X21" s="15"/>
      <c r="Y21" s="15"/>
      <c r="Z21" s="15"/>
      <c r="AA21" s="15"/>
      <c r="AB21" s="15"/>
      <c r="AC21" s="15"/>
    </row>
    <row r="22" spans="1:29" ht="12" customHeight="1" x14ac:dyDescent="0.2">
      <c r="A22" s="1">
        <v>1990</v>
      </c>
      <c r="B22" s="13">
        <v>17</v>
      </c>
      <c r="C22" s="14">
        <f t="shared" si="1"/>
        <v>358</v>
      </c>
      <c r="D22" s="1">
        <v>167</v>
      </c>
      <c r="E22" s="1">
        <v>191</v>
      </c>
      <c r="F22" s="1">
        <v>1938</v>
      </c>
      <c r="G22" s="13">
        <v>69</v>
      </c>
      <c r="H22" s="14">
        <f t="shared" si="0"/>
        <v>236</v>
      </c>
      <c r="I22" s="1">
        <v>115</v>
      </c>
      <c r="J22" s="1">
        <v>121</v>
      </c>
      <c r="K22" s="16"/>
      <c r="L22" s="28"/>
      <c r="M22" s="29"/>
      <c r="N22" s="29"/>
      <c r="O22" s="29"/>
      <c r="Q22" s="28"/>
      <c r="R22" s="29"/>
      <c r="S22" s="29"/>
      <c r="T22" s="29"/>
      <c r="V22" s="15"/>
      <c r="W22" s="15"/>
      <c r="X22" s="15"/>
      <c r="Y22" s="15"/>
      <c r="Z22" s="15"/>
      <c r="AA22" s="15"/>
      <c r="AB22" s="15"/>
      <c r="AC22" s="15"/>
    </row>
    <row r="23" spans="1:29" ht="12" customHeight="1" x14ac:dyDescent="0.2">
      <c r="A23" s="1">
        <v>1989</v>
      </c>
      <c r="B23" s="13">
        <v>18</v>
      </c>
      <c r="C23" s="14">
        <f t="shared" si="1"/>
        <v>350</v>
      </c>
      <c r="D23" s="1">
        <v>157</v>
      </c>
      <c r="E23" s="1">
        <v>193</v>
      </c>
      <c r="F23" s="1">
        <v>1937</v>
      </c>
      <c r="G23" s="13">
        <v>70</v>
      </c>
      <c r="H23" s="14">
        <f t="shared" si="0"/>
        <v>240</v>
      </c>
      <c r="I23" s="1">
        <v>124</v>
      </c>
      <c r="J23" s="1">
        <v>116</v>
      </c>
      <c r="K23" s="16"/>
      <c r="L23" s="28"/>
      <c r="M23" s="29"/>
      <c r="N23" s="29"/>
      <c r="O23" s="29"/>
      <c r="Q23" s="28"/>
      <c r="R23" s="29"/>
      <c r="S23" s="29"/>
      <c r="T23" s="29"/>
      <c r="V23" s="15"/>
      <c r="W23" s="15"/>
      <c r="X23" s="15"/>
      <c r="Y23" s="15"/>
      <c r="Z23" s="15"/>
      <c r="AA23" s="15"/>
      <c r="AB23" s="15"/>
      <c r="AC23" s="15"/>
    </row>
    <row r="24" spans="1:29" ht="12" customHeight="1" x14ac:dyDescent="0.2">
      <c r="A24" s="1">
        <v>1988</v>
      </c>
      <c r="B24" s="13">
        <v>19</v>
      </c>
      <c r="C24" s="14">
        <f t="shared" si="1"/>
        <v>330</v>
      </c>
      <c r="D24" s="1">
        <v>159</v>
      </c>
      <c r="E24" s="1">
        <v>171</v>
      </c>
      <c r="F24" s="1">
        <v>1936</v>
      </c>
      <c r="G24" s="13">
        <v>71</v>
      </c>
      <c r="H24" s="14">
        <f t="shared" si="0"/>
        <v>219</v>
      </c>
      <c r="I24" s="1">
        <v>113</v>
      </c>
      <c r="J24" s="1">
        <v>106</v>
      </c>
      <c r="K24" s="16"/>
      <c r="L24" s="28"/>
      <c r="M24" s="29"/>
      <c r="N24" s="29"/>
      <c r="O24" s="29"/>
      <c r="Q24" s="28"/>
      <c r="R24" s="29"/>
      <c r="S24" s="29"/>
      <c r="T24" s="29"/>
      <c r="V24" s="15"/>
      <c r="W24" s="15"/>
      <c r="X24" s="15"/>
      <c r="Y24" s="15"/>
      <c r="Z24" s="15"/>
      <c r="AA24" s="15"/>
      <c r="AB24" s="15"/>
      <c r="AC24" s="15"/>
    </row>
    <row r="25" spans="1:29" ht="12" customHeight="1" x14ac:dyDescent="0.2">
      <c r="A25" s="1">
        <v>1987</v>
      </c>
      <c r="B25" s="13">
        <v>20</v>
      </c>
      <c r="C25" s="14">
        <f t="shared" si="1"/>
        <v>257</v>
      </c>
      <c r="D25" s="1">
        <v>114</v>
      </c>
      <c r="E25" s="1">
        <v>143</v>
      </c>
      <c r="F25" s="1">
        <v>1935</v>
      </c>
      <c r="G25" s="13">
        <v>72</v>
      </c>
      <c r="H25" s="14">
        <f t="shared" si="0"/>
        <v>223</v>
      </c>
      <c r="I25" s="1">
        <v>124</v>
      </c>
      <c r="J25" s="1">
        <v>99</v>
      </c>
      <c r="K25" s="16"/>
      <c r="L25" s="28"/>
      <c r="M25" s="29"/>
      <c r="N25" s="29"/>
      <c r="O25" s="29"/>
      <c r="Q25" s="28"/>
      <c r="R25" s="29"/>
      <c r="S25" s="29"/>
      <c r="T25" s="29"/>
      <c r="V25" s="15"/>
      <c r="W25" s="15"/>
      <c r="X25" s="15"/>
      <c r="Y25" s="15"/>
      <c r="Z25" s="15"/>
      <c r="AA25" s="15"/>
      <c r="AB25" s="15"/>
      <c r="AC25" s="15"/>
    </row>
    <row r="26" spans="1:29" ht="16.899999999999999" customHeight="1" x14ac:dyDescent="0.2">
      <c r="A26" s="1">
        <v>1986</v>
      </c>
      <c r="B26" s="13">
        <v>21</v>
      </c>
      <c r="C26" s="14">
        <f t="shared" si="1"/>
        <v>234</v>
      </c>
      <c r="D26" s="1">
        <v>101</v>
      </c>
      <c r="E26" s="1">
        <v>133</v>
      </c>
      <c r="F26" s="1">
        <v>1934</v>
      </c>
      <c r="G26" s="13">
        <v>73</v>
      </c>
      <c r="H26" s="14">
        <f t="shared" si="0"/>
        <v>203</v>
      </c>
      <c r="I26" s="1">
        <v>109</v>
      </c>
      <c r="J26" s="1">
        <v>94</v>
      </c>
      <c r="K26" s="16"/>
      <c r="L26" s="28"/>
      <c r="M26" s="29"/>
      <c r="N26" s="29"/>
      <c r="O26" s="29"/>
      <c r="Q26" s="28"/>
      <c r="R26" s="29"/>
      <c r="S26" s="29"/>
      <c r="T26" s="29"/>
      <c r="V26" s="15"/>
      <c r="W26" s="15"/>
      <c r="X26" s="15"/>
      <c r="Y26" s="15"/>
      <c r="Z26" s="15"/>
      <c r="AA26" s="15"/>
      <c r="AB26" s="15"/>
      <c r="AC26" s="15"/>
    </row>
    <row r="27" spans="1:29" ht="12" customHeight="1" x14ac:dyDescent="0.2">
      <c r="A27" s="1">
        <v>1985</v>
      </c>
      <c r="B27" s="13">
        <v>22</v>
      </c>
      <c r="C27" s="14">
        <f t="shared" si="1"/>
        <v>230</v>
      </c>
      <c r="D27" s="1">
        <v>106</v>
      </c>
      <c r="E27" s="1">
        <v>124</v>
      </c>
      <c r="F27" s="1">
        <v>1933</v>
      </c>
      <c r="G27" s="13">
        <v>74</v>
      </c>
      <c r="H27" s="14">
        <f t="shared" si="0"/>
        <v>187</v>
      </c>
      <c r="I27" s="1">
        <v>98</v>
      </c>
      <c r="J27" s="1">
        <v>89</v>
      </c>
      <c r="K27" s="16"/>
      <c r="L27" s="28"/>
      <c r="M27" s="29"/>
      <c r="N27" s="29"/>
      <c r="O27" s="29"/>
      <c r="Q27" s="28"/>
      <c r="R27" s="29"/>
      <c r="S27" s="29"/>
      <c r="T27" s="29"/>
      <c r="V27" s="15"/>
      <c r="W27" s="15"/>
      <c r="X27" s="15"/>
      <c r="Y27" s="15"/>
      <c r="Z27" s="15"/>
      <c r="AA27" s="15"/>
      <c r="AB27" s="15"/>
      <c r="AC27" s="15"/>
    </row>
    <row r="28" spans="1:29" ht="12" customHeight="1" x14ac:dyDescent="0.2">
      <c r="A28" s="1">
        <v>1984</v>
      </c>
      <c r="B28" s="13">
        <v>23</v>
      </c>
      <c r="C28" s="14">
        <f t="shared" si="1"/>
        <v>259</v>
      </c>
      <c r="D28" s="1">
        <v>131</v>
      </c>
      <c r="E28" s="1">
        <v>128</v>
      </c>
      <c r="F28" s="1">
        <v>1932</v>
      </c>
      <c r="G28" s="13">
        <v>75</v>
      </c>
      <c r="H28" s="14">
        <f t="shared" si="0"/>
        <v>198</v>
      </c>
      <c r="I28" s="1">
        <v>102</v>
      </c>
      <c r="J28" s="1">
        <v>96</v>
      </c>
      <c r="K28" s="16"/>
      <c r="L28" s="28"/>
      <c r="M28" s="29"/>
      <c r="N28" s="29"/>
      <c r="O28" s="29"/>
      <c r="Q28" s="28"/>
      <c r="R28" s="29"/>
      <c r="S28" s="29"/>
      <c r="T28" s="29"/>
      <c r="V28" s="15"/>
      <c r="W28" s="15"/>
      <c r="X28" s="15"/>
      <c r="Y28" s="15"/>
      <c r="Z28" s="15"/>
      <c r="AA28" s="15"/>
      <c r="AB28" s="15"/>
      <c r="AC28" s="15"/>
    </row>
    <row r="29" spans="1:29" ht="12" customHeight="1" x14ac:dyDescent="0.2">
      <c r="A29" s="1">
        <v>1983</v>
      </c>
      <c r="B29" s="13">
        <v>24</v>
      </c>
      <c r="C29" s="14">
        <f t="shared" si="1"/>
        <v>272</v>
      </c>
      <c r="D29" s="1">
        <v>142</v>
      </c>
      <c r="E29" s="1">
        <v>130</v>
      </c>
      <c r="F29" s="1">
        <v>1931</v>
      </c>
      <c r="G29" s="13">
        <v>76</v>
      </c>
      <c r="H29" s="14">
        <f t="shared" si="0"/>
        <v>187</v>
      </c>
      <c r="I29" s="1">
        <v>102</v>
      </c>
      <c r="J29" s="1">
        <v>85</v>
      </c>
      <c r="K29" s="16"/>
      <c r="L29" s="28"/>
      <c r="M29" s="29"/>
      <c r="N29" s="29"/>
      <c r="O29" s="29"/>
      <c r="Q29" s="28"/>
      <c r="R29" s="29"/>
      <c r="S29" s="29"/>
      <c r="T29" s="29"/>
      <c r="V29" s="15"/>
      <c r="W29" s="15"/>
      <c r="X29" s="15"/>
      <c r="Y29" s="15"/>
      <c r="Z29" s="15"/>
      <c r="AA29" s="15"/>
      <c r="AB29" s="15"/>
      <c r="AC29" s="15"/>
    </row>
    <row r="30" spans="1:29" ht="12" customHeight="1" x14ac:dyDescent="0.2">
      <c r="A30" s="1">
        <v>1982</v>
      </c>
      <c r="B30" s="13">
        <v>25</v>
      </c>
      <c r="C30" s="14">
        <f t="shared" si="1"/>
        <v>294</v>
      </c>
      <c r="D30" s="1">
        <v>138</v>
      </c>
      <c r="E30" s="1">
        <v>156</v>
      </c>
      <c r="F30" s="1">
        <v>1930</v>
      </c>
      <c r="G30" s="13">
        <v>77</v>
      </c>
      <c r="H30" s="14">
        <f t="shared" si="0"/>
        <v>134</v>
      </c>
      <c r="I30" s="1">
        <v>76</v>
      </c>
      <c r="J30" s="1">
        <v>58</v>
      </c>
      <c r="K30" s="16"/>
      <c r="L30" s="28"/>
      <c r="M30" s="29"/>
      <c r="N30" s="29"/>
      <c r="O30" s="29"/>
      <c r="Q30" s="28"/>
      <c r="R30" s="29"/>
      <c r="S30" s="29"/>
      <c r="T30" s="29"/>
      <c r="V30" s="15"/>
      <c r="W30" s="15"/>
      <c r="X30" s="15"/>
      <c r="Y30" s="15"/>
      <c r="Z30" s="15"/>
      <c r="AA30" s="15"/>
      <c r="AB30" s="15"/>
      <c r="AC30" s="15"/>
    </row>
    <row r="31" spans="1:29" ht="16.899999999999999" customHeight="1" x14ac:dyDescent="0.2">
      <c r="A31" s="1">
        <v>1981</v>
      </c>
      <c r="B31" s="13">
        <v>26</v>
      </c>
      <c r="C31" s="14">
        <f t="shared" si="1"/>
        <v>299</v>
      </c>
      <c r="D31" s="1">
        <v>144</v>
      </c>
      <c r="E31" s="1">
        <v>155</v>
      </c>
      <c r="F31" s="1">
        <v>1929</v>
      </c>
      <c r="G31" s="13">
        <v>78</v>
      </c>
      <c r="H31" s="14">
        <f t="shared" si="0"/>
        <v>186</v>
      </c>
      <c r="I31" s="1">
        <v>103</v>
      </c>
      <c r="J31" s="1">
        <v>83</v>
      </c>
      <c r="K31" s="16"/>
      <c r="L31" s="28"/>
      <c r="M31" s="29"/>
      <c r="N31" s="29"/>
      <c r="O31" s="29"/>
      <c r="Q31" s="28"/>
      <c r="R31" s="29"/>
      <c r="S31" s="29"/>
      <c r="T31" s="29"/>
      <c r="V31" s="15"/>
      <c r="W31" s="15"/>
      <c r="X31" s="15"/>
      <c r="Y31" s="15"/>
      <c r="Z31" s="15"/>
      <c r="AA31" s="15"/>
      <c r="AB31" s="15"/>
      <c r="AC31" s="15"/>
    </row>
    <row r="32" spans="1:29" ht="12" customHeight="1" x14ac:dyDescent="0.2">
      <c r="A32" s="1">
        <v>1980</v>
      </c>
      <c r="B32" s="13">
        <v>27</v>
      </c>
      <c r="C32" s="14">
        <f t="shared" si="1"/>
        <v>337</v>
      </c>
      <c r="D32" s="1">
        <v>154</v>
      </c>
      <c r="E32" s="1">
        <v>183</v>
      </c>
      <c r="F32" s="1">
        <v>1928</v>
      </c>
      <c r="G32" s="13">
        <v>79</v>
      </c>
      <c r="H32" s="14">
        <f t="shared" si="0"/>
        <v>149</v>
      </c>
      <c r="I32" s="1">
        <v>79</v>
      </c>
      <c r="J32" s="1">
        <v>70</v>
      </c>
      <c r="K32" s="16"/>
      <c r="L32" s="28"/>
      <c r="M32" s="29"/>
      <c r="N32" s="29"/>
      <c r="O32" s="29"/>
      <c r="Q32" s="28"/>
      <c r="R32" s="29"/>
      <c r="S32" s="29"/>
      <c r="T32" s="29"/>
      <c r="V32" s="15"/>
      <c r="W32" s="15"/>
      <c r="X32" s="15"/>
      <c r="Y32" s="15"/>
      <c r="Z32" s="15"/>
      <c r="AA32" s="15"/>
      <c r="AB32" s="15"/>
      <c r="AC32" s="15"/>
    </row>
    <row r="33" spans="1:29" ht="12" customHeight="1" x14ac:dyDescent="0.2">
      <c r="A33" s="1">
        <v>1979</v>
      </c>
      <c r="B33" s="13">
        <v>28</v>
      </c>
      <c r="C33" s="14">
        <f t="shared" si="1"/>
        <v>295</v>
      </c>
      <c r="D33" s="1">
        <v>141</v>
      </c>
      <c r="E33" s="1">
        <v>154</v>
      </c>
      <c r="F33" s="1">
        <v>1927</v>
      </c>
      <c r="G33" s="13">
        <v>80</v>
      </c>
      <c r="H33" s="14">
        <f t="shared" si="0"/>
        <v>169</v>
      </c>
      <c r="I33" s="1">
        <v>98</v>
      </c>
      <c r="J33" s="1">
        <v>71</v>
      </c>
      <c r="K33" s="16"/>
      <c r="L33" s="28"/>
      <c r="M33" s="29"/>
      <c r="N33" s="29"/>
      <c r="O33" s="29"/>
      <c r="Q33" s="28"/>
      <c r="R33" s="29"/>
      <c r="S33" s="29"/>
      <c r="T33" s="29"/>
      <c r="V33" s="15"/>
      <c r="W33" s="15"/>
      <c r="X33" s="15"/>
      <c r="Y33" s="15"/>
      <c r="Z33" s="15"/>
      <c r="AA33" s="15"/>
      <c r="AB33" s="15"/>
      <c r="AC33" s="15"/>
    </row>
    <row r="34" spans="1:29" ht="12" customHeight="1" x14ac:dyDescent="0.2">
      <c r="A34" s="1">
        <v>1978</v>
      </c>
      <c r="B34" s="13">
        <v>29</v>
      </c>
      <c r="C34" s="14">
        <f t="shared" si="1"/>
        <v>305</v>
      </c>
      <c r="D34" s="1">
        <v>152</v>
      </c>
      <c r="E34" s="1">
        <v>153</v>
      </c>
      <c r="F34" s="1">
        <v>1926</v>
      </c>
      <c r="G34" s="13">
        <v>81</v>
      </c>
      <c r="H34" s="14">
        <f t="shared" si="0"/>
        <v>167</v>
      </c>
      <c r="I34" s="1">
        <v>107</v>
      </c>
      <c r="J34" s="1">
        <v>60</v>
      </c>
      <c r="K34" s="16"/>
      <c r="L34" s="28"/>
      <c r="M34" s="29"/>
      <c r="N34" s="29"/>
      <c r="O34" s="29"/>
      <c r="Q34" s="28"/>
      <c r="R34" s="29"/>
      <c r="S34" s="29"/>
      <c r="T34" s="29"/>
      <c r="V34" s="15"/>
      <c r="W34" s="15"/>
      <c r="X34" s="15"/>
      <c r="Y34" s="15"/>
      <c r="Z34" s="15"/>
      <c r="AA34" s="15"/>
      <c r="AB34" s="15"/>
      <c r="AC34" s="15"/>
    </row>
    <row r="35" spans="1:29" ht="12" customHeight="1" x14ac:dyDescent="0.2">
      <c r="A35" s="1">
        <v>1977</v>
      </c>
      <c r="B35" s="13">
        <v>30</v>
      </c>
      <c r="C35" s="14">
        <f t="shared" si="1"/>
        <v>297</v>
      </c>
      <c r="D35" s="1">
        <v>162</v>
      </c>
      <c r="E35" s="1">
        <v>135</v>
      </c>
      <c r="F35" s="1">
        <v>1925</v>
      </c>
      <c r="G35" s="13">
        <v>82</v>
      </c>
      <c r="H35" s="14">
        <f t="shared" si="0"/>
        <v>142</v>
      </c>
      <c r="I35" s="1">
        <v>82</v>
      </c>
      <c r="J35" s="1">
        <v>60</v>
      </c>
      <c r="K35" s="16"/>
      <c r="L35" s="28"/>
      <c r="M35" s="29"/>
      <c r="N35" s="29"/>
      <c r="O35" s="29"/>
      <c r="Q35" s="28"/>
      <c r="R35" s="29"/>
      <c r="S35" s="29"/>
      <c r="T35" s="29"/>
      <c r="V35" s="15"/>
      <c r="W35" s="15"/>
      <c r="X35" s="15"/>
      <c r="Y35" s="15"/>
      <c r="Z35" s="15"/>
      <c r="AA35" s="15"/>
      <c r="AB35" s="15"/>
      <c r="AC35" s="15"/>
    </row>
    <row r="36" spans="1:29" ht="16.899999999999999" customHeight="1" x14ac:dyDescent="0.2">
      <c r="A36" s="1">
        <v>1976</v>
      </c>
      <c r="B36" s="13">
        <v>31</v>
      </c>
      <c r="C36" s="14">
        <f t="shared" si="1"/>
        <v>337</v>
      </c>
      <c r="D36" s="1">
        <v>164</v>
      </c>
      <c r="E36" s="1">
        <v>173</v>
      </c>
      <c r="F36" s="1">
        <v>1924</v>
      </c>
      <c r="G36" s="13">
        <v>83</v>
      </c>
      <c r="H36" s="14">
        <f t="shared" si="0"/>
        <v>136</v>
      </c>
      <c r="I36" s="1">
        <v>87</v>
      </c>
      <c r="J36" s="1">
        <v>49</v>
      </c>
      <c r="K36" s="16"/>
      <c r="L36" s="28"/>
      <c r="M36" s="29"/>
      <c r="N36" s="29"/>
      <c r="O36" s="29"/>
      <c r="Q36" s="28"/>
      <c r="R36" s="29"/>
      <c r="S36" s="29"/>
      <c r="T36" s="29"/>
      <c r="V36" s="15"/>
      <c r="W36" s="15"/>
      <c r="X36" s="15"/>
      <c r="Y36" s="15"/>
      <c r="Z36" s="15"/>
      <c r="AA36" s="15"/>
      <c r="AB36" s="15"/>
      <c r="AC36" s="15"/>
    </row>
    <row r="37" spans="1:29" ht="12" customHeight="1" x14ac:dyDescent="0.2">
      <c r="A37" s="1">
        <v>1975</v>
      </c>
      <c r="B37" s="13">
        <v>32</v>
      </c>
      <c r="C37" s="14">
        <f t="shared" si="1"/>
        <v>354</v>
      </c>
      <c r="D37" s="1">
        <v>154</v>
      </c>
      <c r="E37" s="1">
        <v>200</v>
      </c>
      <c r="F37" s="1">
        <v>1923</v>
      </c>
      <c r="G37" s="13">
        <v>84</v>
      </c>
      <c r="H37" s="14">
        <f t="shared" si="0"/>
        <v>135</v>
      </c>
      <c r="I37" s="1">
        <v>79</v>
      </c>
      <c r="J37" s="1">
        <v>56</v>
      </c>
      <c r="K37" s="16"/>
      <c r="L37" s="28"/>
      <c r="M37" s="29"/>
      <c r="N37" s="29"/>
      <c r="O37" s="29"/>
      <c r="Q37" s="28"/>
      <c r="R37" s="29"/>
      <c r="S37" s="29"/>
      <c r="T37" s="29"/>
      <c r="V37" s="15"/>
      <c r="W37" s="15"/>
      <c r="X37" s="15"/>
      <c r="Y37" s="15"/>
      <c r="Z37" s="15"/>
      <c r="AA37" s="15"/>
      <c r="AB37" s="15"/>
      <c r="AC37" s="15"/>
    </row>
    <row r="38" spans="1:29" ht="12" customHeight="1" x14ac:dyDescent="0.2">
      <c r="A38" s="1">
        <v>1974</v>
      </c>
      <c r="B38" s="13">
        <v>33</v>
      </c>
      <c r="C38" s="14">
        <f t="shared" si="1"/>
        <v>334</v>
      </c>
      <c r="D38" s="1">
        <v>164</v>
      </c>
      <c r="E38" s="1">
        <v>170</v>
      </c>
      <c r="F38" s="1">
        <v>1922</v>
      </c>
      <c r="G38" s="13">
        <v>85</v>
      </c>
      <c r="H38" s="14">
        <f t="shared" si="0"/>
        <v>113</v>
      </c>
      <c r="I38" s="1">
        <v>78</v>
      </c>
      <c r="J38" s="1">
        <v>35</v>
      </c>
      <c r="K38" s="16"/>
      <c r="L38" s="28"/>
      <c r="M38" s="29"/>
      <c r="N38" s="29"/>
      <c r="O38" s="29"/>
      <c r="Q38" s="28"/>
      <c r="R38" s="29"/>
      <c r="S38" s="29"/>
      <c r="T38" s="29"/>
      <c r="V38" s="15"/>
      <c r="W38" s="15"/>
      <c r="X38" s="15"/>
      <c r="Y38" s="15"/>
      <c r="Z38" s="15"/>
      <c r="AA38" s="15"/>
      <c r="AB38" s="15"/>
      <c r="AC38" s="15"/>
    </row>
    <row r="39" spans="1:29" ht="12" customHeight="1" x14ac:dyDescent="0.2">
      <c r="A39" s="1">
        <v>1973</v>
      </c>
      <c r="B39" s="13">
        <v>34</v>
      </c>
      <c r="C39" s="14">
        <f t="shared" si="1"/>
        <v>332</v>
      </c>
      <c r="D39" s="1">
        <v>164</v>
      </c>
      <c r="E39" s="1">
        <v>168</v>
      </c>
      <c r="F39" s="1">
        <v>1921</v>
      </c>
      <c r="G39" s="13">
        <v>86</v>
      </c>
      <c r="H39" s="14">
        <f t="shared" si="0"/>
        <v>90</v>
      </c>
      <c r="I39" s="1">
        <v>57</v>
      </c>
      <c r="J39" s="1">
        <v>33</v>
      </c>
      <c r="K39" s="16"/>
      <c r="L39" s="28"/>
      <c r="M39" s="29"/>
      <c r="N39" s="29"/>
      <c r="O39" s="29"/>
      <c r="Q39" s="28"/>
      <c r="R39" s="29"/>
      <c r="S39" s="29"/>
      <c r="T39" s="29"/>
      <c r="V39" s="15"/>
      <c r="W39" s="15"/>
      <c r="X39" s="15"/>
      <c r="Y39" s="15"/>
      <c r="Z39" s="15"/>
      <c r="AA39" s="15"/>
      <c r="AB39" s="15"/>
      <c r="AC39" s="15"/>
    </row>
    <row r="40" spans="1:29" ht="12" customHeight="1" x14ac:dyDescent="0.2">
      <c r="A40" s="1">
        <v>1972</v>
      </c>
      <c r="B40" s="13">
        <v>35</v>
      </c>
      <c r="C40" s="14">
        <f t="shared" si="1"/>
        <v>339</v>
      </c>
      <c r="D40" s="1">
        <v>169</v>
      </c>
      <c r="E40" s="1">
        <v>170</v>
      </c>
      <c r="F40" s="1">
        <v>1920</v>
      </c>
      <c r="G40" s="13">
        <v>87</v>
      </c>
      <c r="H40" s="14">
        <f t="shared" si="0"/>
        <v>93</v>
      </c>
      <c r="I40" s="1">
        <v>71</v>
      </c>
      <c r="J40" s="1">
        <v>22</v>
      </c>
      <c r="K40" s="16"/>
      <c r="L40" s="28"/>
      <c r="M40" s="29"/>
      <c r="N40" s="29"/>
      <c r="O40" s="29"/>
      <c r="Q40" s="28"/>
      <c r="R40" s="29"/>
      <c r="S40" s="29"/>
      <c r="T40" s="29"/>
      <c r="V40" s="15"/>
      <c r="W40" s="15"/>
      <c r="X40" s="15"/>
      <c r="Y40" s="15"/>
      <c r="Z40" s="15"/>
      <c r="AA40" s="15"/>
      <c r="AB40" s="15"/>
      <c r="AC40" s="15"/>
    </row>
    <row r="41" spans="1:29" ht="16.899999999999999" customHeight="1" x14ac:dyDescent="0.2">
      <c r="A41" s="1">
        <v>1971</v>
      </c>
      <c r="B41" s="13">
        <v>36</v>
      </c>
      <c r="C41" s="14">
        <f t="shared" si="1"/>
        <v>359</v>
      </c>
      <c r="D41" s="1">
        <v>172</v>
      </c>
      <c r="E41" s="1">
        <v>187</v>
      </c>
      <c r="F41" s="1">
        <v>1919</v>
      </c>
      <c r="G41" s="13">
        <v>88</v>
      </c>
      <c r="H41" s="14">
        <f t="shared" si="0"/>
        <v>67</v>
      </c>
      <c r="I41" s="1">
        <v>52</v>
      </c>
      <c r="J41" s="1">
        <v>15</v>
      </c>
      <c r="K41" s="16"/>
      <c r="L41" s="28"/>
      <c r="M41" s="29"/>
      <c r="N41" s="29"/>
      <c r="O41" s="29"/>
      <c r="Q41" s="28"/>
      <c r="R41" s="29"/>
      <c r="S41" s="29"/>
      <c r="T41" s="29"/>
      <c r="V41" s="15"/>
      <c r="W41" s="15"/>
      <c r="X41" s="15"/>
      <c r="Y41" s="15"/>
      <c r="Z41" s="15"/>
      <c r="AA41" s="15"/>
      <c r="AB41" s="15"/>
      <c r="AC41" s="15"/>
    </row>
    <row r="42" spans="1:29" ht="12" customHeight="1" x14ac:dyDescent="0.2">
      <c r="A42" s="1">
        <v>1970</v>
      </c>
      <c r="B42" s="13">
        <v>37</v>
      </c>
      <c r="C42" s="14">
        <f t="shared" si="1"/>
        <v>355</v>
      </c>
      <c r="D42" s="1">
        <v>177</v>
      </c>
      <c r="E42" s="1">
        <v>178</v>
      </c>
      <c r="F42" s="1">
        <v>1918</v>
      </c>
      <c r="G42" s="13">
        <v>89</v>
      </c>
      <c r="H42" s="14">
        <f t="shared" si="0"/>
        <v>63</v>
      </c>
      <c r="I42" s="1">
        <v>46</v>
      </c>
      <c r="J42" s="1">
        <v>17</v>
      </c>
      <c r="K42" s="16"/>
      <c r="L42" s="28"/>
      <c r="M42" s="29"/>
      <c r="N42" s="29"/>
      <c r="O42" s="29"/>
      <c r="Q42" s="28"/>
      <c r="R42" s="29"/>
      <c r="S42" s="29"/>
      <c r="T42" s="29"/>
      <c r="V42" s="15"/>
      <c r="W42" s="15"/>
      <c r="X42" s="15"/>
      <c r="Y42" s="15"/>
      <c r="Z42" s="15"/>
      <c r="AA42" s="15"/>
      <c r="AB42" s="15"/>
      <c r="AC42" s="15"/>
    </row>
    <row r="43" spans="1:29" ht="12" customHeight="1" x14ac:dyDescent="0.2">
      <c r="A43" s="1">
        <v>1969</v>
      </c>
      <c r="B43" s="13">
        <v>38</v>
      </c>
      <c r="C43" s="14">
        <f t="shared" si="1"/>
        <v>351</v>
      </c>
      <c r="D43" s="1">
        <v>181</v>
      </c>
      <c r="E43" s="1">
        <v>170</v>
      </c>
      <c r="F43" s="1">
        <v>1917</v>
      </c>
      <c r="G43" s="13">
        <v>90</v>
      </c>
      <c r="H43" s="14">
        <f t="shared" si="0"/>
        <v>49</v>
      </c>
      <c r="I43" s="1">
        <v>38</v>
      </c>
      <c r="J43" s="1">
        <v>11</v>
      </c>
      <c r="K43" s="16"/>
      <c r="L43" s="28"/>
      <c r="M43" s="29"/>
      <c r="N43" s="29"/>
      <c r="O43" s="29"/>
      <c r="Q43" s="28"/>
      <c r="R43" s="29"/>
      <c r="S43" s="29"/>
      <c r="T43" s="29"/>
      <c r="V43" s="15"/>
      <c r="W43" s="15"/>
      <c r="X43" s="15"/>
      <c r="Y43" s="15"/>
      <c r="Z43" s="15"/>
      <c r="AA43" s="15"/>
      <c r="AB43" s="15"/>
      <c r="AC43" s="15"/>
    </row>
    <row r="44" spans="1:29" ht="12" customHeight="1" x14ac:dyDescent="0.2">
      <c r="A44" s="1">
        <v>1968</v>
      </c>
      <c r="B44" s="13">
        <v>39</v>
      </c>
      <c r="C44" s="14">
        <f t="shared" si="1"/>
        <v>397</v>
      </c>
      <c r="D44" s="1">
        <v>205</v>
      </c>
      <c r="E44" s="1">
        <v>192</v>
      </c>
      <c r="F44" s="1">
        <v>1916</v>
      </c>
      <c r="G44" s="13">
        <v>91</v>
      </c>
      <c r="H44" s="14">
        <f t="shared" si="0"/>
        <v>31</v>
      </c>
      <c r="I44" s="1">
        <v>20</v>
      </c>
      <c r="J44" s="1">
        <v>11</v>
      </c>
      <c r="K44" s="16"/>
      <c r="L44" s="28"/>
      <c r="M44" s="29"/>
      <c r="N44" s="29"/>
      <c r="O44" s="29"/>
      <c r="Q44" s="28"/>
      <c r="R44" s="29"/>
      <c r="S44" s="29"/>
      <c r="T44" s="29"/>
      <c r="V44" s="15"/>
      <c r="W44" s="15"/>
      <c r="X44" s="15"/>
      <c r="Y44" s="15"/>
      <c r="Z44" s="15"/>
      <c r="AA44" s="15"/>
      <c r="AB44" s="15"/>
      <c r="AC44" s="15"/>
    </row>
    <row r="45" spans="1:29" ht="12" customHeight="1" x14ac:dyDescent="0.2">
      <c r="A45" s="1">
        <v>1967</v>
      </c>
      <c r="B45" s="13">
        <v>40</v>
      </c>
      <c r="C45" s="14">
        <f t="shared" si="1"/>
        <v>445</v>
      </c>
      <c r="D45" s="1">
        <v>233</v>
      </c>
      <c r="E45" s="1">
        <v>212</v>
      </c>
      <c r="F45" s="1">
        <v>1915</v>
      </c>
      <c r="G45" s="13">
        <v>92</v>
      </c>
      <c r="H45" s="14">
        <f t="shared" si="0"/>
        <v>38</v>
      </c>
      <c r="I45" s="1">
        <v>24</v>
      </c>
      <c r="J45" s="1">
        <v>14</v>
      </c>
      <c r="K45" s="16"/>
      <c r="L45" s="28"/>
      <c r="M45" s="29"/>
      <c r="N45" s="29"/>
      <c r="O45" s="29"/>
      <c r="Q45" s="28"/>
      <c r="R45" s="29"/>
      <c r="S45" s="29"/>
      <c r="T45" s="29"/>
      <c r="V45" s="15"/>
      <c r="W45" s="15"/>
      <c r="X45" s="15"/>
      <c r="Y45" s="15"/>
      <c r="Z45" s="15"/>
      <c r="AA45" s="15"/>
      <c r="AB45" s="15"/>
      <c r="AC45" s="15"/>
    </row>
    <row r="46" spans="1:29" ht="16.899999999999999" customHeight="1" x14ac:dyDescent="0.2">
      <c r="A46" s="1">
        <v>1966</v>
      </c>
      <c r="B46" s="13">
        <v>41</v>
      </c>
      <c r="C46" s="14">
        <f t="shared" si="1"/>
        <v>401</v>
      </c>
      <c r="D46" s="1">
        <v>203</v>
      </c>
      <c r="E46" s="1">
        <v>198</v>
      </c>
      <c r="F46" s="1">
        <v>1914</v>
      </c>
      <c r="G46" s="13">
        <v>93</v>
      </c>
      <c r="H46" s="14">
        <f t="shared" si="0"/>
        <v>33</v>
      </c>
      <c r="I46" s="1">
        <v>27</v>
      </c>
      <c r="J46" s="1">
        <v>6</v>
      </c>
      <c r="K46" s="16"/>
      <c r="L46" s="28"/>
      <c r="M46" s="29"/>
      <c r="N46" s="29"/>
      <c r="O46" s="29"/>
      <c r="Q46" s="28"/>
      <c r="R46" s="29"/>
      <c r="S46" s="29"/>
      <c r="T46" s="29"/>
      <c r="V46" s="15"/>
      <c r="W46" s="15"/>
      <c r="X46" s="15"/>
      <c r="Y46" s="15"/>
      <c r="Z46" s="15"/>
      <c r="AA46" s="15"/>
      <c r="AB46" s="15"/>
      <c r="AC46" s="15"/>
    </row>
    <row r="47" spans="1:29" ht="12" customHeight="1" x14ac:dyDescent="0.2">
      <c r="A47" s="1">
        <v>1965</v>
      </c>
      <c r="B47" s="13">
        <v>42</v>
      </c>
      <c r="C47" s="14">
        <f t="shared" si="1"/>
        <v>436</v>
      </c>
      <c r="D47" s="1">
        <v>215</v>
      </c>
      <c r="E47" s="1">
        <v>221</v>
      </c>
      <c r="F47" s="1">
        <v>1913</v>
      </c>
      <c r="G47" s="13">
        <v>94</v>
      </c>
      <c r="H47" s="14">
        <f t="shared" si="0"/>
        <v>22</v>
      </c>
      <c r="I47" s="1">
        <v>17</v>
      </c>
      <c r="J47" s="1">
        <v>5</v>
      </c>
      <c r="K47" s="16"/>
      <c r="L47" s="28"/>
      <c r="M47" s="29"/>
      <c r="N47" s="29"/>
      <c r="O47" s="29"/>
      <c r="Q47" s="28"/>
      <c r="R47" s="29"/>
      <c r="S47" s="29"/>
      <c r="T47" s="29"/>
      <c r="V47" s="15"/>
      <c r="W47" s="15"/>
      <c r="X47" s="15"/>
      <c r="Y47" s="15"/>
      <c r="Z47" s="15"/>
      <c r="AA47" s="15"/>
      <c r="AB47" s="15"/>
      <c r="AC47" s="15"/>
    </row>
    <row r="48" spans="1:29" ht="12" customHeight="1" x14ac:dyDescent="0.2">
      <c r="A48" s="1">
        <v>1964</v>
      </c>
      <c r="B48" s="13">
        <v>43</v>
      </c>
      <c r="C48" s="14">
        <f t="shared" si="1"/>
        <v>402</v>
      </c>
      <c r="D48" s="1">
        <v>207</v>
      </c>
      <c r="E48" s="1">
        <v>195</v>
      </c>
      <c r="F48" s="1">
        <v>1912</v>
      </c>
      <c r="G48" s="13">
        <v>95</v>
      </c>
      <c r="H48" s="14">
        <f t="shared" si="0"/>
        <v>18</v>
      </c>
      <c r="I48" s="1">
        <v>13</v>
      </c>
      <c r="J48" s="1">
        <v>5</v>
      </c>
      <c r="K48" s="16"/>
      <c r="L48" s="28"/>
      <c r="M48" s="29"/>
      <c r="N48" s="29"/>
      <c r="O48" s="29"/>
      <c r="Q48" s="28"/>
      <c r="R48" s="29"/>
      <c r="S48" s="29"/>
      <c r="T48" s="29"/>
      <c r="V48" s="15"/>
      <c r="W48" s="15"/>
      <c r="X48" s="15"/>
      <c r="Y48" s="15"/>
      <c r="Z48" s="15"/>
      <c r="AA48" s="15"/>
      <c r="AB48" s="15"/>
      <c r="AC48" s="15"/>
    </row>
    <row r="49" spans="1:29" ht="12" customHeight="1" x14ac:dyDescent="0.2">
      <c r="A49" s="1">
        <v>1963</v>
      </c>
      <c r="B49" s="13">
        <v>44</v>
      </c>
      <c r="C49" s="14">
        <f t="shared" si="1"/>
        <v>375</v>
      </c>
      <c r="D49" s="1">
        <v>185</v>
      </c>
      <c r="E49" s="1">
        <v>190</v>
      </c>
      <c r="F49" s="1">
        <v>1911</v>
      </c>
      <c r="G49" s="13">
        <v>96</v>
      </c>
      <c r="H49" s="14">
        <f t="shared" si="0"/>
        <v>24</v>
      </c>
      <c r="I49" s="1">
        <v>22</v>
      </c>
      <c r="J49" s="1">
        <v>2</v>
      </c>
      <c r="K49" s="16"/>
      <c r="L49" s="28"/>
      <c r="M49" s="29"/>
      <c r="N49" s="29"/>
      <c r="O49" s="29"/>
      <c r="Q49" s="28"/>
      <c r="R49" s="29"/>
      <c r="S49" s="29"/>
      <c r="T49" s="29"/>
      <c r="V49" s="15"/>
      <c r="W49" s="15"/>
      <c r="X49" s="15"/>
      <c r="Y49" s="15"/>
      <c r="Z49" s="15"/>
      <c r="AA49" s="15"/>
      <c r="AB49" s="15"/>
      <c r="AC49" s="15"/>
    </row>
    <row r="50" spans="1:29" ht="12" customHeight="1" x14ac:dyDescent="0.2">
      <c r="A50" s="1">
        <v>1962</v>
      </c>
      <c r="B50" s="13">
        <v>45</v>
      </c>
      <c r="C50" s="14">
        <f t="shared" si="1"/>
        <v>380</v>
      </c>
      <c r="D50" s="1">
        <v>171</v>
      </c>
      <c r="E50" s="1">
        <v>209</v>
      </c>
      <c r="F50" s="1">
        <v>1910</v>
      </c>
      <c r="G50" s="13">
        <v>97</v>
      </c>
      <c r="H50" s="14">
        <f t="shared" si="0"/>
        <v>13</v>
      </c>
      <c r="I50" s="1">
        <v>12</v>
      </c>
      <c r="J50" s="1">
        <v>1</v>
      </c>
      <c r="K50" s="16"/>
      <c r="L50" s="28"/>
      <c r="M50" s="29"/>
      <c r="N50" s="29"/>
      <c r="O50" s="29"/>
      <c r="Q50" s="28"/>
      <c r="R50" s="29"/>
      <c r="S50" s="29"/>
      <c r="T50" s="29"/>
      <c r="V50" s="15"/>
      <c r="W50" s="15"/>
      <c r="X50" s="15"/>
      <c r="Y50" s="15"/>
      <c r="Z50" s="15"/>
      <c r="AA50" s="15"/>
      <c r="AB50" s="15"/>
      <c r="AC50" s="15"/>
    </row>
    <row r="51" spans="1:29" ht="16.899999999999999" customHeight="1" x14ac:dyDescent="0.2">
      <c r="A51" s="1">
        <v>1961</v>
      </c>
      <c r="B51" s="13">
        <v>46</v>
      </c>
      <c r="C51" s="14">
        <f t="shared" si="1"/>
        <v>361</v>
      </c>
      <c r="D51" s="1">
        <v>184</v>
      </c>
      <c r="E51" s="1">
        <v>177</v>
      </c>
      <c r="F51" s="1">
        <v>1909</v>
      </c>
      <c r="G51" s="13">
        <v>98</v>
      </c>
      <c r="H51" s="14">
        <f t="shared" si="0"/>
        <v>4</v>
      </c>
      <c r="I51" s="1">
        <v>3</v>
      </c>
      <c r="J51" s="1">
        <v>1</v>
      </c>
      <c r="K51" s="16"/>
      <c r="L51" s="28"/>
      <c r="M51" s="29"/>
      <c r="N51" s="29"/>
      <c r="O51" s="29"/>
      <c r="Q51" s="28"/>
      <c r="R51" s="29"/>
      <c r="S51" s="29"/>
      <c r="T51" s="29"/>
      <c r="V51" s="15"/>
      <c r="W51" s="15"/>
      <c r="X51" s="15"/>
      <c r="Y51" s="15"/>
      <c r="Z51" s="15"/>
      <c r="AA51" s="15"/>
      <c r="AB51" s="15"/>
      <c r="AC51" s="15"/>
    </row>
    <row r="52" spans="1:29" ht="12" customHeight="1" x14ac:dyDescent="0.2">
      <c r="A52" s="1">
        <v>1960</v>
      </c>
      <c r="B52" s="13">
        <v>47</v>
      </c>
      <c r="C52" s="14">
        <f t="shared" si="1"/>
        <v>386</v>
      </c>
      <c r="D52" s="1">
        <v>196</v>
      </c>
      <c r="E52" s="1">
        <v>190</v>
      </c>
      <c r="F52" s="1">
        <v>1908</v>
      </c>
      <c r="G52" s="13">
        <v>99</v>
      </c>
      <c r="H52" s="14">
        <f t="shared" si="0"/>
        <v>2</v>
      </c>
      <c r="I52" s="1">
        <v>2</v>
      </c>
      <c r="J52" s="17" t="s">
        <v>15</v>
      </c>
      <c r="K52" s="16"/>
      <c r="L52" s="28"/>
      <c r="M52" s="29"/>
      <c r="N52" s="29"/>
      <c r="O52" s="29"/>
      <c r="Q52" s="28"/>
      <c r="R52" s="29"/>
      <c r="S52" s="29"/>
      <c r="T52" s="29"/>
      <c r="V52" s="15"/>
      <c r="W52" s="15"/>
      <c r="X52" s="15"/>
      <c r="Y52" s="15"/>
      <c r="Z52" s="15"/>
      <c r="AA52" s="15"/>
      <c r="AB52" s="15"/>
      <c r="AC52" s="15"/>
    </row>
    <row r="53" spans="1:29" ht="12" customHeight="1" x14ac:dyDescent="0.2">
      <c r="A53" s="1">
        <v>1959</v>
      </c>
      <c r="B53" s="13">
        <v>48</v>
      </c>
      <c r="C53" s="14">
        <f t="shared" si="1"/>
        <v>387</v>
      </c>
      <c r="D53" s="1">
        <v>197</v>
      </c>
      <c r="E53" s="1">
        <v>190</v>
      </c>
      <c r="F53" s="1">
        <v>1907</v>
      </c>
      <c r="G53" s="13">
        <v>100</v>
      </c>
      <c r="H53" s="14">
        <f t="shared" si="0"/>
        <v>1</v>
      </c>
      <c r="I53" s="1">
        <v>1</v>
      </c>
      <c r="J53" s="17" t="s">
        <v>15</v>
      </c>
      <c r="K53" s="16"/>
      <c r="L53" s="28"/>
      <c r="M53" s="29"/>
      <c r="N53" s="29"/>
      <c r="O53" s="29"/>
      <c r="Q53" s="28"/>
      <c r="R53" s="29"/>
      <c r="S53" s="29"/>
      <c r="T53" s="29"/>
      <c r="V53" s="15"/>
      <c r="W53" s="15"/>
      <c r="X53" s="15"/>
      <c r="Y53" s="15"/>
      <c r="Z53" s="15"/>
      <c r="AA53" s="15"/>
      <c r="AB53" s="15"/>
      <c r="AC53" s="15"/>
    </row>
    <row r="54" spans="1:29" ht="12" customHeight="1" x14ac:dyDescent="0.2">
      <c r="A54" s="1">
        <v>1958</v>
      </c>
      <c r="B54" s="13">
        <v>49</v>
      </c>
      <c r="C54" s="14">
        <f t="shared" si="1"/>
        <v>374</v>
      </c>
      <c r="D54" s="1">
        <v>183</v>
      </c>
      <c r="E54" s="1">
        <v>191</v>
      </c>
      <c r="F54" s="1">
        <v>1906</v>
      </c>
      <c r="G54" s="13">
        <v>101</v>
      </c>
      <c r="H54" s="14">
        <f t="shared" si="0"/>
        <v>1</v>
      </c>
      <c r="I54" s="1">
        <v>1</v>
      </c>
      <c r="J54" s="17" t="s">
        <v>15</v>
      </c>
      <c r="K54" s="16"/>
      <c r="L54" s="28"/>
      <c r="M54" s="29"/>
      <c r="N54" s="29"/>
      <c r="O54" s="29"/>
      <c r="Q54" s="28"/>
      <c r="R54" s="29"/>
      <c r="S54" s="29"/>
      <c r="T54" s="29"/>
      <c r="V54" s="15"/>
      <c r="W54" s="15"/>
      <c r="X54" s="15"/>
      <c r="Y54" s="15"/>
      <c r="Z54" s="15"/>
      <c r="AA54" s="15"/>
      <c r="AB54" s="15"/>
      <c r="AC54" s="15"/>
    </row>
    <row r="55" spans="1:29" ht="12" customHeight="1" x14ac:dyDescent="0.2">
      <c r="A55" s="1">
        <v>1957</v>
      </c>
      <c r="B55" s="1">
        <v>50</v>
      </c>
      <c r="C55" s="14">
        <f t="shared" si="1"/>
        <v>367</v>
      </c>
      <c r="D55" s="1">
        <v>204</v>
      </c>
      <c r="E55" s="1">
        <v>163</v>
      </c>
      <c r="F55" s="1">
        <v>1905</v>
      </c>
      <c r="G55" s="13">
        <v>102</v>
      </c>
      <c r="H55" s="14">
        <f t="shared" si="0"/>
        <v>1</v>
      </c>
      <c r="I55" s="17">
        <v>1</v>
      </c>
      <c r="J55" s="17" t="s">
        <v>15</v>
      </c>
      <c r="K55" s="16"/>
      <c r="L55" s="28"/>
      <c r="M55" s="29"/>
      <c r="N55" s="29"/>
      <c r="O55" s="29"/>
      <c r="Q55" s="26"/>
      <c r="R55" s="26"/>
      <c r="S55" s="26"/>
      <c r="T55" s="26"/>
      <c r="V55" s="15"/>
      <c r="W55" s="15"/>
      <c r="X55" s="15"/>
      <c r="Y55" s="15"/>
      <c r="Z55" s="15"/>
      <c r="AA55" s="15"/>
      <c r="AB55" s="15"/>
      <c r="AC55" s="15"/>
    </row>
    <row r="56" spans="1:29" ht="12" customHeight="1" thickBot="1" x14ac:dyDescent="0.25">
      <c r="A56" s="20">
        <v>1956</v>
      </c>
      <c r="B56" s="33">
        <v>51</v>
      </c>
      <c r="C56" s="21">
        <f t="shared" si="1"/>
        <v>375</v>
      </c>
      <c r="D56" s="20">
        <v>194</v>
      </c>
      <c r="E56" s="20">
        <v>181</v>
      </c>
      <c r="F56" s="20"/>
      <c r="G56" s="20"/>
      <c r="H56" s="35"/>
      <c r="I56" s="22"/>
      <c r="J56" s="22"/>
      <c r="L56" s="28"/>
      <c r="M56" s="29"/>
      <c r="N56" s="29"/>
      <c r="O56" s="29"/>
      <c r="Q56" s="26"/>
      <c r="R56" s="26"/>
      <c r="S56" s="26"/>
      <c r="T56" s="26"/>
      <c r="V56" s="15"/>
      <c r="W56" s="15"/>
      <c r="X56" s="15"/>
      <c r="Y56" s="15"/>
      <c r="Z56" s="15"/>
      <c r="AA56" s="15"/>
      <c r="AB56" s="15"/>
      <c r="AC56" s="15"/>
    </row>
    <row r="57" spans="1:29" ht="14.25" customHeight="1" x14ac:dyDescent="0.2">
      <c r="A57" s="26" t="s">
        <v>22</v>
      </c>
    </row>
    <row r="58" spans="1:29" x14ac:dyDescent="0.2">
      <c r="I58" s="1"/>
    </row>
    <row r="64" spans="1:29" x14ac:dyDescent="0.2">
      <c r="A64" s="23"/>
      <c r="C64" s="15"/>
    </row>
    <row r="65" spans="1:3" x14ac:dyDescent="0.2">
      <c r="A65" s="24"/>
      <c r="C65" s="15"/>
    </row>
    <row r="66" spans="1:3" x14ac:dyDescent="0.2">
      <c r="C66" s="15"/>
    </row>
    <row r="67" spans="1:3" x14ac:dyDescent="0.2">
      <c r="C67" s="15"/>
    </row>
    <row r="69" spans="1:3" x14ac:dyDescent="0.2">
      <c r="C69" s="15"/>
    </row>
  </sheetData>
  <pageMargins left="0.70866141732283472" right="0.70866141732283472" top="0.55118110236220474" bottom="0.35433070866141736" header="0.31496062992125984" footer="0.31496062992125984"/>
  <pageSetup paperSize="9" orientation="portrait" r:id="rId1"/>
  <ignoredErrors>
    <ignoredError sqref="C5:C5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E3F4-5FD6-4ADA-B915-A356A5BA9864}">
  <dimension ref="A1:AC105"/>
  <sheetViews>
    <sheetView showGridLines="0" workbookViewId="0">
      <selection activeCell="R18" sqref="R18"/>
    </sheetView>
  </sheetViews>
  <sheetFormatPr defaultColWidth="9.140625" defaultRowHeight="12" x14ac:dyDescent="0.2"/>
  <cols>
    <col min="1" max="1" width="8.5703125" style="1" customWidth="1"/>
    <col min="2" max="2" width="5.5703125" style="1" customWidth="1"/>
    <col min="3" max="3" width="6.5703125" style="1" customWidth="1"/>
    <col min="4" max="4" width="7.42578125" style="1" customWidth="1"/>
    <col min="5" max="5" width="6.42578125" style="2" customWidth="1"/>
    <col min="6" max="6" width="12.85546875" style="1" customWidth="1"/>
    <col min="7" max="7" width="7" style="1" customWidth="1"/>
    <col min="8" max="8" width="6.140625" style="1" customWidth="1"/>
    <col min="9" max="9" width="7.28515625" style="2" customWidth="1"/>
    <col min="10" max="10" width="6.7109375" style="1" customWidth="1"/>
    <col min="11" max="11" width="9.42578125" style="1" bestFit="1" customWidth="1"/>
    <col min="12" max="16384" width="9.140625" style="1"/>
  </cols>
  <sheetData>
    <row r="1" spans="1:29" ht="12.75" x14ac:dyDescent="0.2">
      <c r="A1" s="1" t="s">
        <v>5</v>
      </c>
      <c r="L1" s="4"/>
      <c r="M1" s="4"/>
      <c r="P1" s="4"/>
      <c r="Q1" s="4"/>
    </row>
    <row r="2" spans="1:29" ht="28.5" customHeight="1" thickBot="1" x14ac:dyDescent="0.25">
      <c r="A2" s="5" t="s">
        <v>48</v>
      </c>
      <c r="B2" s="6"/>
      <c r="I2" s="1"/>
      <c r="M2" s="15"/>
      <c r="Q2" s="15"/>
    </row>
    <row r="3" spans="1:29" ht="12" customHeight="1" x14ac:dyDescent="0.2">
      <c r="A3" s="7" t="s">
        <v>3</v>
      </c>
      <c r="B3" s="7" t="s">
        <v>4</v>
      </c>
      <c r="C3" s="8" t="s">
        <v>2</v>
      </c>
      <c r="D3" s="7" t="s">
        <v>0</v>
      </c>
      <c r="E3" s="7" t="s">
        <v>1</v>
      </c>
      <c r="F3" s="7" t="s">
        <v>3</v>
      </c>
      <c r="G3" s="7" t="s">
        <v>4</v>
      </c>
      <c r="H3" s="8" t="s">
        <v>2</v>
      </c>
      <c r="I3" s="7" t="s">
        <v>0</v>
      </c>
      <c r="J3" s="7" t="s">
        <v>1</v>
      </c>
    </row>
    <row r="4" spans="1:29" ht="17.25" customHeight="1" x14ac:dyDescent="0.2">
      <c r="A4" s="9" t="s">
        <v>46</v>
      </c>
      <c r="B4" s="10"/>
      <c r="C4" s="11">
        <f>SUM(C5:C55,H5:H55)</f>
        <v>30654</v>
      </c>
      <c r="D4" s="12">
        <f t="shared" ref="D4:E4" si="0">SUM(D5:D55,I5:I55)</f>
        <v>15470</v>
      </c>
      <c r="E4" s="12">
        <f t="shared" si="0"/>
        <v>15184</v>
      </c>
      <c r="L4" s="15"/>
      <c r="M4" s="15"/>
      <c r="N4" s="15"/>
      <c r="P4" s="15"/>
      <c r="Q4" s="15"/>
      <c r="R4" s="15"/>
      <c r="U4" s="15"/>
      <c r="V4" s="15"/>
      <c r="W4" s="15"/>
      <c r="X4" s="15"/>
      <c r="Y4" s="15"/>
      <c r="Z4" s="15"/>
      <c r="AA4" s="15"/>
      <c r="AB4" s="15"/>
      <c r="AC4" s="15"/>
    </row>
    <row r="5" spans="1:29" ht="12" customHeight="1" x14ac:dyDescent="0.2">
      <c r="A5" s="1">
        <v>2024</v>
      </c>
      <c r="B5" s="1">
        <v>0</v>
      </c>
      <c r="C5" s="14">
        <f t="shared" ref="C5:C54" si="1">SUM(D5:E5)</f>
        <v>218</v>
      </c>
      <c r="D5" s="15">
        <v>110</v>
      </c>
      <c r="E5" s="15">
        <v>108</v>
      </c>
      <c r="F5" s="1">
        <v>1974</v>
      </c>
      <c r="G5" s="13">
        <v>50</v>
      </c>
      <c r="H5" s="14">
        <f t="shared" ref="H5" si="2">SUM(I5:J5)</f>
        <v>386</v>
      </c>
      <c r="I5" s="1">
        <v>186</v>
      </c>
      <c r="J5" s="1">
        <v>200</v>
      </c>
      <c r="K5" s="16"/>
      <c r="L5" s="15"/>
      <c r="M5" s="15"/>
      <c r="N5" s="15"/>
      <c r="P5" s="15"/>
      <c r="Q5" s="15"/>
      <c r="R5" s="15"/>
      <c r="U5" s="15"/>
      <c r="V5" s="15"/>
      <c r="W5" s="15"/>
      <c r="X5" s="15"/>
      <c r="Y5" s="15"/>
      <c r="Z5" s="15"/>
      <c r="AA5" s="15"/>
      <c r="AB5" s="15"/>
    </row>
    <row r="6" spans="1:29" ht="12" customHeight="1" x14ac:dyDescent="0.2">
      <c r="A6" s="1">
        <v>2023</v>
      </c>
      <c r="B6" s="13">
        <v>1</v>
      </c>
      <c r="C6" s="14">
        <f t="shared" si="1"/>
        <v>272</v>
      </c>
      <c r="D6" s="15">
        <v>138</v>
      </c>
      <c r="E6" s="15">
        <v>134</v>
      </c>
      <c r="F6" s="1">
        <v>1973</v>
      </c>
      <c r="G6" s="1">
        <v>51</v>
      </c>
      <c r="H6" s="14">
        <f>SUM(I6:J6)</f>
        <v>402</v>
      </c>
      <c r="I6" s="1">
        <v>204</v>
      </c>
      <c r="J6" s="1">
        <v>198</v>
      </c>
      <c r="K6" s="16"/>
      <c r="L6" s="15"/>
      <c r="M6" s="15"/>
      <c r="N6" s="15"/>
      <c r="P6" s="15"/>
      <c r="Q6" s="15"/>
      <c r="R6" s="15"/>
      <c r="U6" s="15"/>
      <c r="V6" s="15"/>
      <c r="W6" s="15"/>
      <c r="X6" s="15"/>
      <c r="Y6" s="15"/>
      <c r="Z6" s="15"/>
      <c r="AA6" s="15"/>
      <c r="AB6" s="15"/>
    </row>
    <row r="7" spans="1:29" ht="12" customHeight="1" x14ac:dyDescent="0.2">
      <c r="A7" s="1">
        <v>2022</v>
      </c>
      <c r="B7" s="13">
        <v>2</v>
      </c>
      <c r="C7" s="14">
        <f t="shared" si="1"/>
        <v>270</v>
      </c>
      <c r="D7" s="1">
        <v>139</v>
      </c>
      <c r="E7" s="13">
        <v>131</v>
      </c>
      <c r="F7" s="1">
        <v>1972</v>
      </c>
      <c r="G7" s="1">
        <v>52</v>
      </c>
      <c r="H7" s="14">
        <f t="shared" ref="H7:H55" si="3">SUM(I7:J7)</f>
        <v>398</v>
      </c>
      <c r="I7" s="1">
        <v>208</v>
      </c>
      <c r="J7" s="1">
        <v>190</v>
      </c>
      <c r="K7" s="16"/>
      <c r="L7" s="15"/>
      <c r="M7" s="15"/>
      <c r="N7" s="15"/>
      <c r="P7" s="15"/>
      <c r="Q7" s="15"/>
      <c r="R7" s="15"/>
      <c r="U7" s="15"/>
      <c r="V7" s="15"/>
      <c r="W7" s="15"/>
      <c r="X7" s="15"/>
      <c r="Y7" s="15"/>
      <c r="Z7" s="15"/>
      <c r="AA7" s="15"/>
      <c r="AB7" s="15"/>
    </row>
    <row r="8" spans="1:29" ht="12" customHeight="1" x14ac:dyDescent="0.2">
      <c r="A8" s="1">
        <v>2021</v>
      </c>
      <c r="B8" s="13">
        <v>3</v>
      </c>
      <c r="C8" s="14">
        <f t="shared" si="1"/>
        <v>318</v>
      </c>
      <c r="D8" s="1">
        <v>165</v>
      </c>
      <c r="E8" s="13">
        <v>153</v>
      </c>
      <c r="F8" s="1">
        <v>1971</v>
      </c>
      <c r="G8" s="13">
        <v>53</v>
      </c>
      <c r="H8" s="14">
        <f t="shared" si="3"/>
        <v>412</v>
      </c>
      <c r="I8" s="1">
        <v>204</v>
      </c>
      <c r="J8" s="1">
        <v>208</v>
      </c>
      <c r="K8" s="16"/>
      <c r="L8" s="15"/>
      <c r="M8" s="15"/>
      <c r="N8" s="15"/>
      <c r="P8" s="15"/>
      <c r="Q8" s="15"/>
      <c r="R8" s="15"/>
      <c r="U8" s="15"/>
      <c r="V8" s="15"/>
      <c r="W8" s="15"/>
      <c r="X8" s="15"/>
      <c r="Y8" s="15"/>
      <c r="Z8" s="15"/>
      <c r="AA8" s="15"/>
      <c r="AB8" s="15"/>
    </row>
    <row r="9" spans="1:29" ht="12" customHeight="1" x14ac:dyDescent="0.2">
      <c r="A9" s="1">
        <v>2020</v>
      </c>
      <c r="B9" s="13">
        <v>4</v>
      </c>
      <c r="C9" s="14">
        <f t="shared" si="1"/>
        <v>294</v>
      </c>
      <c r="D9" s="1">
        <v>145</v>
      </c>
      <c r="E9" s="1">
        <v>149</v>
      </c>
      <c r="F9" s="1">
        <v>1970</v>
      </c>
      <c r="G9" s="13">
        <v>54</v>
      </c>
      <c r="H9" s="14">
        <f t="shared" si="3"/>
        <v>404</v>
      </c>
      <c r="I9" s="1">
        <v>213</v>
      </c>
      <c r="J9" s="1">
        <v>191</v>
      </c>
      <c r="K9" s="16"/>
      <c r="L9" s="15"/>
      <c r="M9" s="15"/>
      <c r="N9" s="15"/>
      <c r="P9" s="15"/>
      <c r="Q9" s="15"/>
      <c r="R9" s="15"/>
      <c r="U9" s="15"/>
      <c r="V9" s="15"/>
      <c r="W9" s="15"/>
      <c r="X9" s="15"/>
      <c r="Y9" s="15"/>
      <c r="Z9" s="15"/>
      <c r="AA9" s="15"/>
      <c r="AB9" s="15"/>
    </row>
    <row r="10" spans="1:29" ht="17.25" customHeight="1" x14ac:dyDescent="0.2">
      <c r="A10" s="1">
        <v>2019</v>
      </c>
      <c r="B10" s="13">
        <v>5</v>
      </c>
      <c r="C10" s="14">
        <f t="shared" si="1"/>
        <v>301</v>
      </c>
      <c r="D10" s="1">
        <v>148</v>
      </c>
      <c r="E10" s="1">
        <v>153</v>
      </c>
      <c r="F10" s="1">
        <v>1969</v>
      </c>
      <c r="G10" s="13">
        <v>55</v>
      </c>
      <c r="H10" s="14">
        <f t="shared" si="3"/>
        <v>375</v>
      </c>
      <c r="I10" s="1">
        <v>190</v>
      </c>
      <c r="J10" s="1">
        <v>185</v>
      </c>
      <c r="K10" s="16"/>
      <c r="L10" s="15"/>
      <c r="M10" s="15"/>
      <c r="N10" s="15"/>
      <c r="P10" s="15"/>
      <c r="Q10" s="15"/>
      <c r="R10" s="15"/>
      <c r="U10" s="15"/>
      <c r="V10" s="15"/>
      <c r="W10" s="15"/>
      <c r="X10" s="15"/>
      <c r="Y10" s="15"/>
      <c r="Z10" s="15"/>
      <c r="AA10" s="15"/>
      <c r="AB10" s="15"/>
    </row>
    <row r="11" spans="1:29" ht="12" customHeight="1" x14ac:dyDescent="0.2">
      <c r="A11" s="1">
        <v>2018</v>
      </c>
      <c r="B11" s="13">
        <v>6</v>
      </c>
      <c r="C11" s="14">
        <f t="shared" si="1"/>
        <v>331</v>
      </c>
      <c r="D11" s="1">
        <v>157</v>
      </c>
      <c r="E11" s="1">
        <v>174</v>
      </c>
      <c r="F11" s="1">
        <v>1968</v>
      </c>
      <c r="G11" s="13">
        <v>56</v>
      </c>
      <c r="H11" s="14">
        <f t="shared" si="3"/>
        <v>430</v>
      </c>
      <c r="I11" s="1">
        <v>217</v>
      </c>
      <c r="J11" s="13">
        <v>213</v>
      </c>
      <c r="K11" s="16"/>
      <c r="L11" s="15"/>
      <c r="M11" s="15"/>
      <c r="N11" s="15"/>
      <c r="P11" s="15"/>
      <c r="Q11" s="15"/>
      <c r="R11" s="15"/>
      <c r="U11" s="15"/>
      <c r="V11" s="15"/>
      <c r="W11" s="15"/>
      <c r="X11" s="15"/>
      <c r="Y11" s="15"/>
      <c r="Z11" s="15"/>
      <c r="AA11" s="15"/>
      <c r="AB11" s="15"/>
    </row>
    <row r="12" spans="1:29" ht="12" customHeight="1" x14ac:dyDescent="0.2">
      <c r="A12" s="1">
        <v>2017</v>
      </c>
      <c r="B12" s="13">
        <v>7</v>
      </c>
      <c r="C12" s="14">
        <f t="shared" si="1"/>
        <v>333</v>
      </c>
      <c r="D12" s="1">
        <v>162</v>
      </c>
      <c r="E12" s="1">
        <v>171</v>
      </c>
      <c r="F12" s="1">
        <v>1967</v>
      </c>
      <c r="G12" s="13">
        <v>57</v>
      </c>
      <c r="H12" s="14">
        <f t="shared" si="3"/>
        <v>469</v>
      </c>
      <c r="I12" s="1">
        <v>249</v>
      </c>
      <c r="J12" s="13">
        <v>220</v>
      </c>
      <c r="K12" s="16"/>
      <c r="L12" s="15"/>
      <c r="M12" s="15"/>
      <c r="N12" s="15"/>
      <c r="P12" s="15"/>
      <c r="Q12" s="15"/>
      <c r="R12" s="15"/>
      <c r="U12" s="15"/>
      <c r="V12" s="15"/>
      <c r="W12" s="15"/>
      <c r="X12" s="15"/>
      <c r="Y12" s="15"/>
      <c r="Z12" s="15"/>
      <c r="AA12" s="15"/>
      <c r="AB12" s="15"/>
    </row>
    <row r="13" spans="1:29" ht="12" customHeight="1" x14ac:dyDescent="0.2">
      <c r="A13" s="1">
        <v>2016</v>
      </c>
      <c r="B13" s="13">
        <v>8</v>
      </c>
      <c r="C13" s="14">
        <f t="shared" si="1"/>
        <v>365</v>
      </c>
      <c r="D13" s="1">
        <v>181</v>
      </c>
      <c r="E13" s="1">
        <v>184</v>
      </c>
      <c r="F13" s="1">
        <v>1966</v>
      </c>
      <c r="G13" s="13">
        <v>58</v>
      </c>
      <c r="H13" s="14">
        <f t="shared" si="3"/>
        <v>432</v>
      </c>
      <c r="I13" s="1">
        <v>223</v>
      </c>
      <c r="J13" s="1">
        <v>209</v>
      </c>
      <c r="K13" s="16"/>
      <c r="L13" s="15"/>
      <c r="N13" s="15"/>
      <c r="P13" s="15"/>
      <c r="Q13" s="15"/>
      <c r="R13" s="15"/>
      <c r="U13" s="15"/>
      <c r="V13" s="15"/>
      <c r="W13" s="15"/>
      <c r="X13" s="15"/>
      <c r="Y13" s="15"/>
      <c r="Z13" s="15"/>
      <c r="AA13" s="15"/>
      <c r="AB13" s="15"/>
    </row>
    <row r="14" spans="1:29" ht="12" customHeight="1" x14ac:dyDescent="0.2">
      <c r="A14" s="13">
        <v>2015</v>
      </c>
      <c r="B14" s="13">
        <v>9</v>
      </c>
      <c r="C14" s="14">
        <f t="shared" si="1"/>
        <v>345</v>
      </c>
      <c r="D14" s="1">
        <v>169</v>
      </c>
      <c r="E14" s="1">
        <v>176</v>
      </c>
      <c r="F14" s="1">
        <v>1965</v>
      </c>
      <c r="G14" s="13">
        <v>59</v>
      </c>
      <c r="H14" s="14">
        <f t="shared" si="3"/>
        <v>464</v>
      </c>
      <c r="I14" s="1">
        <v>233</v>
      </c>
      <c r="J14" s="1">
        <v>231</v>
      </c>
      <c r="K14" s="16"/>
      <c r="L14" s="15"/>
      <c r="M14" s="15"/>
      <c r="N14" s="15"/>
      <c r="P14" s="15"/>
      <c r="Q14" s="15"/>
      <c r="R14" s="15"/>
      <c r="U14" s="15"/>
      <c r="V14" s="15"/>
      <c r="W14" s="15"/>
      <c r="X14" s="15"/>
      <c r="Y14" s="15"/>
      <c r="Z14" s="15"/>
      <c r="AA14" s="15"/>
      <c r="AB14" s="15"/>
    </row>
    <row r="15" spans="1:29" ht="17.25" customHeight="1" x14ac:dyDescent="0.2">
      <c r="A15" s="1">
        <v>2014</v>
      </c>
      <c r="B15" s="13">
        <v>10</v>
      </c>
      <c r="C15" s="14">
        <f t="shared" si="1"/>
        <v>361</v>
      </c>
      <c r="D15" s="1">
        <v>180</v>
      </c>
      <c r="E15" s="1">
        <v>181</v>
      </c>
      <c r="F15" s="1">
        <v>1964</v>
      </c>
      <c r="G15" s="13">
        <v>60</v>
      </c>
      <c r="H15" s="14">
        <f t="shared" si="3"/>
        <v>422</v>
      </c>
      <c r="I15" s="1">
        <v>224</v>
      </c>
      <c r="J15" s="1">
        <v>198</v>
      </c>
      <c r="K15" s="16"/>
      <c r="L15" s="15"/>
      <c r="M15" s="15"/>
      <c r="N15" s="15"/>
      <c r="P15" s="15"/>
      <c r="Q15" s="15"/>
      <c r="R15" s="15"/>
      <c r="U15" s="15"/>
      <c r="V15" s="15"/>
      <c r="W15" s="15"/>
      <c r="X15" s="15"/>
      <c r="Y15" s="15"/>
      <c r="Z15" s="15"/>
      <c r="AA15" s="15"/>
      <c r="AB15" s="15"/>
    </row>
    <row r="16" spans="1:29" ht="12" customHeight="1" x14ac:dyDescent="0.2">
      <c r="A16" s="1">
        <v>2013</v>
      </c>
      <c r="B16" s="13">
        <v>11</v>
      </c>
      <c r="C16" s="14">
        <f t="shared" si="1"/>
        <v>362</v>
      </c>
      <c r="D16" s="1">
        <v>175</v>
      </c>
      <c r="E16" s="1">
        <v>187</v>
      </c>
      <c r="F16" s="1">
        <v>1963</v>
      </c>
      <c r="G16" s="13">
        <v>61</v>
      </c>
      <c r="H16" s="14">
        <f t="shared" si="3"/>
        <v>395</v>
      </c>
      <c r="I16" s="1">
        <v>204</v>
      </c>
      <c r="J16" s="1">
        <v>191</v>
      </c>
      <c r="K16" s="16"/>
      <c r="L16" s="15"/>
      <c r="M16" s="15"/>
      <c r="N16" s="15"/>
      <c r="P16" s="15"/>
      <c r="Q16" s="15"/>
      <c r="R16" s="15"/>
      <c r="U16" s="15"/>
      <c r="V16" s="15"/>
      <c r="W16" s="15"/>
      <c r="X16" s="15"/>
      <c r="Y16" s="15"/>
      <c r="Z16" s="15"/>
      <c r="AA16" s="15"/>
      <c r="AB16" s="15"/>
    </row>
    <row r="17" spans="1:28" ht="12" customHeight="1" x14ac:dyDescent="0.2">
      <c r="A17" s="1">
        <v>2012</v>
      </c>
      <c r="B17" s="13">
        <v>12</v>
      </c>
      <c r="C17" s="14">
        <f t="shared" si="1"/>
        <v>354</v>
      </c>
      <c r="D17" s="1">
        <v>173</v>
      </c>
      <c r="E17" s="1">
        <v>181</v>
      </c>
      <c r="F17" s="1">
        <v>1962</v>
      </c>
      <c r="G17" s="13">
        <v>62</v>
      </c>
      <c r="H17" s="14">
        <f t="shared" si="3"/>
        <v>410</v>
      </c>
      <c r="I17" s="1">
        <v>198</v>
      </c>
      <c r="J17" s="1">
        <v>212</v>
      </c>
      <c r="K17" s="16"/>
      <c r="L17" s="15"/>
      <c r="N17" s="15"/>
      <c r="P17" s="15"/>
      <c r="Q17" s="15"/>
      <c r="R17" s="15"/>
      <c r="U17" s="15"/>
      <c r="V17" s="15"/>
      <c r="W17" s="15"/>
      <c r="X17" s="15"/>
      <c r="Y17" s="15"/>
      <c r="Z17" s="15"/>
      <c r="AA17" s="15"/>
      <c r="AB17" s="15"/>
    </row>
    <row r="18" spans="1:28" ht="12" customHeight="1" x14ac:dyDescent="0.2">
      <c r="A18" s="1">
        <v>2011</v>
      </c>
      <c r="B18" s="13">
        <v>13</v>
      </c>
      <c r="C18" s="14">
        <f t="shared" si="1"/>
        <v>365</v>
      </c>
      <c r="D18" s="1">
        <v>182</v>
      </c>
      <c r="E18" s="1">
        <v>183</v>
      </c>
      <c r="F18" s="1">
        <v>1961</v>
      </c>
      <c r="G18" s="13">
        <v>63</v>
      </c>
      <c r="H18" s="14">
        <f t="shared" si="3"/>
        <v>364</v>
      </c>
      <c r="I18" s="1">
        <v>190</v>
      </c>
      <c r="J18" s="1">
        <v>174</v>
      </c>
      <c r="K18" s="16"/>
      <c r="L18" s="15"/>
      <c r="N18" s="15"/>
      <c r="P18" s="15"/>
      <c r="Q18" s="15"/>
      <c r="R18" s="15"/>
      <c r="U18" s="15"/>
      <c r="V18" s="15"/>
      <c r="W18" s="15"/>
      <c r="X18" s="15"/>
      <c r="Y18" s="15"/>
      <c r="Z18" s="15"/>
      <c r="AA18" s="15"/>
      <c r="AB18" s="15"/>
    </row>
    <row r="19" spans="1:28" ht="12" customHeight="1" x14ac:dyDescent="0.2">
      <c r="A19" s="1">
        <v>2010</v>
      </c>
      <c r="B19" s="13">
        <v>14</v>
      </c>
      <c r="C19" s="14">
        <f t="shared" si="1"/>
        <v>363</v>
      </c>
      <c r="D19" s="1">
        <v>193</v>
      </c>
      <c r="E19" s="1">
        <v>170</v>
      </c>
      <c r="F19" s="1">
        <v>1960</v>
      </c>
      <c r="G19" s="13">
        <v>64</v>
      </c>
      <c r="H19" s="14">
        <f t="shared" si="3"/>
        <v>391</v>
      </c>
      <c r="I19" s="1">
        <v>209</v>
      </c>
      <c r="J19" s="1">
        <v>182</v>
      </c>
      <c r="K19" s="16"/>
      <c r="L19" s="15"/>
      <c r="N19" s="15"/>
      <c r="P19" s="15"/>
      <c r="Q19" s="15"/>
      <c r="R19" s="15"/>
      <c r="U19" s="15"/>
      <c r="V19" s="15"/>
      <c r="W19" s="15"/>
      <c r="X19" s="15"/>
      <c r="Y19" s="15"/>
      <c r="Z19" s="15"/>
      <c r="AA19" s="15"/>
      <c r="AB19" s="15"/>
    </row>
    <row r="20" spans="1:28" ht="17.25" customHeight="1" x14ac:dyDescent="0.2">
      <c r="A20" s="1">
        <v>2009</v>
      </c>
      <c r="B20" s="13">
        <v>15</v>
      </c>
      <c r="C20" s="14">
        <f t="shared" si="1"/>
        <v>328</v>
      </c>
      <c r="D20" s="1">
        <v>142</v>
      </c>
      <c r="E20" s="1">
        <v>186</v>
      </c>
      <c r="F20" s="1">
        <v>1959</v>
      </c>
      <c r="G20" s="13">
        <v>65</v>
      </c>
      <c r="H20" s="14">
        <f t="shared" si="3"/>
        <v>392</v>
      </c>
      <c r="I20" s="1">
        <v>209</v>
      </c>
      <c r="J20" s="1">
        <v>183</v>
      </c>
      <c r="K20" s="16"/>
      <c r="L20" s="15"/>
      <c r="N20" s="15"/>
      <c r="P20" s="15"/>
      <c r="Q20" s="15"/>
      <c r="R20" s="15"/>
      <c r="U20" s="15"/>
      <c r="V20" s="15"/>
      <c r="W20" s="15"/>
      <c r="X20" s="15"/>
      <c r="Y20" s="15"/>
      <c r="Z20" s="15"/>
      <c r="AA20" s="15"/>
      <c r="AB20" s="15"/>
    </row>
    <row r="21" spans="1:28" ht="12" customHeight="1" x14ac:dyDescent="0.2">
      <c r="A21" s="1">
        <v>2008</v>
      </c>
      <c r="B21" s="13">
        <v>16</v>
      </c>
      <c r="C21" s="14">
        <f t="shared" si="1"/>
        <v>352</v>
      </c>
      <c r="D21" s="1">
        <v>175</v>
      </c>
      <c r="E21" s="1">
        <v>177</v>
      </c>
      <c r="F21" s="1">
        <v>1958</v>
      </c>
      <c r="G21" s="13">
        <v>66</v>
      </c>
      <c r="H21" s="14">
        <f t="shared" si="3"/>
        <v>367</v>
      </c>
      <c r="I21" s="1">
        <v>193</v>
      </c>
      <c r="J21" s="1">
        <v>174</v>
      </c>
      <c r="K21" s="16"/>
      <c r="L21" s="15"/>
      <c r="N21" s="15"/>
      <c r="P21" s="15"/>
      <c r="Q21" s="15"/>
      <c r="R21" s="15"/>
      <c r="U21" s="15"/>
      <c r="V21" s="15"/>
      <c r="W21" s="15"/>
      <c r="X21" s="15"/>
      <c r="Y21" s="15"/>
      <c r="Z21" s="15"/>
      <c r="AA21" s="15"/>
      <c r="AB21" s="15"/>
    </row>
    <row r="22" spans="1:28" ht="12" customHeight="1" x14ac:dyDescent="0.2">
      <c r="A22" s="1">
        <v>2007</v>
      </c>
      <c r="B22" s="13">
        <v>17</v>
      </c>
      <c r="C22" s="14">
        <f t="shared" si="1"/>
        <v>356</v>
      </c>
      <c r="D22" s="1">
        <v>175</v>
      </c>
      <c r="E22" s="1">
        <v>181</v>
      </c>
      <c r="F22" s="1">
        <v>1957</v>
      </c>
      <c r="G22" s="13">
        <v>67</v>
      </c>
      <c r="H22" s="14">
        <f t="shared" si="3"/>
        <v>370</v>
      </c>
      <c r="I22" s="1">
        <v>210</v>
      </c>
      <c r="J22" s="1">
        <v>160</v>
      </c>
      <c r="K22" s="16"/>
      <c r="L22" s="15"/>
      <c r="N22" s="15"/>
      <c r="P22" s="15"/>
      <c r="Q22" s="15"/>
      <c r="R22" s="15"/>
      <c r="U22" s="15"/>
      <c r="V22" s="15"/>
      <c r="W22" s="15"/>
      <c r="X22" s="15"/>
      <c r="Y22" s="15"/>
      <c r="Z22" s="15"/>
      <c r="AA22" s="15"/>
      <c r="AB22" s="15"/>
    </row>
    <row r="23" spans="1:28" ht="12" customHeight="1" x14ac:dyDescent="0.2">
      <c r="A23" s="1">
        <v>2006</v>
      </c>
      <c r="B23" s="13">
        <v>18</v>
      </c>
      <c r="C23" s="14">
        <f t="shared" si="1"/>
        <v>343</v>
      </c>
      <c r="D23" s="1">
        <v>161</v>
      </c>
      <c r="E23" s="1">
        <v>182</v>
      </c>
      <c r="F23" s="1">
        <v>1956</v>
      </c>
      <c r="G23" s="13">
        <v>68</v>
      </c>
      <c r="H23" s="14">
        <f t="shared" si="3"/>
        <v>363</v>
      </c>
      <c r="I23" s="1">
        <v>194</v>
      </c>
      <c r="J23" s="1">
        <v>169</v>
      </c>
      <c r="K23" s="16"/>
      <c r="L23" s="15"/>
      <c r="N23" s="15"/>
      <c r="P23" s="15"/>
      <c r="Q23" s="15"/>
      <c r="R23" s="15"/>
      <c r="U23" s="15"/>
      <c r="V23" s="15"/>
      <c r="W23" s="15"/>
      <c r="X23" s="15"/>
      <c r="Y23" s="15"/>
      <c r="Z23" s="15"/>
      <c r="AA23" s="15"/>
      <c r="AB23" s="15"/>
    </row>
    <row r="24" spans="1:28" ht="12" customHeight="1" x14ac:dyDescent="0.2">
      <c r="A24" s="1">
        <v>2005</v>
      </c>
      <c r="B24" s="13">
        <v>19</v>
      </c>
      <c r="C24" s="14">
        <f t="shared" si="1"/>
        <v>294</v>
      </c>
      <c r="D24" s="1">
        <v>143</v>
      </c>
      <c r="E24" s="1">
        <v>151</v>
      </c>
      <c r="F24" s="1">
        <v>1955</v>
      </c>
      <c r="G24" s="13">
        <v>69</v>
      </c>
      <c r="H24" s="14">
        <f t="shared" si="3"/>
        <v>370</v>
      </c>
      <c r="I24" s="1">
        <v>195</v>
      </c>
      <c r="J24" s="1">
        <v>175</v>
      </c>
      <c r="K24" s="16"/>
      <c r="L24" s="15"/>
      <c r="N24" s="15"/>
      <c r="P24" s="15"/>
      <c r="Q24" s="15"/>
      <c r="R24" s="15"/>
      <c r="U24" s="15"/>
      <c r="V24" s="15"/>
      <c r="W24" s="15"/>
      <c r="X24" s="15"/>
      <c r="Y24" s="15"/>
      <c r="Z24" s="15"/>
      <c r="AA24" s="15"/>
      <c r="AB24" s="15"/>
    </row>
    <row r="25" spans="1:28" ht="17.25" customHeight="1" x14ac:dyDescent="0.2">
      <c r="A25" s="1">
        <v>2004</v>
      </c>
      <c r="B25" s="13">
        <v>20</v>
      </c>
      <c r="C25" s="14">
        <f t="shared" si="1"/>
        <v>253</v>
      </c>
      <c r="D25" s="1">
        <v>105</v>
      </c>
      <c r="E25" s="1">
        <v>148</v>
      </c>
      <c r="F25" s="1">
        <v>1954</v>
      </c>
      <c r="G25" s="13">
        <v>70</v>
      </c>
      <c r="H25" s="14">
        <f t="shared" si="3"/>
        <v>403</v>
      </c>
      <c r="I25" s="1">
        <v>214</v>
      </c>
      <c r="J25" s="1">
        <v>189</v>
      </c>
      <c r="K25" s="16"/>
      <c r="L25" s="15"/>
      <c r="N25" s="15"/>
      <c r="P25" s="15"/>
      <c r="Q25" s="15"/>
      <c r="R25" s="15"/>
      <c r="U25" s="15"/>
      <c r="V25" s="15"/>
      <c r="W25" s="15"/>
      <c r="X25" s="15"/>
      <c r="Y25" s="15"/>
      <c r="Z25" s="15"/>
      <c r="AA25" s="15"/>
      <c r="AB25" s="15"/>
    </row>
    <row r="26" spans="1:28" ht="12" customHeight="1" x14ac:dyDescent="0.2">
      <c r="A26" s="1">
        <v>2003</v>
      </c>
      <c r="B26" s="13">
        <v>21</v>
      </c>
      <c r="C26" s="14">
        <f t="shared" si="1"/>
        <v>244</v>
      </c>
      <c r="D26" s="1">
        <v>107</v>
      </c>
      <c r="E26" s="1">
        <v>137</v>
      </c>
      <c r="F26" s="1">
        <v>1953</v>
      </c>
      <c r="G26" s="13">
        <v>71</v>
      </c>
      <c r="H26" s="14">
        <f t="shared" si="3"/>
        <v>413</v>
      </c>
      <c r="I26" s="1">
        <v>206</v>
      </c>
      <c r="J26" s="1">
        <v>207</v>
      </c>
      <c r="K26" s="16"/>
      <c r="L26" s="15"/>
      <c r="N26" s="15"/>
      <c r="P26" s="15"/>
      <c r="Q26" s="15"/>
      <c r="R26" s="15"/>
      <c r="U26" s="15"/>
      <c r="V26" s="15"/>
      <c r="W26" s="15"/>
      <c r="X26" s="15"/>
      <c r="Y26" s="15"/>
      <c r="Z26" s="15"/>
      <c r="AA26" s="15"/>
      <c r="AB26" s="15"/>
    </row>
    <row r="27" spans="1:28" ht="12" customHeight="1" x14ac:dyDescent="0.2">
      <c r="A27" s="1">
        <v>2002</v>
      </c>
      <c r="B27" s="13">
        <v>22</v>
      </c>
      <c r="C27" s="14">
        <f t="shared" si="1"/>
        <v>217</v>
      </c>
      <c r="D27" s="1">
        <v>93</v>
      </c>
      <c r="E27" s="1">
        <v>124</v>
      </c>
      <c r="F27" s="1">
        <v>1952</v>
      </c>
      <c r="G27" s="13">
        <v>72</v>
      </c>
      <c r="H27" s="14">
        <f t="shared" si="3"/>
        <v>393</v>
      </c>
      <c r="I27" s="1">
        <v>223</v>
      </c>
      <c r="J27" s="1">
        <v>170</v>
      </c>
      <c r="K27" s="16"/>
      <c r="L27" s="15"/>
      <c r="N27" s="15"/>
      <c r="P27" s="15"/>
      <c r="Q27" s="15"/>
      <c r="R27" s="15"/>
      <c r="U27" s="15"/>
      <c r="V27" s="15"/>
      <c r="W27" s="15"/>
      <c r="X27" s="15"/>
      <c r="Y27" s="15"/>
      <c r="Z27" s="15"/>
      <c r="AA27" s="15"/>
      <c r="AB27" s="15"/>
    </row>
    <row r="28" spans="1:28" ht="12" customHeight="1" x14ac:dyDescent="0.2">
      <c r="A28" s="1">
        <v>2001</v>
      </c>
      <c r="B28" s="13">
        <v>23</v>
      </c>
      <c r="C28" s="14">
        <f t="shared" si="1"/>
        <v>251</v>
      </c>
      <c r="D28" s="1">
        <v>116</v>
      </c>
      <c r="E28" s="1">
        <v>135</v>
      </c>
      <c r="F28" s="1">
        <v>1951</v>
      </c>
      <c r="G28" s="13">
        <v>73</v>
      </c>
      <c r="H28" s="14">
        <f t="shared" si="3"/>
        <v>355</v>
      </c>
      <c r="I28" s="1">
        <v>190</v>
      </c>
      <c r="J28" s="1">
        <v>165</v>
      </c>
      <c r="K28" s="16"/>
      <c r="L28" s="15"/>
      <c r="M28" s="15"/>
      <c r="N28" s="15"/>
      <c r="P28" s="15"/>
      <c r="Q28" s="15"/>
      <c r="R28" s="15"/>
      <c r="U28" s="15"/>
      <c r="V28" s="15"/>
      <c r="W28" s="15"/>
      <c r="X28" s="15"/>
      <c r="Y28" s="15"/>
      <c r="Z28" s="15"/>
      <c r="AA28" s="15"/>
      <c r="AB28" s="15"/>
    </row>
    <row r="29" spans="1:28" ht="12" customHeight="1" x14ac:dyDescent="0.2">
      <c r="A29" s="1">
        <v>2000</v>
      </c>
      <c r="B29" s="13">
        <v>24</v>
      </c>
      <c r="C29" s="14">
        <f t="shared" si="1"/>
        <v>234</v>
      </c>
      <c r="D29" s="1">
        <v>93</v>
      </c>
      <c r="E29" s="1">
        <v>141</v>
      </c>
      <c r="F29" s="1">
        <v>1950</v>
      </c>
      <c r="G29" s="13">
        <v>74</v>
      </c>
      <c r="H29" s="14">
        <f t="shared" si="3"/>
        <v>325</v>
      </c>
      <c r="I29" s="1">
        <v>182</v>
      </c>
      <c r="J29" s="1">
        <v>143</v>
      </c>
      <c r="K29" s="16"/>
      <c r="L29" s="15"/>
      <c r="N29" s="15"/>
      <c r="P29" s="15"/>
      <c r="Q29" s="15"/>
      <c r="R29" s="15"/>
      <c r="U29" s="15"/>
      <c r="V29" s="15"/>
      <c r="W29" s="15"/>
      <c r="X29" s="15"/>
      <c r="Y29" s="15"/>
      <c r="Z29" s="15"/>
      <c r="AA29" s="15"/>
      <c r="AB29" s="15"/>
    </row>
    <row r="30" spans="1:28" ht="17.25" customHeight="1" x14ac:dyDescent="0.2">
      <c r="A30" s="1">
        <v>1999</v>
      </c>
      <c r="B30" s="13">
        <v>25</v>
      </c>
      <c r="C30" s="14">
        <f t="shared" si="1"/>
        <v>287</v>
      </c>
      <c r="D30" s="1">
        <v>136</v>
      </c>
      <c r="E30" s="1">
        <v>151</v>
      </c>
      <c r="F30" s="1">
        <v>1949</v>
      </c>
      <c r="G30" s="13">
        <v>75</v>
      </c>
      <c r="H30" s="14">
        <f t="shared" si="3"/>
        <v>365</v>
      </c>
      <c r="I30" s="1">
        <v>197</v>
      </c>
      <c r="J30" s="1">
        <v>168</v>
      </c>
      <c r="K30" s="16"/>
      <c r="L30" s="15"/>
      <c r="M30" s="15"/>
      <c r="N30" s="15"/>
      <c r="P30" s="15"/>
      <c r="Q30" s="15"/>
      <c r="R30" s="15"/>
      <c r="U30" s="15"/>
      <c r="V30" s="15"/>
      <c r="W30" s="15"/>
      <c r="X30" s="15"/>
      <c r="Y30" s="15"/>
      <c r="Z30" s="15"/>
      <c r="AA30" s="15"/>
      <c r="AB30" s="15"/>
    </row>
    <row r="31" spans="1:28" ht="12" customHeight="1" x14ac:dyDescent="0.2">
      <c r="A31" s="1">
        <v>1998</v>
      </c>
      <c r="B31" s="13">
        <v>26</v>
      </c>
      <c r="C31" s="14">
        <f t="shared" si="1"/>
        <v>280</v>
      </c>
      <c r="D31" s="1">
        <v>121</v>
      </c>
      <c r="E31" s="1">
        <v>159</v>
      </c>
      <c r="F31" s="1">
        <v>1948</v>
      </c>
      <c r="G31" s="13">
        <v>76</v>
      </c>
      <c r="H31" s="14">
        <f t="shared" si="3"/>
        <v>365</v>
      </c>
      <c r="I31" s="1">
        <v>179</v>
      </c>
      <c r="J31" s="1">
        <v>186</v>
      </c>
      <c r="K31" s="16"/>
      <c r="L31" s="15"/>
      <c r="N31" s="15"/>
      <c r="P31" s="15"/>
      <c r="Q31" s="15"/>
      <c r="R31" s="15"/>
      <c r="U31" s="15"/>
      <c r="V31" s="15"/>
      <c r="W31" s="15"/>
      <c r="X31" s="15"/>
      <c r="Y31" s="15"/>
      <c r="Z31" s="15"/>
      <c r="AA31" s="15"/>
      <c r="AB31" s="15"/>
    </row>
    <row r="32" spans="1:28" ht="12" customHeight="1" x14ac:dyDescent="0.2">
      <c r="A32" s="1">
        <v>1997</v>
      </c>
      <c r="B32" s="13">
        <v>27</v>
      </c>
      <c r="C32" s="14">
        <f t="shared" si="1"/>
        <v>261</v>
      </c>
      <c r="D32" s="1">
        <v>132</v>
      </c>
      <c r="E32" s="1">
        <v>129</v>
      </c>
      <c r="F32" s="1">
        <v>1947</v>
      </c>
      <c r="G32" s="13">
        <v>77</v>
      </c>
      <c r="H32" s="14">
        <f t="shared" si="3"/>
        <v>353</v>
      </c>
      <c r="I32" s="1">
        <v>180</v>
      </c>
      <c r="J32" s="1">
        <v>173</v>
      </c>
      <c r="K32" s="16"/>
      <c r="L32" s="15"/>
      <c r="M32" s="15"/>
      <c r="N32" s="15"/>
      <c r="P32" s="15"/>
      <c r="Q32" s="15"/>
      <c r="R32" s="15"/>
      <c r="U32" s="15"/>
      <c r="V32" s="15"/>
      <c r="W32" s="15"/>
      <c r="X32" s="15"/>
      <c r="Y32" s="15"/>
      <c r="Z32" s="15"/>
      <c r="AA32" s="15"/>
      <c r="AB32" s="15"/>
    </row>
    <row r="33" spans="1:28" ht="12" customHeight="1" x14ac:dyDescent="0.2">
      <c r="A33" s="1">
        <v>1996</v>
      </c>
      <c r="B33" s="13">
        <v>28</v>
      </c>
      <c r="C33" s="14">
        <f t="shared" si="1"/>
        <v>290</v>
      </c>
      <c r="D33" s="1">
        <v>132</v>
      </c>
      <c r="E33" s="1">
        <v>158</v>
      </c>
      <c r="F33" s="1">
        <v>1946</v>
      </c>
      <c r="G33" s="13">
        <v>78</v>
      </c>
      <c r="H33" s="14">
        <f t="shared" si="3"/>
        <v>348</v>
      </c>
      <c r="I33" s="1">
        <v>186</v>
      </c>
      <c r="J33" s="1">
        <v>162</v>
      </c>
      <c r="K33" s="16"/>
      <c r="L33" s="15"/>
      <c r="M33" s="15"/>
      <c r="N33" s="15"/>
      <c r="P33" s="15"/>
      <c r="Q33" s="15"/>
      <c r="R33" s="15"/>
      <c r="U33" s="15"/>
      <c r="V33" s="15"/>
      <c r="W33" s="15"/>
      <c r="X33" s="15"/>
      <c r="Y33" s="15"/>
      <c r="Z33" s="15"/>
      <c r="AA33" s="15"/>
      <c r="AB33" s="15"/>
    </row>
    <row r="34" spans="1:28" ht="12" customHeight="1" x14ac:dyDescent="0.2">
      <c r="A34" s="1">
        <v>1995</v>
      </c>
      <c r="B34" s="13">
        <v>29</v>
      </c>
      <c r="C34" s="14">
        <f t="shared" si="1"/>
        <v>322</v>
      </c>
      <c r="D34" s="1">
        <v>159</v>
      </c>
      <c r="E34" s="1">
        <v>163</v>
      </c>
      <c r="F34" s="1">
        <v>1945</v>
      </c>
      <c r="G34" s="13">
        <v>79</v>
      </c>
      <c r="H34" s="14">
        <f t="shared" si="3"/>
        <v>305</v>
      </c>
      <c r="I34" s="1">
        <v>151</v>
      </c>
      <c r="J34" s="1">
        <v>154</v>
      </c>
      <c r="K34" s="16"/>
      <c r="L34" s="15"/>
      <c r="N34" s="15"/>
      <c r="P34" s="15"/>
      <c r="Q34" s="15"/>
      <c r="R34" s="15"/>
      <c r="U34" s="15"/>
      <c r="V34" s="15"/>
      <c r="W34" s="15"/>
      <c r="X34" s="15"/>
      <c r="Y34" s="15"/>
      <c r="Z34" s="15"/>
      <c r="AA34" s="15"/>
      <c r="AB34" s="15"/>
    </row>
    <row r="35" spans="1:28" ht="17.25" customHeight="1" x14ac:dyDescent="0.2">
      <c r="A35" s="1">
        <v>1994</v>
      </c>
      <c r="B35" s="13">
        <v>30</v>
      </c>
      <c r="C35" s="14">
        <f t="shared" si="1"/>
        <v>300</v>
      </c>
      <c r="D35" s="1">
        <v>160</v>
      </c>
      <c r="E35" s="1">
        <v>140</v>
      </c>
      <c r="F35" s="1">
        <v>1944</v>
      </c>
      <c r="G35" s="13">
        <v>80</v>
      </c>
      <c r="H35" s="14">
        <f t="shared" si="3"/>
        <v>275</v>
      </c>
      <c r="I35" s="1">
        <v>142</v>
      </c>
      <c r="J35" s="1">
        <v>133</v>
      </c>
      <c r="K35" s="16"/>
      <c r="L35" s="15"/>
      <c r="N35" s="15"/>
      <c r="P35" s="15"/>
      <c r="Q35" s="15"/>
      <c r="R35" s="15"/>
      <c r="U35" s="15"/>
      <c r="V35" s="15"/>
      <c r="W35" s="15"/>
      <c r="X35" s="15"/>
      <c r="Y35" s="15"/>
      <c r="Z35" s="15"/>
      <c r="AA35" s="15"/>
      <c r="AB35" s="15"/>
    </row>
    <row r="36" spans="1:28" ht="12" customHeight="1" x14ac:dyDescent="0.2">
      <c r="A36" s="1">
        <v>1993</v>
      </c>
      <c r="B36" s="13">
        <v>31</v>
      </c>
      <c r="C36" s="14">
        <f t="shared" si="1"/>
        <v>352</v>
      </c>
      <c r="D36" s="1">
        <v>182</v>
      </c>
      <c r="E36" s="1">
        <v>170</v>
      </c>
      <c r="F36" s="1">
        <v>1943</v>
      </c>
      <c r="G36" s="13">
        <v>81</v>
      </c>
      <c r="H36" s="14">
        <f t="shared" si="3"/>
        <v>225</v>
      </c>
      <c r="I36" s="1">
        <v>111</v>
      </c>
      <c r="J36" s="1">
        <v>114</v>
      </c>
      <c r="K36" s="16"/>
      <c r="L36" s="15"/>
      <c r="N36" s="15"/>
      <c r="P36" s="15"/>
      <c r="Q36" s="15"/>
      <c r="R36" s="15"/>
      <c r="U36" s="15"/>
      <c r="V36" s="15"/>
      <c r="W36" s="15"/>
      <c r="X36" s="15"/>
      <c r="Y36" s="15"/>
      <c r="Z36" s="15"/>
      <c r="AA36" s="15"/>
      <c r="AB36" s="15"/>
    </row>
    <row r="37" spans="1:28" ht="12" customHeight="1" x14ac:dyDescent="0.2">
      <c r="A37" s="1">
        <v>1992</v>
      </c>
      <c r="B37" s="13">
        <v>32</v>
      </c>
      <c r="C37" s="14">
        <f t="shared" si="1"/>
        <v>356</v>
      </c>
      <c r="D37" s="1">
        <v>167</v>
      </c>
      <c r="E37" s="1">
        <v>189</v>
      </c>
      <c r="F37" s="1">
        <v>1942</v>
      </c>
      <c r="G37" s="13">
        <v>82</v>
      </c>
      <c r="H37" s="14">
        <f t="shared" si="3"/>
        <v>226</v>
      </c>
      <c r="I37" s="1">
        <v>122</v>
      </c>
      <c r="J37" s="1">
        <v>104</v>
      </c>
      <c r="K37" s="16"/>
      <c r="L37" s="15"/>
      <c r="N37" s="15"/>
      <c r="P37" s="15"/>
      <c r="Q37" s="15"/>
      <c r="R37" s="15"/>
      <c r="U37" s="15"/>
      <c r="V37" s="15"/>
      <c r="W37" s="15"/>
      <c r="X37" s="15"/>
      <c r="Y37" s="15"/>
      <c r="Z37" s="15"/>
      <c r="AA37" s="15"/>
      <c r="AB37" s="15"/>
    </row>
    <row r="38" spans="1:28" ht="12" customHeight="1" x14ac:dyDescent="0.2">
      <c r="A38" s="1">
        <v>1991</v>
      </c>
      <c r="B38" s="13">
        <v>33</v>
      </c>
      <c r="C38" s="14">
        <f t="shared" si="1"/>
        <v>396</v>
      </c>
      <c r="D38" s="1">
        <v>193</v>
      </c>
      <c r="E38" s="1">
        <v>203</v>
      </c>
      <c r="F38" s="1">
        <v>1941</v>
      </c>
      <c r="G38" s="13">
        <v>83</v>
      </c>
      <c r="H38" s="14">
        <f t="shared" si="3"/>
        <v>186</v>
      </c>
      <c r="I38" s="1">
        <v>90</v>
      </c>
      <c r="J38" s="1">
        <v>96</v>
      </c>
      <c r="K38" s="16"/>
      <c r="L38" s="15"/>
      <c r="N38" s="15"/>
      <c r="P38" s="15"/>
      <c r="Q38" s="15"/>
      <c r="R38" s="15"/>
      <c r="U38" s="15"/>
      <c r="V38" s="15"/>
      <c r="W38" s="15"/>
      <c r="X38" s="15"/>
      <c r="Y38" s="15"/>
      <c r="Z38" s="15"/>
      <c r="AA38" s="15"/>
      <c r="AB38" s="15"/>
    </row>
    <row r="39" spans="1:28" ht="12" customHeight="1" x14ac:dyDescent="0.2">
      <c r="A39" s="1">
        <v>1990</v>
      </c>
      <c r="B39" s="13">
        <v>34</v>
      </c>
      <c r="C39" s="14">
        <f t="shared" si="1"/>
        <v>439</v>
      </c>
      <c r="D39" s="1">
        <v>199</v>
      </c>
      <c r="E39" s="1">
        <v>240</v>
      </c>
      <c r="F39" s="1">
        <v>1940</v>
      </c>
      <c r="G39" s="13">
        <v>84</v>
      </c>
      <c r="H39" s="14">
        <f t="shared" si="3"/>
        <v>176</v>
      </c>
      <c r="I39" s="1">
        <v>87</v>
      </c>
      <c r="J39" s="1">
        <v>89</v>
      </c>
      <c r="K39" s="16"/>
      <c r="L39" s="15"/>
      <c r="N39" s="15"/>
      <c r="P39" s="15"/>
      <c r="Q39" s="15"/>
      <c r="R39" s="15"/>
      <c r="U39" s="15"/>
      <c r="V39" s="15"/>
      <c r="W39" s="15"/>
      <c r="X39" s="15"/>
      <c r="Y39" s="15"/>
      <c r="Z39" s="15"/>
      <c r="AA39" s="15"/>
      <c r="AB39" s="15"/>
    </row>
    <row r="40" spans="1:28" ht="17.25" customHeight="1" x14ac:dyDescent="0.2">
      <c r="A40" s="1">
        <v>1989</v>
      </c>
      <c r="B40" s="13">
        <v>35</v>
      </c>
      <c r="C40" s="14">
        <f t="shared" si="1"/>
        <v>414</v>
      </c>
      <c r="D40" s="1">
        <v>204</v>
      </c>
      <c r="E40" s="1">
        <v>210</v>
      </c>
      <c r="F40" s="1">
        <v>1939</v>
      </c>
      <c r="G40" s="13">
        <v>85</v>
      </c>
      <c r="H40" s="14">
        <f t="shared" si="3"/>
        <v>146</v>
      </c>
      <c r="I40" s="1">
        <v>87</v>
      </c>
      <c r="J40" s="1">
        <v>59</v>
      </c>
      <c r="K40" s="16"/>
      <c r="L40" s="15"/>
      <c r="N40" s="15"/>
      <c r="P40" s="15"/>
      <c r="Q40" s="15"/>
      <c r="R40" s="15"/>
      <c r="U40" s="15"/>
      <c r="V40" s="15"/>
      <c r="W40" s="15"/>
      <c r="X40" s="15"/>
      <c r="Y40" s="15"/>
      <c r="Z40" s="15"/>
      <c r="AA40" s="15"/>
      <c r="AB40" s="15"/>
    </row>
    <row r="41" spans="1:28" ht="12" customHeight="1" x14ac:dyDescent="0.2">
      <c r="A41" s="1">
        <v>1988</v>
      </c>
      <c r="B41" s="13">
        <v>36</v>
      </c>
      <c r="C41" s="14">
        <f t="shared" si="1"/>
        <v>432</v>
      </c>
      <c r="D41" s="1">
        <v>206</v>
      </c>
      <c r="E41" s="1">
        <v>226</v>
      </c>
      <c r="F41" s="1">
        <v>1938</v>
      </c>
      <c r="G41" s="13">
        <v>86</v>
      </c>
      <c r="H41" s="14">
        <f t="shared" si="3"/>
        <v>132</v>
      </c>
      <c r="I41" s="1">
        <v>77</v>
      </c>
      <c r="J41" s="1">
        <v>55</v>
      </c>
      <c r="K41" s="16"/>
      <c r="L41" s="15"/>
      <c r="N41" s="15"/>
      <c r="P41" s="15"/>
      <c r="Q41" s="15"/>
      <c r="R41" s="15"/>
      <c r="U41" s="15"/>
      <c r="V41" s="15"/>
      <c r="W41" s="15"/>
      <c r="X41" s="15"/>
      <c r="Y41" s="15"/>
      <c r="Z41" s="15"/>
      <c r="AA41" s="15"/>
      <c r="AB41" s="15"/>
    </row>
    <row r="42" spans="1:28" ht="12" customHeight="1" x14ac:dyDescent="0.2">
      <c r="A42" s="1">
        <v>1987</v>
      </c>
      <c r="B42" s="13">
        <v>37</v>
      </c>
      <c r="C42" s="14">
        <f t="shared" si="1"/>
        <v>400</v>
      </c>
      <c r="D42" s="1">
        <v>199</v>
      </c>
      <c r="E42" s="1">
        <v>201</v>
      </c>
      <c r="F42" s="1">
        <v>1937</v>
      </c>
      <c r="G42" s="13">
        <v>87</v>
      </c>
      <c r="H42" s="14">
        <f t="shared" si="3"/>
        <v>130</v>
      </c>
      <c r="I42" s="1">
        <v>74</v>
      </c>
      <c r="J42" s="1">
        <v>56</v>
      </c>
      <c r="K42" s="16"/>
      <c r="L42" s="15"/>
      <c r="N42" s="15"/>
      <c r="P42" s="15"/>
      <c r="Q42" s="15"/>
      <c r="R42" s="15"/>
      <c r="U42" s="15"/>
      <c r="V42" s="15"/>
      <c r="W42" s="15"/>
      <c r="X42" s="15"/>
      <c r="Y42" s="15"/>
      <c r="Z42" s="15"/>
      <c r="AA42" s="15"/>
      <c r="AB42" s="15"/>
    </row>
    <row r="43" spans="1:28" ht="12" customHeight="1" x14ac:dyDescent="0.2">
      <c r="A43" s="1">
        <v>1986</v>
      </c>
      <c r="B43" s="13">
        <v>38</v>
      </c>
      <c r="C43" s="14">
        <f t="shared" si="1"/>
        <v>377</v>
      </c>
      <c r="D43" s="1">
        <v>192</v>
      </c>
      <c r="E43" s="1">
        <v>185</v>
      </c>
      <c r="F43" s="1">
        <v>1936</v>
      </c>
      <c r="G43" s="13">
        <v>88</v>
      </c>
      <c r="H43" s="14">
        <f t="shared" si="3"/>
        <v>107</v>
      </c>
      <c r="I43" s="1">
        <v>65</v>
      </c>
      <c r="J43" s="1">
        <v>42</v>
      </c>
      <c r="K43" s="16"/>
      <c r="L43" s="15"/>
      <c r="N43" s="15"/>
      <c r="P43" s="15"/>
      <c r="Q43" s="15"/>
      <c r="R43" s="15"/>
      <c r="U43" s="15"/>
      <c r="V43" s="15"/>
      <c r="W43" s="15"/>
      <c r="X43" s="15"/>
      <c r="Y43" s="15"/>
      <c r="Z43" s="15"/>
      <c r="AA43" s="15"/>
      <c r="AB43" s="15"/>
    </row>
    <row r="44" spans="1:28" ht="12" customHeight="1" x14ac:dyDescent="0.2">
      <c r="A44" s="1">
        <v>1985</v>
      </c>
      <c r="B44" s="13">
        <v>39</v>
      </c>
      <c r="C44" s="14">
        <f t="shared" si="1"/>
        <v>417</v>
      </c>
      <c r="D44" s="1">
        <v>203</v>
      </c>
      <c r="E44" s="1">
        <v>214</v>
      </c>
      <c r="F44" s="1">
        <v>1935</v>
      </c>
      <c r="G44" s="13">
        <v>89</v>
      </c>
      <c r="H44" s="14">
        <f t="shared" si="3"/>
        <v>80</v>
      </c>
      <c r="I44" s="1">
        <v>50</v>
      </c>
      <c r="J44" s="1">
        <v>30</v>
      </c>
      <c r="K44" s="16"/>
      <c r="L44" s="15"/>
      <c r="N44" s="15"/>
      <c r="P44" s="15"/>
      <c r="Q44" s="15"/>
      <c r="R44" s="15"/>
      <c r="U44" s="15"/>
      <c r="V44" s="15"/>
      <c r="W44" s="15"/>
      <c r="X44" s="15"/>
      <c r="Y44" s="15"/>
      <c r="Z44" s="15"/>
      <c r="AA44" s="15"/>
      <c r="AB44" s="15"/>
    </row>
    <row r="45" spans="1:28" ht="17.25" customHeight="1" x14ac:dyDescent="0.2">
      <c r="A45" s="1">
        <v>1984</v>
      </c>
      <c r="B45" s="13">
        <v>40</v>
      </c>
      <c r="C45" s="14">
        <f t="shared" si="1"/>
        <v>389</v>
      </c>
      <c r="D45" s="1">
        <v>196</v>
      </c>
      <c r="E45" s="1">
        <v>193</v>
      </c>
      <c r="F45" s="1">
        <v>1934</v>
      </c>
      <c r="G45" s="13">
        <v>90</v>
      </c>
      <c r="H45" s="14">
        <f t="shared" si="3"/>
        <v>79</v>
      </c>
      <c r="I45" s="1">
        <v>42</v>
      </c>
      <c r="J45" s="1">
        <v>37</v>
      </c>
      <c r="K45" s="16"/>
      <c r="L45" s="15"/>
      <c r="M45" s="15"/>
      <c r="N45" s="15"/>
      <c r="P45" s="15"/>
      <c r="Q45" s="15"/>
      <c r="R45" s="15"/>
      <c r="U45" s="15"/>
      <c r="V45" s="15"/>
      <c r="W45" s="15"/>
      <c r="X45" s="15"/>
      <c r="Y45" s="15"/>
      <c r="Z45" s="15"/>
      <c r="AA45" s="15"/>
      <c r="AB45" s="15"/>
    </row>
    <row r="46" spans="1:28" ht="12" customHeight="1" x14ac:dyDescent="0.2">
      <c r="A46" s="1">
        <v>1983</v>
      </c>
      <c r="B46" s="13">
        <v>41</v>
      </c>
      <c r="C46" s="14">
        <f t="shared" si="1"/>
        <v>396</v>
      </c>
      <c r="D46" s="1">
        <v>208</v>
      </c>
      <c r="E46" s="1">
        <v>188</v>
      </c>
      <c r="F46" s="1">
        <v>1933</v>
      </c>
      <c r="G46" s="13">
        <v>91</v>
      </c>
      <c r="H46" s="14">
        <f t="shared" si="3"/>
        <v>62</v>
      </c>
      <c r="I46" s="1">
        <v>41</v>
      </c>
      <c r="J46" s="1">
        <v>21</v>
      </c>
      <c r="K46" s="16"/>
      <c r="L46" s="15"/>
      <c r="N46" s="15"/>
      <c r="P46" s="15"/>
      <c r="Q46" s="15"/>
      <c r="R46" s="15"/>
      <c r="U46" s="15"/>
      <c r="V46" s="15"/>
      <c r="W46" s="15"/>
      <c r="X46" s="15"/>
      <c r="Y46" s="15"/>
      <c r="Z46" s="15"/>
      <c r="AA46" s="15"/>
      <c r="AB46" s="15"/>
    </row>
    <row r="47" spans="1:28" ht="12" customHeight="1" x14ac:dyDescent="0.2">
      <c r="A47" s="1">
        <v>1982</v>
      </c>
      <c r="B47" s="13">
        <v>42</v>
      </c>
      <c r="C47" s="14">
        <f t="shared" si="1"/>
        <v>422</v>
      </c>
      <c r="D47" s="1">
        <v>211</v>
      </c>
      <c r="E47" s="1">
        <v>211</v>
      </c>
      <c r="F47" s="1">
        <v>1932</v>
      </c>
      <c r="G47" s="13">
        <v>92</v>
      </c>
      <c r="H47" s="14">
        <f t="shared" si="3"/>
        <v>58</v>
      </c>
      <c r="I47" s="1">
        <v>34</v>
      </c>
      <c r="J47" s="1">
        <v>24</v>
      </c>
      <c r="K47" s="16"/>
      <c r="L47" s="15"/>
      <c r="N47" s="15"/>
      <c r="P47" s="15"/>
      <c r="Q47" s="15"/>
      <c r="R47" s="15"/>
      <c r="U47" s="15"/>
      <c r="V47" s="15"/>
      <c r="W47" s="15"/>
      <c r="X47" s="15"/>
      <c r="Y47" s="15"/>
      <c r="Z47" s="15"/>
      <c r="AA47" s="15"/>
      <c r="AB47" s="15"/>
    </row>
    <row r="48" spans="1:28" ht="12" customHeight="1" x14ac:dyDescent="0.2">
      <c r="A48" s="1">
        <v>1981</v>
      </c>
      <c r="B48" s="13">
        <v>43</v>
      </c>
      <c r="C48" s="14">
        <f t="shared" si="1"/>
        <v>405</v>
      </c>
      <c r="D48" s="1">
        <v>203</v>
      </c>
      <c r="E48" s="1">
        <v>202</v>
      </c>
      <c r="F48" s="1">
        <v>1931</v>
      </c>
      <c r="G48" s="13">
        <v>93</v>
      </c>
      <c r="H48" s="14">
        <f t="shared" si="3"/>
        <v>45</v>
      </c>
      <c r="I48" s="1">
        <v>30</v>
      </c>
      <c r="J48" s="1">
        <v>15</v>
      </c>
      <c r="K48" s="16"/>
      <c r="L48" s="15"/>
      <c r="N48" s="15"/>
      <c r="P48" s="15"/>
      <c r="Q48" s="15"/>
      <c r="R48" s="15"/>
      <c r="U48" s="15"/>
      <c r="V48" s="15"/>
      <c r="W48" s="15"/>
      <c r="X48" s="15"/>
      <c r="Y48" s="15"/>
      <c r="Z48" s="15"/>
      <c r="AA48" s="15"/>
      <c r="AB48" s="15"/>
    </row>
    <row r="49" spans="1:28" ht="12" customHeight="1" x14ac:dyDescent="0.2">
      <c r="A49" s="1">
        <v>1980</v>
      </c>
      <c r="B49" s="13">
        <v>44</v>
      </c>
      <c r="C49" s="14">
        <f t="shared" si="1"/>
        <v>421</v>
      </c>
      <c r="D49" s="1">
        <v>202</v>
      </c>
      <c r="E49" s="1">
        <v>219</v>
      </c>
      <c r="F49" s="1">
        <v>1930</v>
      </c>
      <c r="G49" s="13">
        <v>94</v>
      </c>
      <c r="H49" s="14">
        <f t="shared" si="3"/>
        <v>20</v>
      </c>
      <c r="I49" s="1">
        <v>14</v>
      </c>
      <c r="J49" s="1">
        <v>6</v>
      </c>
      <c r="K49" s="16"/>
      <c r="L49" s="15"/>
      <c r="N49" s="15"/>
      <c r="P49" s="15"/>
      <c r="Q49" s="15"/>
      <c r="R49" s="15"/>
      <c r="U49" s="15"/>
      <c r="V49" s="15"/>
      <c r="W49" s="15"/>
      <c r="X49" s="15"/>
      <c r="Y49" s="15"/>
      <c r="Z49" s="15"/>
      <c r="AA49" s="15"/>
      <c r="AB49" s="15"/>
    </row>
    <row r="50" spans="1:28" ht="17.25" customHeight="1" x14ac:dyDescent="0.2">
      <c r="A50" s="1">
        <v>1979</v>
      </c>
      <c r="B50" s="13">
        <v>45</v>
      </c>
      <c r="C50" s="14">
        <f t="shared" si="1"/>
        <v>366</v>
      </c>
      <c r="D50" s="1">
        <v>173</v>
      </c>
      <c r="E50" s="1">
        <v>193</v>
      </c>
      <c r="F50" s="1">
        <v>1929</v>
      </c>
      <c r="G50" s="13">
        <v>95</v>
      </c>
      <c r="H50" s="14">
        <f t="shared" si="3"/>
        <v>23</v>
      </c>
      <c r="I50" s="1">
        <v>16</v>
      </c>
      <c r="J50" s="1">
        <v>7</v>
      </c>
      <c r="K50" s="16"/>
      <c r="L50" s="15"/>
      <c r="N50" s="15"/>
      <c r="P50" s="15"/>
      <c r="Q50" s="15"/>
      <c r="R50" s="15"/>
      <c r="U50" s="15"/>
      <c r="V50" s="15"/>
      <c r="W50" s="15"/>
      <c r="X50" s="15"/>
      <c r="Y50" s="15"/>
      <c r="Z50" s="15"/>
      <c r="AA50" s="15"/>
      <c r="AB50" s="15"/>
    </row>
    <row r="51" spans="1:28" ht="12" customHeight="1" x14ac:dyDescent="0.2">
      <c r="A51" s="1">
        <v>1978</v>
      </c>
      <c r="B51" s="13">
        <v>46</v>
      </c>
      <c r="C51" s="14">
        <f t="shared" si="1"/>
        <v>371</v>
      </c>
      <c r="D51" s="1">
        <v>183</v>
      </c>
      <c r="E51" s="1">
        <v>188</v>
      </c>
      <c r="F51" s="1">
        <v>1928</v>
      </c>
      <c r="G51" s="13">
        <v>96</v>
      </c>
      <c r="H51" s="14">
        <f t="shared" si="3"/>
        <v>17</v>
      </c>
      <c r="I51" s="1">
        <v>13</v>
      </c>
      <c r="J51" s="1">
        <v>4</v>
      </c>
      <c r="K51" s="18"/>
      <c r="L51" s="15"/>
      <c r="N51" s="15"/>
      <c r="P51" s="15"/>
      <c r="Q51" s="15"/>
      <c r="R51" s="15"/>
      <c r="U51" s="15"/>
      <c r="V51" s="15"/>
      <c r="W51" s="15"/>
      <c r="X51" s="15"/>
      <c r="Y51" s="15"/>
      <c r="Z51" s="15"/>
      <c r="AA51" s="15"/>
      <c r="AB51" s="15"/>
    </row>
    <row r="52" spans="1:28" ht="12" customHeight="1" x14ac:dyDescent="0.2">
      <c r="A52" s="1">
        <v>1977</v>
      </c>
      <c r="B52" s="13">
        <v>47</v>
      </c>
      <c r="C52" s="14">
        <f t="shared" si="1"/>
        <v>358</v>
      </c>
      <c r="D52" s="1">
        <v>196</v>
      </c>
      <c r="E52" s="1">
        <v>162</v>
      </c>
      <c r="F52" s="1">
        <v>1927</v>
      </c>
      <c r="G52" s="13">
        <v>97</v>
      </c>
      <c r="H52" s="19">
        <f>IF(SUM(I52:J52)=0,"-",(SUM(I52:J52)))</f>
        <v>17</v>
      </c>
      <c r="I52" s="1">
        <v>15</v>
      </c>
      <c r="J52" s="17">
        <v>2</v>
      </c>
      <c r="K52" s="18"/>
      <c r="L52" s="15"/>
      <c r="N52" s="15"/>
      <c r="P52" s="15"/>
      <c r="Q52" s="15"/>
      <c r="R52" s="15"/>
      <c r="U52" s="15"/>
      <c r="V52" s="15"/>
      <c r="W52" s="15"/>
      <c r="X52" s="15"/>
      <c r="Y52" s="15"/>
      <c r="Z52" s="15"/>
      <c r="AA52" s="15"/>
      <c r="AB52" s="15"/>
    </row>
    <row r="53" spans="1:28" ht="12" customHeight="1" x14ac:dyDescent="0.2">
      <c r="A53" s="1">
        <v>1976</v>
      </c>
      <c r="B53" s="13">
        <v>48</v>
      </c>
      <c r="C53" s="14">
        <f t="shared" si="1"/>
        <v>415</v>
      </c>
      <c r="D53" s="1">
        <v>219</v>
      </c>
      <c r="E53" s="1">
        <v>196</v>
      </c>
      <c r="F53" s="1">
        <v>1926</v>
      </c>
      <c r="G53" s="13">
        <v>98</v>
      </c>
      <c r="H53" s="19">
        <f>IF(SUM(I53:J53)=0,"-",(SUM(I53:J53)))</f>
        <v>7</v>
      </c>
      <c r="I53" s="13">
        <v>6</v>
      </c>
      <c r="J53" s="17">
        <v>1</v>
      </c>
      <c r="K53" s="18"/>
      <c r="L53" s="15"/>
      <c r="N53" s="15"/>
      <c r="P53" s="15"/>
      <c r="Q53" s="15"/>
      <c r="R53" s="15"/>
      <c r="U53" s="15"/>
      <c r="V53" s="15"/>
      <c r="W53" s="15"/>
      <c r="X53" s="15"/>
      <c r="Y53" s="15"/>
      <c r="Z53" s="15"/>
      <c r="AA53" s="15"/>
      <c r="AB53" s="15"/>
    </row>
    <row r="54" spans="1:28" ht="12" customHeight="1" x14ac:dyDescent="0.2">
      <c r="A54" s="1">
        <v>1975</v>
      </c>
      <c r="B54" s="13">
        <v>49</v>
      </c>
      <c r="C54" s="14">
        <f t="shared" si="1"/>
        <v>391</v>
      </c>
      <c r="D54" s="1">
        <v>171</v>
      </c>
      <c r="E54" s="1">
        <v>220</v>
      </c>
      <c r="F54" s="1">
        <v>1925</v>
      </c>
      <c r="G54" s="13">
        <v>99</v>
      </c>
      <c r="H54" s="19">
        <f>IF(SUM(I54:J54)=0,"-",(SUM(I54:J54)))</f>
        <v>7</v>
      </c>
      <c r="I54" s="17">
        <v>7</v>
      </c>
      <c r="J54" s="17" t="s">
        <v>15</v>
      </c>
      <c r="K54" s="18"/>
      <c r="L54" s="15"/>
      <c r="N54" s="15"/>
      <c r="P54" s="15"/>
      <c r="Q54" s="15"/>
      <c r="R54" s="15"/>
      <c r="U54" s="15"/>
      <c r="V54" s="15"/>
      <c r="W54" s="15"/>
      <c r="X54" s="15"/>
      <c r="Y54" s="15"/>
      <c r="Z54" s="15"/>
      <c r="AA54" s="15"/>
      <c r="AB54" s="15"/>
    </row>
    <row r="55" spans="1:28" ht="17.25" customHeight="1" thickBot="1" x14ac:dyDescent="0.25">
      <c r="A55" s="20"/>
      <c r="B55" s="33"/>
      <c r="C55" s="21"/>
      <c r="D55" s="20"/>
      <c r="E55" s="20"/>
      <c r="F55" s="20">
        <v>-1924</v>
      </c>
      <c r="G55" s="22" t="s">
        <v>7</v>
      </c>
      <c r="H55" s="21">
        <f t="shared" si="3"/>
        <v>14</v>
      </c>
      <c r="I55" s="33">
        <v>12</v>
      </c>
      <c r="J55" s="22">
        <v>2</v>
      </c>
      <c r="L55" s="15"/>
      <c r="N55" s="15"/>
      <c r="P55" s="15"/>
      <c r="Q55" s="15"/>
      <c r="R55" s="15"/>
      <c r="U55" s="15"/>
      <c r="V55" s="15"/>
      <c r="W55" s="15"/>
      <c r="X55" s="15"/>
      <c r="Y55" s="15"/>
      <c r="Z55" s="15"/>
      <c r="AA55" s="15"/>
      <c r="AB55" s="15"/>
    </row>
    <row r="56" spans="1:28" ht="12" customHeight="1" x14ac:dyDescent="0.2">
      <c r="A56" s="25" t="s">
        <v>37</v>
      </c>
      <c r="L56" s="15"/>
      <c r="Q56" s="15"/>
      <c r="R56" s="15"/>
    </row>
    <row r="57" spans="1:28" x14ac:dyDescent="0.2">
      <c r="A57" s="26" t="s">
        <v>49</v>
      </c>
      <c r="I57" s="1"/>
      <c r="Q57" s="15"/>
      <c r="R57" s="15"/>
    </row>
    <row r="58" spans="1:28" x14ac:dyDescent="0.2">
      <c r="Q58" s="15"/>
      <c r="R58" s="15"/>
    </row>
    <row r="59" spans="1:28" x14ac:dyDescent="0.2">
      <c r="Q59" s="15"/>
      <c r="R59" s="15"/>
    </row>
    <row r="60" spans="1:28" x14ac:dyDescent="0.2">
      <c r="Q60" s="15"/>
      <c r="R60" s="15"/>
    </row>
    <row r="61" spans="1:28" x14ac:dyDescent="0.2">
      <c r="Q61" s="15"/>
      <c r="R61" s="15"/>
    </row>
    <row r="62" spans="1:28" x14ac:dyDescent="0.2">
      <c r="A62" s="23"/>
      <c r="C62" s="15"/>
      <c r="E62" s="1"/>
      <c r="I62" s="1"/>
      <c r="Q62" s="15"/>
      <c r="R62" s="15"/>
    </row>
    <row r="63" spans="1:28" x14ac:dyDescent="0.2">
      <c r="A63" s="24"/>
      <c r="C63" s="15"/>
      <c r="E63" s="1"/>
      <c r="I63" s="1"/>
      <c r="Q63" s="15"/>
      <c r="R63" s="15"/>
    </row>
    <row r="64" spans="1:28" x14ac:dyDescent="0.2">
      <c r="C64" s="15"/>
      <c r="E64" s="1"/>
      <c r="I64" s="1"/>
      <c r="Q64" s="15"/>
      <c r="R64" s="15"/>
    </row>
    <row r="65" spans="3:18" x14ac:dyDescent="0.2">
      <c r="C65" s="15"/>
      <c r="E65" s="1"/>
      <c r="I65" s="1"/>
      <c r="Q65" s="15"/>
      <c r="R65" s="15"/>
    </row>
    <row r="66" spans="3:18" x14ac:dyDescent="0.2">
      <c r="Q66" s="15"/>
      <c r="R66" s="15"/>
    </row>
    <row r="67" spans="3:18" x14ac:dyDescent="0.2">
      <c r="C67" s="15"/>
      <c r="E67" s="1"/>
      <c r="I67" s="1"/>
      <c r="Q67" s="15"/>
      <c r="R67" s="15"/>
    </row>
    <row r="68" spans="3:18" x14ac:dyDescent="0.2">
      <c r="Q68" s="15"/>
      <c r="R68" s="15"/>
    </row>
    <row r="69" spans="3:18" x14ac:dyDescent="0.2">
      <c r="Q69" s="15"/>
      <c r="R69" s="15"/>
    </row>
    <row r="70" spans="3:18" x14ac:dyDescent="0.2">
      <c r="Q70" s="15"/>
      <c r="R70" s="15"/>
    </row>
    <row r="71" spans="3:18" x14ac:dyDescent="0.2">
      <c r="Q71" s="15"/>
      <c r="R71" s="15"/>
    </row>
    <row r="72" spans="3:18" x14ac:dyDescent="0.2">
      <c r="Q72" s="15"/>
      <c r="R72" s="15"/>
    </row>
    <row r="73" spans="3:18" x14ac:dyDescent="0.2">
      <c r="Q73" s="15"/>
      <c r="R73" s="15"/>
    </row>
    <row r="74" spans="3:18" x14ac:dyDescent="0.2">
      <c r="Q74" s="15"/>
      <c r="R74" s="15"/>
    </row>
    <row r="75" spans="3:18" x14ac:dyDescent="0.2">
      <c r="Q75" s="15"/>
      <c r="R75" s="15"/>
    </row>
    <row r="76" spans="3:18" x14ac:dyDescent="0.2">
      <c r="Q76" s="15"/>
      <c r="R76" s="15"/>
    </row>
    <row r="77" spans="3:18" x14ac:dyDescent="0.2">
      <c r="Q77" s="15"/>
      <c r="R77" s="15"/>
    </row>
    <row r="78" spans="3:18" x14ac:dyDescent="0.2">
      <c r="Q78" s="15"/>
      <c r="R78" s="15"/>
    </row>
    <row r="79" spans="3:18" x14ac:dyDescent="0.2">
      <c r="Q79" s="15"/>
      <c r="R79" s="15"/>
    </row>
    <row r="80" spans="3:18" x14ac:dyDescent="0.2">
      <c r="Q80" s="15"/>
      <c r="R80" s="15"/>
    </row>
    <row r="81" spans="17:18" x14ac:dyDescent="0.2">
      <c r="Q81" s="15"/>
      <c r="R81" s="15"/>
    </row>
    <row r="82" spans="17:18" x14ac:dyDescent="0.2">
      <c r="Q82" s="15"/>
      <c r="R82" s="15"/>
    </row>
    <row r="83" spans="17:18" x14ac:dyDescent="0.2">
      <c r="Q83" s="15"/>
      <c r="R83" s="15"/>
    </row>
    <row r="84" spans="17:18" x14ac:dyDescent="0.2">
      <c r="Q84" s="15"/>
      <c r="R84" s="15"/>
    </row>
    <row r="85" spans="17:18" x14ac:dyDescent="0.2">
      <c r="Q85" s="15"/>
      <c r="R85" s="15"/>
    </row>
    <row r="86" spans="17:18" x14ac:dyDescent="0.2">
      <c r="Q86" s="15"/>
      <c r="R86" s="15"/>
    </row>
    <row r="87" spans="17:18" x14ac:dyDescent="0.2">
      <c r="Q87" s="15"/>
      <c r="R87" s="15"/>
    </row>
    <row r="88" spans="17:18" x14ac:dyDescent="0.2">
      <c r="Q88" s="15"/>
      <c r="R88" s="15"/>
    </row>
    <row r="89" spans="17:18" x14ac:dyDescent="0.2">
      <c r="Q89" s="15"/>
      <c r="R89" s="15"/>
    </row>
    <row r="90" spans="17:18" x14ac:dyDescent="0.2">
      <c r="Q90" s="15"/>
      <c r="R90" s="15"/>
    </row>
    <row r="91" spans="17:18" x14ac:dyDescent="0.2">
      <c r="Q91" s="15"/>
      <c r="R91" s="15"/>
    </row>
    <row r="92" spans="17:18" x14ac:dyDescent="0.2">
      <c r="Q92" s="15"/>
      <c r="R92" s="15"/>
    </row>
    <row r="93" spans="17:18" x14ac:dyDescent="0.2">
      <c r="Q93" s="15"/>
      <c r="R93" s="15"/>
    </row>
    <row r="94" spans="17:18" x14ac:dyDescent="0.2">
      <c r="Q94" s="15"/>
      <c r="R94" s="15"/>
    </row>
    <row r="95" spans="17:18" x14ac:dyDescent="0.2">
      <c r="Q95" s="15"/>
      <c r="R95" s="15"/>
    </row>
    <row r="96" spans="17:18" x14ac:dyDescent="0.2">
      <c r="Q96" s="15"/>
      <c r="R96" s="15"/>
    </row>
    <row r="97" spans="17:18" x14ac:dyDescent="0.2">
      <c r="Q97" s="15"/>
      <c r="R97" s="15"/>
    </row>
    <row r="98" spans="17:18" x14ac:dyDescent="0.2">
      <c r="Q98" s="15"/>
      <c r="R98" s="15"/>
    </row>
    <row r="99" spans="17:18" x14ac:dyDescent="0.2">
      <c r="Q99" s="15"/>
      <c r="R99" s="15"/>
    </row>
    <row r="100" spans="17:18" x14ac:dyDescent="0.2">
      <c r="Q100" s="15"/>
      <c r="R100" s="15"/>
    </row>
    <row r="101" spans="17:18" x14ac:dyDescent="0.2">
      <c r="Q101" s="15"/>
      <c r="R101" s="15"/>
    </row>
    <row r="102" spans="17:18" x14ac:dyDescent="0.2">
      <c r="Q102" s="15"/>
      <c r="R102" s="15"/>
    </row>
    <row r="103" spans="17:18" x14ac:dyDescent="0.2">
      <c r="Q103" s="15"/>
      <c r="R103" s="15"/>
    </row>
    <row r="104" spans="17:18" x14ac:dyDescent="0.2">
      <c r="Q104" s="15"/>
      <c r="R104" s="15"/>
    </row>
    <row r="105" spans="17:18" x14ac:dyDescent="0.2">
      <c r="Q105" s="15"/>
      <c r="R105" s="15"/>
    </row>
  </sheetData>
  <pageMargins left="0.70866141732283472" right="0.70866141732283472" top="0.55118110236220474" bottom="0.35433070866141736" header="0.31496062992125984" footer="0.31496062992125984"/>
  <pageSetup paperSize="9" orientation="portrait" r:id="rId1"/>
  <ignoredErrors>
    <ignoredError sqref="C5:C54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D69"/>
  <sheetViews>
    <sheetView showGridLines="0" topLeftCell="A16" workbookViewId="0">
      <selection activeCell="C40" sqref="C40"/>
    </sheetView>
  </sheetViews>
  <sheetFormatPr defaultColWidth="9.140625" defaultRowHeight="12.75" x14ac:dyDescent="0.2"/>
  <cols>
    <col min="1" max="1" width="8.5703125" style="1" customWidth="1"/>
    <col min="2" max="2" width="5.42578125" style="1" customWidth="1"/>
    <col min="3" max="3" width="6.5703125" style="1" customWidth="1"/>
    <col min="4" max="4" width="6.42578125" style="1" customWidth="1"/>
    <col min="5" max="5" width="6.42578125" style="2" customWidth="1"/>
    <col min="6" max="6" width="12.85546875" style="1" customWidth="1"/>
    <col min="7" max="7" width="7" style="1" customWidth="1"/>
    <col min="8" max="8" width="6.140625" style="1" customWidth="1"/>
    <col min="9" max="9" width="6.140625" style="2" customWidth="1"/>
    <col min="10" max="10" width="6.28515625" style="1" customWidth="1"/>
    <col min="11" max="11" width="9.42578125" style="1" bestFit="1" customWidth="1"/>
    <col min="12" max="12" width="9.140625" style="1"/>
    <col min="13" max="15" width="6.7109375" style="1" customWidth="1"/>
    <col min="16" max="16" width="6.7109375" style="6" customWidth="1"/>
    <col min="17" max="25" width="6.7109375" style="1" customWidth="1"/>
    <col min="26" max="256" width="9.140625" style="1"/>
    <col min="257" max="257" width="8.5703125" style="1" customWidth="1"/>
    <col min="258" max="258" width="5.42578125" style="1" customWidth="1"/>
    <col min="259" max="259" width="6.5703125" style="1" customWidth="1"/>
    <col min="260" max="261" width="6.42578125" style="1" customWidth="1"/>
    <col min="262" max="262" width="12.85546875" style="1" customWidth="1"/>
    <col min="263" max="263" width="7" style="1" customWidth="1"/>
    <col min="264" max="265" width="6.140625" style="1" customWidth="1"/>
    <col min="266" max="266" width="6.28515625" style="1" customWidth="1"/>
    <col min="267" max="267" width="9.42578125" style="1" bestFit="1" customWidth="1"/>
    <col min="268" max="268" width="9.140625" style="1"/>
    <col min="269" max="281" width="6.7109375" style="1" customWidth="1"/>
    <col min="282" max="512" width="9.140625" style="1"/>
    <col min="513" max="513" width="8.5703125" style="1" customWidth="1"/>
    <col min="514" max="514" width="5.42578125" style="1" customWidth="1"/>
    <col min="515" max="515" width="6.5703125" style="1" customWidth="1"/>
    <col min="516" max="517" width="6.42578125" style="1" customWidth="1"/>
    <col min="518" max="518" width="12.85546875" style="1" customWidth="1"/>
    <col min="519" max="519" width="7" style="1" customWidth="1"/>
    <col min="520" max="521" width="6.140625" style="1" customWidth="1"/>
    <col min="522" max="522" width="6.28515625" style="1" customWidth="1"/>
    <col min="523" max="523" width="9.42578125" style="1" bestFit="1" customWidth="1"/>
    <col min="524" max="524" width="9.140625" style="1"/>
    <col min="525" max="537" width="6.7109375" style="1" customWidth="1"/>
    <col min="538" max="768" width="9.140625" style="1"/>
    <col min="769" max="769" width="8.5703125" style="1" customWidth="1"/>
    <col min="770" max="770" width="5.42578125" style="1" customWidth="1"/>
    <col min="771" max="771" width="6.5703125" style="1" customWidth="1"/>
    <col min="772" max="773" width="6.42578125" style="1" customWidth="1"/>
    <col min="774" max="774" width="12.85546875" style="1" customWidth="1"/>
    <col min="775" max="775" width="7" style="1" customWidth="1"/>
    <col min="776" max="777" width="6.140625" style="1" customWidth="1"/>
    <col min="778" max="778" width="6.28515625" style="1" customWidth="1"/>
    <col min="779" max="779" width="9.42578125" style="1" bestFit="1" customWidth="1"/>
    <col min="780" max="780" width="9.140625" style="1"/>
    <col min="781" max="793" width="6.7109375" style="1" customWidth="1"/>
    <col min="794" max="1024" width="9.140625" style="1"/>
    <col min="1025" max="1025" width="8.5703125" style="1" customWidth="1"/>
    <col min="1026" max="1026" width="5.42578125" style="1" customWidth="1"/>
    <col min="1027" max="1027" width="6.5703125" style="1" customWidth="1"/>
    <col min="1028" max="1029" width="6.42578125" style="1" customWidth="1"/>
    <col min="1030" max="1030" width="12.85546875" style="1" customWidth="1"/>
    <col min="1031" max="1031" width="7" style="1" customWidth="1"/>
    <col min="1032" max="1033" width="6.140625" style="1" customWidth="1"/>
    <col min="1034" max="1034" width="6.28515625" style="1" customWidth="1"/>
    <col min="1035" max="1035" width="9.42578125" style="1" bestFit="1" customWidth="1"/>
    <col min="1036" max="1036" width="9.140625" style="1"/>
    <col min="1037" max="1049" width="6.7109375" style="1" customWidth="1"/>
    <col min="1050" max="1280" width="9.140625" style="1"/>
    <col min="1281" max="1281" width="8.5703125" style="1" customWidth="1"/>
    <col min="1282" max="1282" width="5.42578125" style="1" customWidth="1"/>
    <col min="1283" max="1283" width="6.5703125" style="1" customWidth="1"/>
    <col min="1284" max="1285" width="6.42578125" style="1" customWidth="1"/>
    <col min="1286" max="1286" width="12.85546875" style="1" customWidth="1"/>
    <col min="1287" max="1287" width="7" style="1" customWidth="1"/>
    <col min="1288" max="1289" width="6.140625" style="1" customWidth="1"/>
    <col min="1290" max="1290" width="6.28515625" style="1" customWidth="1"/>
    <col min="1291" max="1291" width="9.42578125" style="1" bestFit="1" customWidth="1"/>
    <col min="1292" max="1292" width="9.140625" style="1"/>
    <col min="1293" max="1305" width="6.7109375" style="1" customWidth="1"/>
    <col min="1306" max="1536" width="9.140625" style="1"/>
    <col min="1537" max="1537" width="8.5703125" style="1" customWidth="1"/>
    <col min="1538" max="1538" width="5.42578125" style="1" customWidth="1"/>
    <col min="1539" max="1539" width="6.5703125" style="1" customWidth="1"/>
    <col min="1540" max="1541" width="6.42578125" style="1" customWidth="1"/>
    <col min="1542" max="1542" width="12.85546875" style="1" customWidth="1"/>
    <col min="1543" max="1543" width="7" style="1" customWidth="1"/>
    <col min="1544" max="1545" width="6.140625" style="1" customWidth="1"/>
    <col min="1546" max="1546" width="6.28515625" style="1" customWidth="1"/>
    <col min="1547" max="1547" width="9.42578125" style="1" bestFit="1" customWidth="1"/>
    <col min="1548" max="1548" width="9.140625" style="1"/>
    <col min="1549" max="1561" width="6.7109375" style="1" customWidth="1"/>
    <col min="1562" max="1792" width="9.140625" style="1"/>
    <col min="1793" max="1793" width="8.5703125" style="1" customWidth="1"/>
    <col min="1794" max="1794" width="5.42578125" style="1" customWidth="1"/>
    <col min="1795" max="1795" width="6.5703125" style="1" customWidth="1"/>
    <col min="1796" max="1797" width="6.42578125" style="1" customWidth="1"/>
    <col min="1798" max="1798" width="12.85546875" style="1" customWidth="1"/>
    <col min="1799" max="1799" width="7" style="1" customWidth="1"/>
    <col min="1800" max="1801" width="6.140625" style="1" customWidth="1"/>
    <col min="1802" max="1802" width="6.28515625" style="1" customWidth="1"/>
    <col min="1803" max="1803" width="9.42578125" style="1" bestFit="1" customWidth="1"/>
    <col min="1804" max="1804" width="9.140625" style="1"/>
    <col min="1805" max="1817" width="6.7109375" style="1" customWidth="1"/>
    <col min="1818" max="2048" width="9.140625" style="1"/>
    <col min="2049" max="2049" width="8.5703125" style="1" customWidth="1"/>
    <col min="2050" max="2050" width="5.42578125" style="1" customWidth="1"/>
    <col min="2051" max="2051" width="6.5703125" style="1" customWidth="1"/>
    <col min="2052" max="2053" width="6.42578125" style="1" customWidth="1"/>
    <col min="2054" max="2054" width="12.85546875" style="1" customWidth="1"/>
    <col min="2055" max="2055" width="7" style="1" customWidth="1"/>
    <col min="2056" max="2057" width="6.140625" style="1" customWidth="1"/>
    <col min="2058" max="2058" width="6.28515625" style="1" customWidth="1"/>
    <col min="2059" max="2059" width="9.42578125" style="1" bestFit="1" customWidth="1"/>
    <col min="2060" max="2060" width="9.140625" style="1"/>
    <col min="2061" max="2073" width="6.7109375" style="1" customWidth="1"/>
    <col min="2074" max="2304" width="9.140625" style="1"/>
    <col min="2305" max="2305" width="8.5703125" style="1" customWidth="1"/>
    <col min="2306" max="2306" width="5.42578125" style="1" customWidth="1"/>
    <col min="2307" max="2307" width="6.5703125" style="1" customWidth="1"/>
    <col min="2308" max="2309" width="6.42578125" style="1" customWidth="1"/>
    <col min="2310" max="2310" width="12.85546875" style="1" customWidth="1"/>
    <col min="2311" max="2311" width="7" style="1" customWidth="1"/>
    <col min="2312" max="2313" width="6.140625" style="1" customWidth="1"/>
    <col min="2314" max="2314" width="6.28515625" style="1" customWidth="1"/>
    <col min="2315" max="2315" width="9.42578125" style="1" bestFit="1" customWidth="1"/>
    <col min="2316" max="2316" width="9.140625" style="1"/>
    <col min="2317" max="2329" width="6.7109375" style="1" customWidth="1"/>
    <col min="2330" max="2560" width="9.140625" style="1"/>
    <col min="2561" max="2561" width="8.5703125" style="1" customWidth="1"/>
    <col min="2562" max="2562" width="5.42578125" style="1" customWidth="1"/>
    <col min="2563" max="2563" width="6.5703125" style="1" customWidth="1"/>
    <col min="2564" max="2565" width="6.42578125" style="1" customWidth="1"/>
    <col min="2566" max="2566" width="12.85546875" style="1" customWidth="1"/>
    <col min="2567" max="2567" width="7" style="1" customWidth="1"/>
    <col min="2568" max="2569" width="6.140625" style="1" customWidth="1"/>
    <col min="2570" max="2570" width="6.28515625" style="1" customWidth="1"/>
    <col min="2571" max="2571" width="9.42578125" style="1" bestFit="1" customWidth="1"/>
    <col min="2572" max="2572" width="9.140625" style="1"/>
    <col min="2573" max="2585" width="6.7109375" style="1" customWidth="1"/>
    <col min="2586" max="2816" width="9.140625" style="1"/>
    <col min="2817" max="2817" width="8.5703125" style="1" customWidth="1"/>
    <col min="2818" max="2818" width="5.42578125" style="1" customWidth="1"/>
    <col min="2819" max="2819" width="6.5703125" style="1" customWidth="1"/>
    <col min="2820" max="2821" width="6.42578125" style="1" customWidth="1"/>
    <col min="2822" max="2822" width="12.85546875" style="1" customWidth="1"/>
    <col min="2823" max="2823" width="7" style="1" customWidth="1"/>
    <col min="2824" max="2825" width="6.140625" style="1" customWidth="1"/>
    <col min="2826" max="2826" width="6.28515625" style="1" customWidth="1"/>
    <col min="2827" max="2827" width="9.42578125" style="1" bestFit="1" customWidth="1"/>
    <col min="2828" max="2828" width="9.140625" style="1"/>
    <col min="2829" max="2841" width="6.7109375" style="1" customWidth="1"/>
    <col min="2842" max="3072" width="9.140625" style="1"/>
    <col min="3073" max="3073" width="8.5703125" style="1" customWidth="1"/>
    <col min="3074" max="3074" width="5.42578125" style="1" customWidth="1"/>
    <col min="3075" max="3075" width="6.5703125" style="1" customWidth="1"/>
    <col min="3076" max="3077" width="6.42578125" style="1" customWidth="1"/>
    <col min="3078" max="3078" width="12.85546875" style="1" customWidth="1"/>
    <col min="3079" max="3079" width="7" style="1" customWidth="1"/>
    <col min="3080" max="3081" width="6.140625" style="1" customWidth="1"/>
    <col min="3082" max="3082" width="6.28515625" style="1" customWidth="1"/>
    <col min="3083" max="3083" width="9.42578125" style="1" bestFit="1" customWidth="1"/>
    <col min="3084" max="3084" width="9.140625" style="1"/>
    <col min="3085" max="3097" width="6.7109375" style="1" customWidth="1"/>
    <col min="3098" max="3328" width="9.140625" style="1"/>
    <col min="3329" max="3329" width="8.5703125" style="1" customWidth="1"/>
    <col min="3330" max="3330" width="5.42578125" style="1" customWidth="1"/>
    <col min="3331" max="3331" width="6.5703125" style="1" customWidth="1"/>
    <col min="3332" max="3333" width="6.42578125" style="1" customWidth="1"/>
    <col min="3334" max="3334" width="12.85546875" style="1" customWidth="1"/>
    <col min="3335" max="3335" width="7" style="1" customWidth="1"/>
    <col min="3336" max="3337" width="6.140625" style="1" customWidth="1"/>
    <col min="3338" max="3338" width="6.28515625" style="1" customWidth="1"/>
    <col min="3339" max="3339" width="9.42578125" style="1" bestFit="1" customWidth="1"/>
    <col min="3340" max="3340" width="9.140625" style="1"/>
    <col min="3341" max="3353" width="6.7109375" style="1" customWidth="1"/>
    <col min="3354" max="3584" width="9.140625" style="1"/>
    <col min="3585" max="3585" width="8.5703125" style="1" customWidth="1"/>
    <col min="3586" max="3586" width="5.42578125" style="1" customWidth="1"/>
    <col min="3587" max="3587" width="6.5703125" style="1" customWidth="1"/>
    <col min="3588" max="3589" width="6.42578125" style="1" customWidth="1"/>
    <col min="3590" max="3590" width="12.85546875" style="1" customWidth="1"/>
    <col min="3591" max="3591" width="7" style="1" customWidth="1"/>
    <col min="3592" max="3593" width="6.140625" style="1" customWidth="1"/>
    <col min="3594" max="3594" width="6.28515625" style="1" customWidth="1"/>
    <col min="3595" max="3595" width="9.42578125" style="1" bestFit="1" customWidth="1"/>
    <col min="3596" max="3596" width="9.140625" style="1"/>
    <col min="3597" max="3609" width="6.7109375" style="1" customWidth="1"/>
    <col min="3610" max="3840" width="9.140625" style="1"/>
    <col min="3841" max="3841" width="8.5703125" style="1" customWidth="1"/>
    <col min="3842" max="3842" width="5.42578125" style="1" customWidth="1"/>
    <col min="3843" max="3843" width="6.5703125" style="1" customWidth="1"/>
    <col min="3844" max="3845" width="6.42578125" style="1" customWidth="1"/>
    <col min="3846" max="3846" width="12.85546875" style="1" customWidth="1"/>
    <col min="3847" max="3847" width="7" style="1" customWidth="1"/>
    <col min="3848" max="3849" width="6.140625" style="1" customWidth="1"/>
    <col min="3850" max="3850" width="6.28515625" style="1" customWidth="1"/>
    <col min="3851" max="3851" width="9.42578125" style="1" bestFit="1" customWidth="1"/>
    <col min="3852" max="3852" width="9.140625" style="1"/>
    <col min="3853" max="3865" width="6.7109375" style="1" customWidth="1"/>
    <col min="3866" max="4096" width="9.140625" style="1"/>
    <col min="4097" max="4097" width="8.5703125" style="1" customWidth="1"/>
    <col min="4098" max="4098" width="5.42578125" style="1" customWidth="1"/>
    <col min="4099" max="4099" width="6.5703125" style="1" customWidth="1"/>
    <col min="4100" max="4101" width="6.42578125" style="1" customWidth="1"/>
    <col min="4102" max="4102" width="12.85546875" style="1" customWidth="1"/>
    <col min="4103" max="4103" width="7" style="1" customWidth="1"/>
    <col min="4104" max="4105" width="6.140625" style="1" customWidth="1"/>
    <col min="4106" max="4106" width="6.28515625" style="1" customWidth="1"/>
    <col min="4107" max="4107" width="9.42578125" style="1" bestFit="1" customWidth="1"/>
    <col min="4108" max="4108" width="9.140625" style="1"/>
    <col min="4109" max="4121" width="6.7109375" style="1" customWidth="1"/>
    <col min="4122" max="4352" width="9.140625" style="1"/>
    <col min="4353" max="4353" width="8.5703125" style="1" customWidth="1"/>
    <col min="4354" max="4354" width="5.42578125" style="1" customWidth="1"/>
    <col min="4355" max="4355" width="6.5703125" style="1" customWidth="1"/>
    <col min="4356" max="4357" width="6.42578125" style="1" customWidth="1"/>
    <col min="4358" max="4358" width="12.85546875" style="1" customWidth="1"/>
    <col min="4359" max="4359" width="7" style="1" customWidth="1"/>
    <col min="4360" max="4361" width="6.140625" style="1" customWidth="1"/>
    <col min="4362" max="4362" width="6.28515625" style="1" customWidth="1"/>
    <col min="4363" max="4363" width="9.42578125" style="1" bestFit="1" customWidth="1"/>
    <col min="4364" max="4364" width="9.140625" style="1"/>
    <col min="4365" max="4377" width="6.7109375" style="1" customWidth="1"/>
    <col min="4378" max="4608" width="9.140625" style="1"/>
    <col min="4609" max="4609" width="8.5703125" style="1" customWidth="1"/>
    <col min="4610" max="4610" width="5.42578125" style="1" customWidth="1"/>
    <col min="4611" max="4611" width="6.5703125" style="1" customWidth="1"/>
    <col min="4612" max="4613" width="6.42578125" style="1" customWidth="1"/>
    <col min="4614" max="4614" width="12.85546875" style="1" customWidth="1"/>
    <col min="4615" max="4615" width="7" style="1" customWidth="1"/>
    <col min="4616" max="4617" width="6.140625" style="1" customWidth="1"/>
    <col min="4618" max="4618" width="6.28515625" style="1" customWidth="1"/>
    <col min="4619" max="4619" width="9.42578125" style="1" bestFit="1" customWidth="1"/>
    <col min="4620" max="4620" width="9.140625" style="1"/>
    <col min="4621" max="4633" width="6.7109375" style="1" customWidth="1"/>
    <col min="4634" max="4864" width="9.140625" style="1"/>
    <col min="4865" max="4865" width="8.5703125" style="1" customWidth="1"/>
    <col min="4866" max="4866" width="5.42578125" style="1" customWidth="1"/>
    <col min="4867" max="4867" width="6.5703125" style="1" customWidth="1"/>
    <col min="4868" max="4869" width="6.42578125" style="1" customWidth="1"/>
    <col min="4870" max="4870" width="12.85546875" style="1" customWidth="1"/>
    <col min="4871" max="4871" width="7" style="1" customWidth="1"/>
    <col min="4872" max="4873" width="6.140625" style="1" customWidth="1"/>
    <col min="4874" max="4874" width="6.28515625" style="1" customWidth="1"/>
    <col min="4875" max="4875" width="9.42578125" style="1" bestFit="1" customWidth="1"/>
    <col min="4876" max="4876" width="9.140625" style="1"/>
    <col min="4877" max="4889" width="6.7109375" style="1" customWidth="1"/>
    <col min="4890" max="5120" width="9.140625" style="1"/>
    <col min="5121" max="5121" width="8.5703125" style="1" customWidth="1"/>
    <col min="5122" max="5122" width="5.42578125" style="1" customWidth="1"/>
    <col min="5123" max="5123" width="6.5703125" style="1" customWidth="1"/>
    <col min="5124" max="5125" width="6.42578125" style="1" customWidth="1"/>
    <col min="5126" max="5126" width="12.85546875" style="1" customWidth="1"/>
    <col min="5127" max="5127" width="7" style="1" customWidth="1"/>
    <col min="5128" max="5129" width="6.140625" style="1" customWidth="1"/>
    <col min="5130" max="5130" width="6.28515625" style="1" customWidth="1"/>
    <col min="5131" max="5131" width="9.42578125" style="1" bestFit="1" customWidth="1"/>
    <col min="5132" max="5132" width="9.140625" style="1"/>
    <col min="5133" max="5145" width="6.7109375" style="1" customWidth="1"/>
    <col min="5146" max="5376" width="9.140625" style="1"/>
    <col min="5377" max="5377" width="8.5703125" style="1" customWidth="1"/>
    <col min="5378" max="5378" width="5.42578125" style="1" customWidth="1"/>
    <col min="5379" max="5379" width="6.5703125" style="1" customWidth="1"/>
    <col min="5380" max="5381" width="6.42578125" style="1" customWidth="1"/>
    <col min="5382" max="5382" width="12.85546875" style="1" customWidth="1"/>
    <col min="5383" max="5383" width="7" style="1" customWidth="1"/>
    <col min="5384" max="5385" width="6.140625" style="1" customWidth="1"/>
    <col min="5386" max="5386" width="6.28515625" style="1" customWidth="1"/>
    <col min="5387" max="5387" width="9.42578125" style="1" bestFit="1" customWidth="1"/>
    <col min="5388" max="5388" width="9.140625" style="1"/>
    <col min="5389" max="5401" width="6.7109375" style="1" customWidth="1"/>
    <col min="5402" max="5632" width="9.140625" style="1"/>
    <col min="5633" max="5633" width="8.5703125" style="1" customWidth="1"/>
    <col min="5634" max="5634" width="5.42578125" style="1" customWidth="1"/>
    <col min="5635" max="5635" width="6.5703125" style="1" customWidth="1"/>
    <col min="5636" max="5637" width="6.42578125" style="1" customWidth="1"/>
    <col min="5638" max="5638" width="12.85546875" style="1" customWidth="1"/>
    <col min="5639" max="5639" width="7" style="1" customWidth="1"/>
    <col min="5640" max="5641" width="6.140625" style="1" customWidth="1"/>
    <col min="5642" max="5642" width="6.28515625" style="1" customWidth="1"/>
    <col min="5643" max="5643" width="9.42578125" style="1" bestFit="1" customWidth="1"/>
    <col min="5644" max="5644" width="9.140625" style="1"/>
    <col min="5645" max="5657" width="6.7109375" style="1" customWidth="1"/>
    <col min="5658" max="5888" width="9.140625" style="1"/>
    <col min="5889" max="5889" width="8.5703125" style="1" customWidth="1"/>
    <col min="5890" max="5890" width="5.42578125" style="1" customWidth="1"/>
    <col min="5891" max="5891" width="6.5703125" style="1" customWidth="1"/>
    <col min="5892" max="5893" width="6.42578125" style="1" customWidth="1"/>
    <col min="5894" max="5894" width="12.85546875" style="1" customWidth="1"/>
    <col min="5895" max="5895" width="7" style="1" customWidth="1"/>
    <col min="5896" max="5897" width="6.140625" style="1" customWidth="1"/>
    <col min="5898" max="5898" width="6.28515625" style="1" customWidth="1"/>
    <col min="5899" max="5899" width="9.42578125" style="1" bestFit="1" customWidth="1"/>
    <col min="5900" max="5900" width="9.140625" style="1"/>
    <col min="5901" max="5913" width="6.7109375" style="1" customWidth="1"/>
    <col min="5914" max="6144" width="9.140625" style="1"/>
    <col min="6145" max="6145" width="8.5703125" style="1" customWidth="1"/>
    <col min="6146" max="6146" width="5.42578125" style="1" customWidth="1"/>
    <col min="6147" max="6147" width="6.5703125" style="1" customWidth="1"/>
    <col min="6148" max="6149" width="6.42578125" style="1" customWidth="1"/>
    <col min="6150" max="6150" width="12.85546875" style="1" customWidth="1"/>
    <col min="6151" max="6151" width="7" style="1" customWidth="1"/>
    <col min="6152" max="6153" width="6.140625" style="1" customWidth="1"/>
    <col min="6154" max="6154" width="6.28515625" style="1" customWidth="1"/>
    <col min="6155" max="6155" width="9.42578125" style="1" bestFit="1" customWidth="1"/>
    <col min="6156" max="6156" width="9.140625" style="1"/>
    <col min="6157" max="6169" width="6.7109375" style="1" customWidth="1"/>
    <col min="6170" max="6400" width="9.140625" style="1"/>
    <col min="6401" max="6401" width="8.5703125" style="1" customWidth="1"/>
    <col min="6402" max="6402" width="5.42578125" style="1" customWidth="1"/>
    <col min="6403" max="6403" width="6.5703125" style="1" customWidth="1"/>
    <col min="6404" max="6405" width="6.42578125" style="1" customWidth="1"/>
    <col min="6406" max="6406" width="12.85546875" style="1" customWidth="1"/>
    <col min="6407" max="6407" width="7" style="1" customWidth="1"/>
    <col min="6408" max="6409" width="6.140625" style="1" customWidth="1"/>
    <col min="6410" max="6410" width="6.28515625" style="1" customWidth="1"/>
    <col min="6411" max="6411" width="9.42578125" style="1" bestFit="1" customWidth="1"/>
    <col min="6412" max="6412" width="9.140625" style="1"/>
    <col min="6413" max="6425" width="6.7109375" style="1" customWidth="1"/>
    <col min="6426" max="6656" width="9.140625" style="1"/>
    <col min="6657" max="6657" width="8.5703125" style="1" customWidth="1"/>
    <col min="6658" max="6658" width="5.42578125" style="1" customWidth="1"/>
    <col min="6659" max="6659" width="6.5703125" style="1" customWidth="1"/>
    <col min="6660" max="6661" width="6.42578125" style="1" customWidth="1"/>
    <col min="6662" max="6662" width="12.85546875" style="1" customWidth="1"/>
    <col min="6663" max="6663" width="7" style="1" customWidth="1"/>
    <col min="6664" max="6665" width="6.140625" style="1" customWidth="1"/>
    <col min="6666" max="6666" width="6.28515625" style="1" customWidth="1"/>
    <col min="6667" max="6667" width="9.42578125" style="1" bestFit="1" customWidth="1"/>
    <col min="6668" max="6668" width="9.140625" style="1"/>
    <col min="6669" max="6681" width="6.7109375" style="1" customWidth="1"/>
    <col min="6682" max="6912" width="9.140625" style="1"/>
    <col min="6913" max="6913" width="8.5703125" style="1" customWidth="1"/>
    <col min="6914" max="6914" width="5.42578125" style="1" customWidth="1"/>
    <col min="6915" max="6915" width="6.5703125" style="1" customWidth="1"/>
    <col min="6916" max="6917" width="6.42578125" style="1" customWidth="1"/>
    <col min="6918" max="6918" width="12.85546875" style="1" customWidth="1"/>
    <col min="6919" max="6919" width="7" style="1" customWidth="1"/>
    <col min="6920" max="6921" width="6.140625" style="1" customWidth="1"/>
    <col min="6922" max="6922" width="6.28515625" style="1" customWidth="1"/>
    <col min="6923" max="6923" width="9.42578125" style="1" bestFit="1" customWidth="1"/>
    <col min="6924" max="6924" width="9.140625" style="1"/>
    <col min="6925" max="6937" width="6.7109375" style="1" customWidth="1"/>
    <col min="6938" max="7168" width="9.140625" style="1"/>
    <col min="7169" max="7169" width="8.5703125" style="1" customWidth="1"/>
    <col min="7170" max="7170" width="5.42578125" style="1" customWidth="1"/>
    <col min="7171" max="7171" width="6.5703125" style="1" customWidth="1"/>
    <col min="7172" max="7173" width="6.42578125" style="1" customWidth="1"/>
    <col min="7174" max="7174" width="12.85546875" style="1" customWidth="1"/>
    <col min="7175" max="7175" width="7" style="1" customWidth="1"/>
    <col min="7176" max="7177" width="6.140625" style="1" customWidth="1"/>
    <col min="7178" max="7178" width="6.28515625" style="1" customWidth="1"/>
    <col min="7179" max="7179" width="9.42578125" style="1" bestFit="1" customWidth="1"/>
    <col min="7180" max="7180" width="9.140625" style="1"/>
    <col min="7181" max="7193" width="6.7109375" style="1" customWidth="1"/>
    <col min="7194" max="7424" width="9.140625" style="1"/>
    <col min="7425" max="7425" width="8.5703125" style="1" customWidth="1"/>
    <col min="7426" max="7426" width="5.42578125" style="1" customWidth="1"/>
    <col min="7427" max="7427" width="6.5703125" style="1" customWidth="1"/>
    <col min="7428" max="7429" width="6.42578125" style="1" customWidth="1"/>
    <col min="7430" max="7430" width="12.85546875" style="1" customWidth="1"/>
    <col min="7431" max="7431" width="7" style="1" customWidth="1"/>
    <col min="7432" max="7433" width="6.140625" style="1" customWidth="1"/>
    <col min="7434" max="7434" width="6.28515625" style="1" customWidth="1"/>
    <col min="7435" max="7435" width="9.42578125" style="1" bestFit="1" customWidth="1"/>
    <col min="7436" max="7436" width="9.140625" style="1"/>
    <col min="7437" max="7449" width="6.7109375" style="1" customWidth="1"/>
    <col min="7450" max="7680" width="9.140625" style="1"/>
    <col min="7681" max="7681" width="8.5703125" style="1" customWidth="1"/>
    <col min="7682" max="7682" width="5.42578125" style="1" customWidth="1"/>
    <col min="7683" max="7683" width="6.5703125" style="1" customWidth="1"/>
    <col min="7684" max="7685" width="6.42578125" style="1" customWidth="1"/>
    <col min="7686" max="7686" width="12.85546875" style="1" customWidth="1"/>
    <col min="7687" max="7687" width="7" style="1" customWidth="1"/>
    <col min="7688" max="7689" width="6.140625" style="1" customWidth="1"/>
    <col min="7690" max="7690" width="6.28515625" style="1" customWidth="1"/>
    <col min="7691" max="7691" width="9.42578125" style="1" bestFit="1" customWidth="1"/>
    <col min="7692" max="7692" width="9.140625" style="1"/>
    <col min="7693" max="7705" width="6.7109375" style="1" customWidth="1"/>
    <col min="7706" max="7936" width="9.140625" style="1"/>
    <col min="7937" max="7937" width="8.5703125" style="1" customWidth="1"/>
    <col min="7938" max="7938" width="5.42578125" style="1" customWidth="1"/>
    <col min="7939" max="7939" width="6.5703125" style="1" customWidth="1"/>
    <col min="7940" max="7941" width="6.42578125" style="1" customWidth="1"/>
    <col min="7942" max="7942" width="12.85546875" style="1" customWidth="1"/>
    <col min="7943" max="7943" width="7" style="1" customWidth="1"/>
    <col min="7944" max="7945" width="6.140625" style="1" customWidth="1"/>
    <col min="7946" max="7946" width="6.28515625" style="1" customWidth="1"/>
    <col min="7947" max="7947" width="9.42578125" style="1" bestFit="1" customWidth="1"/>
    <col min="7948" max="7948" width="9.140625" style="1"/>
    <col min="7949" max="7961" width="6.7109375" style="1" customWidth="1"/>
    <col min="7962" max="8192" width="9.140625" style="1"/>
    <col min="8193" max="8193" width="8.5703125" style="1" customWidth="1"/>
    <col min="8194" max="8194" width="5.42578125" style="1" customWidth="1"/>
    <col min="8195" max="8195" width="6.5703125" style="1" customWidth="1"/>
    <col min="8196" max="8197" width="6.42578125" style="1" customWidth="1"/>
    <col min="8198" max="8198" width="12.85546875" style="1" customWidth="1"/>
    <col min="8199" max="8199" width="7" style="1" customWidth="1"/>
    <col min="8200" max="8201" width="6.140625" style="1" customWidth="1"/>
    <col min="8202" max="8202" width="6.28515625" style="1" customWidth="1"/>
    <col min="8203" max="8203" width="9.42578125" style="1" bestFit="1" customWidth="1"/>
    <col min="8204" max="8204" width="9.140625" style="1"/>
    <col min="8205" max="8217" width="6.7109375" style="1" customWidth="1"/>
    <col min="8218" max="8448" width="9.140625" style="1"/>
    <col min="8449" max="8449" width="8.5703125" style="1" customWidth="1"/>
    <col min="8450" max="8450" width="5.42578125" style="1" customWidth="1"/>
    <col min="8451" max="8451" width="6.5703125" style="1" customWidth="1"/>
    <col min="8452" max="8453" width="6.42578125" style="1" customWidth="1"/>
    <col min="8454" max="8454" width="12.85546875" style="1" customWidth="1"/>
    <col min="8455" max="8455" width="7" style="1" customWidth="1"/>
    <col min="8456" max="8457" width="6.140625" style="1" customWidth="1"/>
    <col min="8458" max="8458" width="6.28515625" style="1" customWidth="1"/>
    <col min="8459" max="8459" width="9.42578125" style="1" bestFit="1" customWidth="1"/>
    <col min="8460" max="8460" width="9.140625" style="1"/>
    <col min="8461" max="8473" width="6.7109375" style="1" customWidth="1"/>
    <col min="8474" max="8704" width="9.140625" style="1"/>
    <col min="8705" max="8705" width="8.5703125" style="1" customWidth="1"/>
    <col min="8706" max="8706" width="5.42578125" style="1" customWidth="1"/>
    <col min="8707" max="8707" width="6.5703125" style="1" customWidth="1"/>
    <col min="8708" max="8709" width="6.42578125" style="1" customWidth="1"/>
    <col min="8710" max="8710" width="12.85546875" style="1" customWidth="1"/>
    <col min="8711" max="8711" width="7" style="1" customWidth="1"/>
    <col min="8712" max="8713" width="6.140625" style="1" customWidth="1"/>
    <col min="8714" max="8714" width="6.28515625" style="1" customWidth="1"/>
    <col min="8715" max="8715" width="9.42578125" style="1" bestFit="1" customWidth="1"/>
    <col min="8716" max="8716" width="9.140625" style="1"/>
    <col min="8717" max="8729" width="6.7109375" style="1" customWidth="1"/>
    <col min="8730" max="8960" width="9.140625" style="1"/>
    <col min="8961" max="8961" width="8.5703125" style="1" customWidth="1"/>
    <col min="8962" max="8962" width="5.42578125" style="1" customWidth="1"/>
    <col min="8963" max="8963" width="6.5703125" style="1" customWidth="1"/>
    <col min="8964" max="8965" width="6.42578125" style="1" customWidth="1"/>
    <col min="8966" max="8966" width="12.85546875" style="1" customWidth="1"/>
    <col min="8967" max="8967" width="7" style="1" customWidth="1"/>
    <col min="8968" max="8969" width="6.140625" style="1" customWidth="1"/>
    <col min="8970" max="8970" width="6.28515625" style="1" customWidth="1"/>
    <col min="8971" max="8971" width="9.42578125" style="1" bestFit="1" customWidth="1"/>
    <col min="8972" max="8972" width="9.140625" style="1"/>
    <col min="8973" max="8985" width="6.7109375" style="1" customWidth="1"/>
    <col min="8986" max="9216" width="9.140625" style="1"/>
    <col min="9217" max="9217" width="8.5703125" style="1" customWidth="1"/>
    <col min="9218" max="9218" width="5.42578125" style="1" customWidth="1"/>
    <col min="9219" max="9219" width="6.5703125" style="1" customWidth="1"/>
    <col min="9220" max="9221" width="6.42578125" style="1" customWidth="1"/>
    <col min="9222" max="9222" width="12.85546875" style="1" customWidth="1"/>
    <col min="9223" max="9223" width="7" style="1" customWidth="1"/>
    <col min="9224" max="9225" width="6.140625" style="1" customWidth="1"/>
    <col min="9226" max="9226" width="6.28515625" style="1" customWidth="1"/>
    <col min="9227" max="9227" width="9.42578125" style="1" bestFit="1" customWidth="1"/>
    <col min="9228" max="9228" width="9.140625" style="1"/>
    <col min="9229" max="9241" width="6.7109375" style="1" customWidth="1"/>
    <col min="9242" max="9472" width="9.140625" style="1"/>
    <col min="9473" max="9473" width="8.5703125" style="1" customWidth="1"/>
    <col min="9474" max="9474" width="5.42578125" style="1" customWidth="1"/>
    <col min="9475" max="9475" width="6.5703125" style="1" customWidth="1"/>
    <col min="9476" max="9477" width="6.42578125" style="1" customWidth="1"/>
    <col min="9478" max="9478" width="12.85546875" style="1" customWidth="1"/>
    <col min="9479" max="9479" width="7" style="1" customWidth="1"/>
    <col min="9480" max="9481" width="6.140625" style="1" customWidth="1"/>
    <col min="9482" max="9482" width="6.28515625" style="1" customWidth="1"/>
    <col min="9483" max="9483" width="9.42578125" style="1" bestFit="1" customWidth="1"/>
    <col min="9484" max="9484" width="9.140625" style="1"/>
    <col min="9485" max="9497" width="6.7109375" style="1" customWidth="1"/>
    <col min="9498" max="9728" width="9.140625" style="1"/>
    <col min="9729" max="9729" width="8.5703125" style="1" customWidth="1"/>
    <col min="9730" max="9730" width="5.42578125" style="1" customWidth="1"/>
    <col min="9731" max="9731" width="6.5703125" style="1" customWidth="1"/>
    <col min="9732" max="9733" width="6.42578125" style="1" customWidth="1"/>
    <col min="9734" max="9734" width="12.85546875" style="1" customWidth="1"/>
    <col min="9735" max="9735" width="7" style="1" customWidth="1"/>
    <col min="9736" max="9737" width="6.140625" style="1" customWidth="1"/>
    <col min="9738" max="9738" width="6.28515625" style="1" customWidth="1"/>
    <col min="9739" max="9739" width="9.42578125" style="1" bestFit="1" customWidth="1"/>
    <col min="9740" max="9740" width="9.140625" style="1"/>
    <col min="9741" max="9753" width="6.7109375" style="1" customWidth="1"/>
    <col min="9754" max="9984" width="9.140625" style="1"/>
    <col min="9985" max="9985" width="8.5703125" style="1" customWidth="1"/>
    <col min="9986" max="9986" width="5.42578125" style="1" customWidth="1"/>
    <col min="9987" max="9987" width="6.5703125" style="1" customWidth="1"/>
    <col min="9988" max="9989" width="6.42578125" style="1" customWidth="1"/>
    <col min="9990" max="9990" width="12.85546875" style="1" customWidth="1"/>
    <col min="9991" max="9991" width="7" style="1" customWidth="1"/>
    <col min="9992" max="9993" width="6.140625" style="1" customWidth="1"/>
    <col min="9994" max="9994" width="6.28515625" style="1" customWidth="1"/>
    <col min="9995" max="9995" width="9.42578125" style="1" bestFit="1" customWidth="1"/>
    <col min="9996" max="9996" width="9.140625" style="1"/>
    <col min="9997" max="10009" width="6.7109375" style="1" customWidth="1"/>
    <col min="10010" max="10240" width="9.140625" style="1"/>
    <col min="10241" max="10241" width="8.5703125" style="1" customWidth="1"/>
    <col min="10242" max="10242" width="5.42578125" style="1" customWidth="1"/>
    <col min="10243" max="10243" width="6.5703125" style="1" customWidth="1"/>
    <col min="10244" max="10245" width="6.42578125" style="1" customWidth="1"/>
    <col min="10246" max="10246" width="12.85546875" style="1" customWidth="1"/>
    <col min="10247" max="10247" width="7" style="1" customWidth="1"/>
    <col min="10248" max="10249" width="6.140625" style="1" customWidth="1"/>
    <col min="10250" max="10250" width="6.28515625" style="1" customWidth="1"/>
    <col min="10251" max="10251" width="9.42578125" style="1" bestFit="1" customWidth="1"/>
    <col min="10252" max="10252" width="9.140625" style="1"/>
    <col min="10253" max="10265" width="6.7109375" style="1" customWidth="1"/>
    <col min="10266" max="10496" width="9.140625" style="1"/>
    <col min="10497" max="10497" width="8.5703125" style="1" customWidth="1"/>
    <col min="10498" max="10498" width="5.42578125" style="1" customWidth="1"/>
    <col min="10499" max="10499" width="6.5703125" style="1" customWidth="1"/>
    <col min="10500" max="10501" width="6.42578125" style="1" customWidth="1"/>
    <col min="10502" max="10502" width="12.85546875" style="1" customWidth="1"/>
    <col min="10503" max="10503" width="7" style="1" customWidth="1"/>
    <col min="10504" max="10505" width="6.140625" style="1" customWidth="1"/>
    <col min="10506" max="10506" width="6.28515625" style="1" customWidth="1"/>
    <col min="10507" max="10507" width="9.42578125" style="1" bestFit="1" customWidth="1"/>
    <col min="10508" max="10508" width="9.140625" style="1"/>
    <col min="10509" max="10521" width="6.7109375" style="1" customWidth="1"/>
    <col min="10522" max="10752" width="9.140625" style="1"/>
    <col min="10753" max="10753" width="8.5703125" style="1" customWidth="1"/>
    <col min="10754" max="10754" width="5.42578125" style="1" customWidth="1"/>
    <col min="10755" max="10755" width="6.5703125" style="1" customWidth="1"/>
    <col min="10756" max="10757" width="6.42578125" style="1" customWidth="1"/>
    <col min="10758" max="10758" width="12.85546875" style="1" customWidth="1"/>
    <col min="10759" max="10759" width="7" style="1" customWidth="1"/>
    <col min="10760" max="10761" width="6.140625" style="1" customWidth="1"/>
    <col min="10762" max="10762" width="6.28515625" style="1" customWidth="1"/>
    <col min="10763" max="10763" width="9.42578125" style="1" bestFit="1" customWidth="1"/>
    <col min="10764" max="10764" width="9.140625" style="1"/>
    <col min="10765" max="10777" width="6.7109375" style="1" customWidth="1"/>
    <col min="10778" max="11008" width="9.140625" style="1"/>
    <col min="11009" max="11009" width="8.5703125" style="1" customWidth="1"/>
    <col min="11010" max="11010" width="5.42578125" style="1" customWidth="1"/>
    <col min="11011" max="11011" width="6.5703125" style="1" customWidth="1"/>
    <col min="11012" max="11013" width="6.42578125" style="1" customWidth="1"/>
    <col min="11014" max="11014" width="12.85546875" style="1" customWidth="1"/>
    <col min="11015" max="11015" width="7" style="1" customWidth="1"/>
    <col min="11016" max="11017" width="6.140625" style="1" customWidth="1"/>
    <col min="11018" max="11018" width="6.28515625" style="1" customWidth="1"/>
    <col min="11019" max="11019" width="9.42578125" style="1" bestFit="1" customWidth="1"/>
    <col min="11020" max="11020" width="9.140625" style="1"/>
    <col min="11021" max="11033" width="6.7109375" style="1" customWidth="1"/>
    <col min="11034" max="11264" width="9.140625" style="1"/>
    <col min="11265" max="11265" width="8.5703125" style="1" customWidth="1"/>
    <col min="11266" max="11266" width="5.42578125" style="1" customWidth="1"/>
    <col min="11267" max="11267" width="6.5703125" style="1" customWidth="1"/>
    <col min="11268" max="11269" width="6.42578125" style="1" customWidth="1"/>
    <col min="11270" max="11270" width="12.85546875" style="1" customWidth="1"/>
    <col min="11271" max="11271" width="7" style="1" customWidth="1"/>
    <col min="11272" max="11273" width="6.140625" style="1" customWidth="1"/>
    <col min="11274" max="11274" width="6.28515625" style="1" customWidth="1"/>
    <col min="11275" max="11275" width="9.42578125" style="1" bestFit="1" customWidth="1"/>
    <col min="11276" max="11276" width="9.140625" style="1"/>
    <col min="11277" max="11289" width="6.7109375" style="1" customWidth="1"/>
    <col min="11290" max="11520" width="9.140625" style="1"/>
    <col min="11521" max="11521" width="8.5703125" style="1" customWidth="1"/>
    <col min="11522" max="11522" width="5.42578125" style="1" customWidth="1"/>
    <col min="11523" max="11523" width="6.5703125" style="1" customWidth="1"/>
    <col min="11524" max="11525" width="6.42578125" style="1" customWidth="1"/>
    <col min="11526" max="11526" width="12.85546875" style="1" customWidth="1"/>
    <col min="11527" max="11527" width="7" style="1" customWidth="1"/>
    <col min="11528" max="11529" width="6.140625" style="1" customWidth="1"/>
    <col min="11530" max="11530" width="6.28515625" style="1" customWidth="1"/>
    <col min="11531" max="11531" width="9.42578125" style="1" bestFit="1" customWidth="1"/>
    <col min="11532" max="11532" width="9.140625" style="1"/>
    <col min="11533" max="11545" width="6.7109375" style="1" customWidth="1"/>
    <col min="11546" max="11776" width="9.140625" style="1"/>
    <col min="11777" max="11777" width="8.5703125" style="1" customWidth="1"/>
    <col min="11778" max="11778" width="5.42578125" style="1" customWidth="1"/>
    <col min="11779" max="11779" width="6.5703125" style="1" customWidth="1"/>
    <col min="11780" max="11781" width="6.42578125" style="1" customWidth="1"/>
    <col min="11782" max="11782" width="12.85546875" style="1" customWidth="1"/>
    <col min="11783" max="11783" width="7" style="1" customWidth="1"/>
    <col min="11784" max="11785" width="6.140625" style="1" customWidth="1"/>
    <col min="11786" max="11786" width="6.28515625" style="1" customWidth="1"/>
    <col min="11787" max="11787" width="9.42578125" style="1" bestFit="1" customWidth="1"/>
    <col min="11788" max="11788" width="9.140625" style="1"/>
    <col min="11789" max="11801" width="6.7109375" style="1" customWidth="1"/>
    <col min="11802" max="12032" width="9.140625" style="1"/>
    <col min="12033" max="12033" width="8.5703125" style="1" customWidth="1"/>
    <col min="12034" max="12034" width="5.42578125" style="1" customWidth="1"/>
    <col min="12035" max="12035" width="6.5703125" style="1" customWidth="1"/>
    <col min="12036" max="12037" width="6.42578125" style="1" customWidth="1"/>
    <col min="12038" max="12038" width="12.85546875" style="1" customWidth="1"/>
    <col min="12039" max="12039" width="7" style="1" customWidth="1"/>
    <col min="12040" max="12041" width="6.140625" style="1" customWidth="1"/>
    <col min="12042" max="12042" width="6.28515625" style="1" customWidth="1"/>
    <col min="12043" max="12043" width="9.42578125" style="1" bestFit="1" customWidth="1"/>
    <col min="12044" max="12044" width="9.140625" style="1"/>
    <col min="12045" max="12057" width="6.7109375" style="1" customWidth="1"/>
    <col min="12058" max="12288" width="9.140625" style="1"/>
    <col min="12289" max="12289" width="8.5703125" style="1" customWidth="1"/>
    <col min="12290" max="12290" width="5.42578125" style="1" customWidth="1"/>
    <col min="12291" max="12291" width="6.5703125" style="1" customWidth="1"/>
    <col min="12292" max="12293" width="6.42578125" style="1" customWidth="1"/>
    <col min="12294" max="12294" width="12.85546875" style="1" customWidth="1"/>
    <col min="12295" max="12295" width="7" style="1" customWidth="1"/>
    <col min="12296" max="12297" width="6.140625" style="1" customWidth="1"/>
    <col min="12298" max="12298" width="6.28515625" style="1" customWidth="1"/>
    <col min="12299" max="12299" width="9.42578125" style="1" bestFit="1" customWidth="1"/>
    <col min="12300" max="12300" width="9.140625" style="1"/>
    <col min="12301" max="12313" width="6.7109375" style="1" customWidth="1"/>
    <col min="12314" max="12544" width="9.140625" style="1"/>
    <col min="12545" max="12545" width="8.5703125" style="1" customWidth="1"/>
    <col min="12546" max="12546" width="5.42578125" style="1" customWidth="1"/>
    <col min="12547" max="12547" width="6.5703125" style="1" customWidth="1"/>
    <col min="12548" max="12549" width="6.42578125" style="1" customWidth="1"/>
    <col min="12550" max="12550" width="12.85546875" style="1" customWidth="1"/>
    <col min="12551" max="12551" width="7" style="1" customWidth="1"/>
    <col min="12552" max="12553" width="6.140625" style="1" customWidth="1"/>
    <col min="12554" max="12554" width="6.28515625" style="1" customWidth="1"/>
    <col min="12555" max="12555" width="9.42578125" style="1" bestFit="1" customWidth="1"/>
    <col min="12556" max="12556" width="9.140625" style="1"/>
    <col min="12557" max="12569" width="6.7109375" style="1" customWidth="1"/>
    <col min="12570" max="12800" width="9.140625" style="1"/>
    <col min="12801" max="12801" width="8.5703125" style="1" customWidth="1"/>
    <col min="12802" max="12802" width="5.42578125" style="1" customWidth="1"/>
    <col min="12803" max="12803" width="6.5703125" style="1" customWidth="1"/>
    <col min="12804" max="12805" width="6.42578125" style="1" customWidth="1"/>
    <col min="12806" max="12806" width="12.85546875" style="1" customWidth="1"/>
    <col min="12807" max="12807" width="7" style="1" customWidth="1"/>
    <col min="12808" max="12809" width="6.140625" style="1" customWidth="1"/>
    <col min="12810" max="12810" width="6.28515625" style="1" customWidth="1"/>
    <col min="12811" max="12811" width="9.42578125" style="1" bestFit="1" customWidth="1"/>
    <col min="12812" max="12812" width="9.140625" style="1"/>
    <col min="12813" max="12825" width="6.7109375" style="1" customWidth="1"/>
    <col min="12826" max="13056" width="9.140625" style="1"/>
    <col min="13057" max="13057" width="8.5703125" style="1" customWidth="1"/>
    <col min="13058" max="13058" width="5.42578125" style="1" customWidth="1"/>
    <col min="13059" max="13059" width="6.5703125" style="1" customWidth="1"/>
    <col min="13060" max="13061" width="6.42578125" style="1" customWidth="1"/>
    <col min="13062" max="13062" width="12.85546875" style="1" customWidth="1"/>
    <col min="13063" max="13063" width="7" style="1" customWidth="1"/>
    <col min="13064" max="13065" width="6.140625" style="1" customWidth="1"/>
    <col min="13066" max="13066" width="6.28515625" style="1" customWidth="1"/>
    <col min="13067" max="13067" width="9.42578125" style="1" bestFit="1" customWidth="1"/>
    <col min="13068" max="13068" width="9.140625" style="1"/>
    <col min="13069" max="13081" width="6.7109375" style="1" customWidth="1"/>
    <col min="13082" max="13312" width="9.140625" style="1"/>
    <col min="13313" max="13313" width="8.5703125" style="1" customWidth="1"/>
    <col min="13314" max="13314" width="5.42578125" style="1" customWidth="1"/>
    <col min="13315" max="13315" width="6.5703125" style="1" customWidth="1"/>
    <col min="13316" max="13317" width="6.42578125" style="1" customWidth="1"/>
    <col min="13318" max="13318" width="12.85546875" style="1" customWidth="1"/>
    <col min="13319" max="13319" width="7" style="1" customWidth="1"/>
    <col min="13320" max="13321" width="6.140625" style="1" customWidth="1"/>
    <col min="13322" max="13322" width="6.28515625" style="1" customWidth="1"/>
    <col min="13323" max="13323" width="9.42578125" style="1" bestFit="1" customWidth="1"/>
    <col min="13324" max="13324" width="9.140625" style="1"/>
    <col min="13325" max="13337" width="6.7109375" style="1" customWidth="1"/>
    <col min="13338" max="13568" width="9.140625" style="1"/>
    <col min="13569" max="13569" width="8.5703125" style="1" customWidth="1"/>
    <col min="13570" max="13570" width="5.42578125" style="1" customWidth="1"/>
    <col min="13571" max="13571" width="6.5703125" style="1" customWidth="1"/>
    <col min="13572" max="13573" width="6.42578125" style="1" customWidth="1"/>
    <col min="13574" max="13574" width="12.85546875" style="1" customWidth="1"/>
    <col min="13575" max="13575" width="7" style="1" customWidth="1"/>
    <col min="13576" max="13577" width="6.140625" style="1" customWidth="1"/>
    <col min="13578" max="13578" width="6.28515625" style="1" customWidth="1"/>
    <col min="13579" max="13579" width="9.42578125" style="1" bestFit="1" customWidth="1"/>
    <col min="13580" max="13580" width="9.140625" style="1"/>
    <col min="13581" max="13593" width="6.7109375" style="1" customWidth="1"/>
    <col min="13594" max="13824" width="9.140625" style="1"/>
    <col min="13825" max="13825" width="8.5703125" style="1" customWidth="1"/>
    <col min="13826" max="13826" width="5.42578125" style="1" customWidth="1"/>
    <col min="13827" max="13827" width="6.5703125" style="1" customWidth="1"/>
    <col min="13828" max="13829" width="6.42578125" style="1" customWidth="1"/>
    <col min="13830" max="13830" width="12.85546875" style="1" customWidth="1"/>
    <col min="13831" max="13831" width="7" style="1" customWidth="1"/>
    <col min="13832" max="13833" width="6.140625" style="1" customWidth="1"/>
    <col min="13834" max="13834" width="6.28515625" style="1" customWidth="1"/>
    <col min="13835" max="13835" width="9.42578125" style="1" bestFit="1" customWidth="1"/>
    <col min="13836" max="13836" width="9.140625" style="1"/>
    <col min="13837" max="13849" width="6.7109375" style="1" customWidth="1"/>
    <col min="13850" max="14080" width="9.140625" style="1"/>
    <col min="14081" max="14081" width="8.5703125" style="1" customWidth="1"/>
    <col min="14082" max="14082" width="5.42578125" style="1" customWidth="1"/>
    <col min="14083" max="14083" width="6.5703125" style="1" customWidth="1"/>
    <col min="14084" max="14085" width="6.42578125" style="1" customWidth="1"/>
    <col min="14086" max="14086" width="12.85546875" style="1" customWidth="1"/>
    <col min="14087" max="14087" width="7" style="1" customWidth="1"/>
    <col min="14088" max="14089" width="6.140625" style="1" customWidth="1"/>
    <col min="14090" max="14090" width="6.28515625" style="1" customWidth="1"/>
    <col min="14091" max="14091" width="9.42578125" style="1" bestFit="1" customWidth="1"/>
    <col min="14092" max="14092" width="9.140625" style="1"/>
    <col min="14093" max="14105" width="6.7109375" style="1" customWidth="1"/>
    <col min="14106" max="14336" width="9.140625" style="1"/>
    <col min="14337" max="14337" width="8.5703125" style="1" customWidth="1"/>
    <col min="14338" max="14338" width="5.42578125" style="1" customWidth="1"/>
    <col min="14339" max="14339" width="6.5703125" style="1" customWidth="1"/>
    <col min="14340" max="14341" width="6.42578125" style="1" customWidth="1"/>
    <col min="14342" max="14342" width="12.85546875" style="1" customWidth="1"/>
    <col min="14343" max="14343" width="7" style="1" customWidth="1"/>
    <col min="14344" max="14345" width="6.140625" style="1" customWidth="1"/>
    <col min="14346" max="14346" width="6.28515625" style="1" customWidth="1"/>
    <col min="14347" max="14347" width="9.42578125" style="1" bestFit="1" customWidth="1"/>
    <col min="14348" max="14348" width="9.140625" style="1"/>
    <col min="14349" max="14361" width="6.7109375" style="1" customWidth="1"/>
    <col min="14362" max="14592" width="9.140625" style="1"/>
    <col min="14593" max="14593" width="8.5703125" style="1" customWidth="1"/>
    <col min="14594" max="14594" width="5.42578125" style="1" customWidth="1"/>
    <col min="14595" max="14595" width="6.5703125" style="1" customWidth="1"/>
    <col min="14596" max="14597" width="6.42578125" style="1" customWidth="1"/>
    <col min="14598" max="14598" width="12.85546875" style="1" customWidth="1"/>
    <col min="14599" max="14599" width="7" style="1" customWidth="1"/>
    <col min="14600" max="14601" width="6.140625" style="1" customWidth="1"/>
    <col min="14602" max="14602" width="6.28515625" style="1" customWidth="1"/>
    <col min="14603" max="14603" width="9.42578125" style="1" bestFit="1" customWidth="1"/>
    <col min="14604" max="14604" width="9.140625" style="1"/>
    <col min="14605" max="14617" width="6.7109375" style="1" customWidth="1"/>
    <col min="14618" max="14848" width="9.140625" style="1"/>
    <col min="14849" max="14849" width="8.5703125" style="1" customWidth="1"/>
    <col min="14850" max="14850" width="5.42578125" style="1" customWidth="1"/>
    <col min="14851" max="14851" width="6.5703125" style="1" customWidth="1"/>
    <col min="14852" max="14853" width="6.42578125" style="1" customWidth="1"/>
    <col min="14854" max="14854" width="12.85546875" style="1" customWidth="1"/>
    <col min="14855" max="14855" width="7" style="1" customWidth="1"/>
    <col min="14856" max="14857" width="6.140625" style="1" customWidth="1"/>
    <col min="14858" max="14858" width="6.28515625" style="1" customWidth="1"/>
    <col min="14859" max="14859" width="9.42578125" style="1" bestFit="1" customWidth="1"/>
    <col min="14860" max="14860" width="9.140625" style="1"/>
    <col min="14861" max="14873" width="6.7109375" style="1" customWidth="1"/>
    <col min="14874" max="15104" width="9.140625" style="1"/>
    <col min="15105" max="15105" width="8.5703125" style="1" customWidth="1"/>
    <col min="15106" max="15106" width="5.42578125" style="1" customWidth="1"/>
    <col min="15107" max="15107" width="6.5703125" style="1" customWidth="1"/>
    <col min="15108" max="15109" width="6.42578125" style="1" customWidth="1"/>
    <col min="15110" max="15110" width="12.85546875" style="1" customWidth="1"/>
    <col min="15111" max="15111" width="7" style="1" customWidth="1"/>
    <col min="15112" max="15113" width="6.140625" style="1" customWidth="1"/>
    <col min="15114" max="15114" width="6.28515625" style="1" customWidth="1"/>
    <col min="15115" max="15115" width="9.42578125" style="1" bestFit="1" customWidth="1"/>
    <col min="15116" max="15116" width="9.140625" style="1"/>
    <col min="15117" max="15129" width="6.7109375" style="1" customWidth="1"/>
    <col min="15130" max="15360" width="9.140625" style="1"/>
    <col min="15361" max="15361" width="8.5703125" style="1" customWidth="1"/>
    <col min="15362" max="15362" width="5.42578125" style="1" customWidth="1"/>
    <col min="15363" max="15363" width="6.5703125" style="1" customWidth="1"/>
    <col min="15364" max="15365" width="6.42578125" style="1" customWidth="1"/>
    <col min="15366" max="15366" width="12.85546875" style="1" customWidth="1"/>
    <col min="15367" max="15367" width="7" style="1" customWidth="1"/>
    <col min="15368" max="15369" width="6.140625" style="1" customWidth="1"/>
    <col min="15370" max="15370" width="6.28515625" style="1" customWidth="1"/>
    <col min="15371" max="15371" width="9.42578125" style="1" bestFit="1" customWidth="1"/>
    <col min="15372" max="15372" width="9.140625" style="1"/>
    <col min="15373" max="15385" width="6.7109375" style="1" customWidth="1"/>
    <col min="15386" max="15616" width="9.140625" style="1"/>
    <col min="15617" max="15617" width="8.5703125" style="1" customWidth="1"/>
    <col min="15618" max="15618" width="5.42578125" style="1" customWidth="1"/>
    <col min="15619" max="15619" width="6.5703125" style="1" customWidth="1"/>
    <col min="15620" max="15621" width="6.42578125" style="1" customWidth="1"/>
    <col min="15622" max="15622" width="12.85546875" style="1" customWidth="1"/>
    <col min="15623" max="15623" width="7" style="1" customWidth="1"/>
    <col min="15624" max="15625" width="6.140625" style="1" customWidth="1"/>
    <col min="15626" max="15626" width="6.28515625" style="1" customWidth="1"/>
    <col min="15627" max="15627" width="9.42578125" style="1" bestFit="1" customWidth="1"/>
    <col min="15628" max="15628" width="9.140625" style="1"/>
    <col min="15629" max="15641" width="6.7109375" style="1" customWidth="1"/>
    <col min="15642" max="15872" width="9.140625" style="1"/>
    <col min="15873" max="15873" width="8.5703125" style="1" customWidth="1"/>
    <col min="15874" max="15874" width="5.42578125" style="1" customWidth="1"/>
    <col min="15875" max="15875" width="6.5703125" style="1" customWidth="1"/>
    <col min="15876" max="15877" width="6.42578125" style="1" customWidth="1"/>
    <col min="15878" max="15878" width="12.85546875" style="1" customWidth="1"/>
    <col min="15879" max="15879" width="7" style="1" customWidth="1"/>
    <col min="15880" max="15881" width="6.140625" style="1" customWidth="1"/>
    <col min="15882" max="15882" width="6.28515625" style="1" customWidth="1"/>
    <col min="15883" max="15883" width="9.42578125" style="1" bestFit="1" customWidth="1"/>
    <col min="15884" max="15884" width="9.140625" style="1"/>
    <col min="15885" max="15897" width="6.7109375" style="1" customWidth="1"/>
    <col min="15898" max="16128" width="9.140625" style="1"/>
    <col min="16129" max="16129" width="8.5703125" style="1" customWidth="1"/>
    <col min="16130" max="16130" width="5.42578125" style="1" customWidth="1"/>
    <col min="16131" max="16131" width="6.5703125" style="1" customWidth="1"/>
    <col min="16132" max="16133" width="6.42578125" style="1" customWidth="1"/>
    <col min="16134" max="16134" width="12.85546875" style="1" customWidth="1"/>
    <col min="16135" max="16135" width="7" style="1" customWidth="1"/>
    <col min="16136" max="16137" width="6.140625" style="1" customWidth="1"/>
    <col min="16138" max="16138" width="6.28515625" style="1" customWidth="1"/>
    <col min="16139" max="16139" width="9.42578125" style="1" bestFit="1" customWidth="1"/>
    <col min="16140" max="16140" width="9.140625" style="1"/>
    <col min="16141" max="16153" width="6.7109375" style="1" customWidth="1"/>
    <col min="16154" max="16384" width="9.140625" style="1"/>
  </cols>
  <sheetData>
    <row r="1" spans="1:30" x14ac:dyDescent="0.2">
      <c r="A1" s="1" t="s">
        <v>5</v>
      </c>
    </row>
    <row r="2" spans="1:30" ht="28.5" customHeight="1" thickBot="1" x14ac:dyDescent="0.25">
      <c r="A2" s="5" t="s">
        <v>28</v>
      </c>
      <c r="B2" s="6"/>
    </row>
    <row r="3" spans="1:30" ht="12" customHeight="1" x14ac:dyDescent="0.25">
      <c r="A3" s="7" t="s">
        <v>3</v>
      </c>
      <c r="B3" s="7" t="s">
        <v>4</v>
      </c>
      <c r="C3" s="8" t="s">
        <v>2</v>
      </c>
      <c r="D3" s="7" t="s">
        <v>0</v>
      </c>
      <c r="E3" s="7" t="s">
        <v>1</v>
      </c>
      <c r="F3" s="7" t="s">
        <v>3</v>
      </c>
      <c r="G3" s="7" t="s">
        <v>4</v>
      </c>
      <c r="H3" s="8" t="s">
        <v>2</v>
      </c>
      <c r="I3" s="7" t="s">
        <v>0</v>
      </c>
      <c r="J3" s="7" t="s">
        <v>1</v>
      </c>
      <c r="L3" s="6"/>
      <c r="M3" s="27"/>
      <c r="N3" s="27"/>
      <c r="O3" s="27"/>
    </row>
    <row r="4" spans="1:30" ht="12" customHeight="1" x14ac:dyDescent="0.2">
      <c r="A4" s="9" t="s">
        <v>2</v>
      </c>
      <c r="B4" s="10"/>
      <c r="C4" s="11">
        <f>SUM(C5:C55,H5:H55)</f>
        <v>26923</v>
      </c>
      <c r="D4" s="12">
        <f>SUM(D5:D55,I5:I55)</f>
        <v>13571</v>
      </c>
      <c r="E4" s="12">
        <f>SUM(E5:E55,J5:J55)</f>
        <v>13352</v>
      </c>
      <c r="F4" s="13"/>
      <c r="G4" s="13"/>
      <c r="H4" s="34"/>
      <c r="I4" s="13"/>
      <c r="J4" s="13"/>
      <c r="L4" s="28"/>
      <c r="M4" s="29"/>
      <c r="N4" s="29"/>
      <c r="O4" s="29"/>
      <c r="W4" s="15"/>
      <c r="X4" s="15"/>
      <c r="Y4" s="15"/>
    </row>
    <row r="5" spans="1:30" ht="12" customHeight="1" x14ac:dyDescent="0.2">
      <c r="A5" s="13">
        <v>2006</v>
      </c>
      <c r="B5" s="13">
        <v>0</v>
      </c>
      <c r="C5" s="14">
        <f>SUM(D5:E5)</f>
        <v>302</v>
      </c>
      <c r="D5" s="15">
        <v>140</v>
      </c>
      <c r="E5" s="15">
        <v>162</v>
      </c>
      <c r="F5" s="1">
        <v>1955</v>
      </c>
      <c r="G5" s="1">
        <v>51</v>
      </c>
      <c r="H5" s="14">
        <f t="shared" ref="H5:H55" si="0">SUM(I5:J5)</f>
        <v>366</v>
      </c>
      <c r="I5" s="1">
        <v>194</v>
      </c>
      <c r="J5" s="1">
        <v>172</v>
      </c>
      <c r="K5" s="16"/>
      <c r="L5" s="28"/>
      <c r="M5" s="29"/>
      <c r="N5" s="29"/>
      <c r="O5" s="29"/>
      <c r="Q5" s="28"/>
      <c r="R5" s="29"/>
      <c r="S5" s="29"/>
      <c r="T5" s="29"/>
      <c r="V5" s="15"/>
      <c r="W5" s="15"/>
      <c r="X5" s="15"/>
      <c r="Y5" s="15"/>
      <c r="Z5" s="15"/>
      <c r="AA5" s="15"/>
      <c r="AB5" s="15"/>
      <c r="AC5" s="15"/>
      <c r="AD5" s="15"/>
    </row>
    <row r="6" spans="1:30" ht="12" customHeight="1" x14ac:dyDescent="0.2">
      <c r="A6" s="1">
        <v>2005</v>
      </c>
      <c r="B6" s="13">
        <v>1</v>
      </c>
      <c r="C6" s="14">
        <f t="shared" ref="C6:C55" si="1">SUM(D6:E6)</f>
        <v>269</v>
      </c>
      <c r="D6" s="1">
        <v>131</v>
      </c>
      <c r="E6" s="13">
        <v>138</v>
      </c>
      <c r="F6" s="1">
        <v>1954</v>
      </c>
      <c r="G6" s="13">
        <v>52</v>
      </c>
      <c r="H6" s="14">
        <f t="shared" si="0"/>
        <v>425</v>
      </c>
      <c r="I6" s="1">
        <v>217</v>
      </c>
      <c r="J6" s="1">
        <v>208</v>
      </c>
      <c r="K6" s="16"/>
      <c r="L6" s="28"/>
      <c r="M6" s="29"/>
      <c r="N6" s="29"/>
      <c r="O6" s="29"/>
      <c r="Q6" s="28"/>
      <c r="R6" s="29"/>
      <c r="S6" s="29"/>
      <c r="T6" s="29"/>
      <c r="V6" s="15"/>
      <c r="W6" s="15"/>
      <c r="X6" s="15"/>
      <c r="Y6" s="15"/>
      <c r="Z6" s="15"/>
      <c r="AA6" s="15"/>
      <c r="AB6" s="15"/>
      <c r="AC6" s="15"/>
    </row>
    <row r="7" spans="1:30" ht="12" customHeight="1" x14ac:dyDescent="0.2">
      <c r="A7" s="1">
        <v>2004</v>
      </c>
      <c r="B7" s="13">
        <v>2</v>
      </c>
      <c r="C7" s="14">
        <f t="shared" si="1"/>
        <v>292</v>
      </c>
      <c r="D7" s="1">
        <v>134</v>
      </c>
      <c r="E7" s="13">
        <v>158</v>
      </c>
      <c r="F7" s="1">
        <v>1953</v>
      </c>
      <c r="G7" s="13">
        <v>53</v>
      </c>
      <c r="H7" s="14">
        <f t="shared" si="0"/>
        <v>451</v>
      </c>
      <c r="I7" s="1">
        <v>216</v>
      </c>
      <c r="J7" s="1">
        <v>235</v>
      </c>
      <c r="K7" s="16"/>
      <c r="L7" s="28"/>
      <c r="M7" s="29"/>
      <c r="N7" s="29"/>
      <c r="O7" s="29"/>
      <c r="Q7" s="28"/>
      <c r="R7" s="29"/>
      <c r="S7" s="29"/>
      <c r="T7" s="29"/>
      <c r="V7" s="15"/>
      <c r="W7" s="15"/>
      <c r="X7" s="15"/>
      <c r="Y7" s="15"/>
      <c r="Z7" s="15"/>
      <c r="AA7" s="15"/>
      <c r="AB7" s="15"/>
      <c r="AC7" s="15"/>
    </row>
    <row r="8" spans="1:30" ht="12" customHeight="1" x14ac:dyDescent="0.2">
      <c r="A8" s="1">
        <v>2003</v>
      </c>
      <c r="B8" s="13">
        <v>3</v>
      </c>
      <c r="C8" s="14">
        <f t="shared" si="1"/>
        <v>281</v>
      </c>
      <c r="D8" s="1">
        <v>138</v>
      </c>
      <c r="E8" s="1">
        <v>143</v>
      </c>
      <c r="F8" s="1">
        <v>1952</v>
      </c>
      <c r="G8" s="13">
        <v>54</v>
      </c>
      <c r="H8" s="14">
        <f t="shared" si="0"/>
        <v>428</v>
      </c>
      <c r="I8" s="1">
        <v>237</v>
      </c>
      <c r="J8" s="1">
        <v>191</v>
      </c>
      <c r="K8" s="16"/>
      <c r="L8" s="28"/>
      <c r="M8" s="29"/>
      <c r="N8" s="29"/>
      <c r="O8" s="29"/>
      <c r="Q8" s="28"/>
      <c r="R8" s="29"/>
      <c r="S8" s="29"/>
      <c r="T8" s="29"/>
      <c r="V8" s="15"/>
      <c r="W8" s="15"/>
      <c r="X8" s="15"/>
      <c r="Y8" s="15"/>
      <c r="Z8" s="15"/>
      <c r="AA8" s="15"/>
      <c r="AB8" s="15"/>
      <c r="AC8" s="15"/>
    </row>
    <row r="9" spans="1:30" ht="12" customHeight="1" x14ac:dyDescent="0.2">
      <c r="A9" s="1">
        <v>2002</v>
      </c>
      <c r="B9" s="13">
        <v>4</v>
      </c>
      <c r="C9" s="14">
        <f t="shared" si="1"/>
        <v>279</v>
      </c>
      <c r="D9" s="1">
        <v>140</v>
      </c>
      <c r="E9" s="1">
        <v>139</v>
      </c>
      <c r="F9" s="1">
        <v>1951</v>
      </c>
      <c r="G9" s="13">
        <v>55</v>
      </c>
      <c r="H9" s="14">
        <f t="shared" si="0"/>
        <v>388</v>
      </c>
      <c r="I9" s="1">
        <v>201</v>
      </c>
      <c r="J9" s="1">
        <v>187</v>
      </c>
      <c r="K9" s="16"/>
      <c r="L9" s="28"/>
      <c r="M9" s="29"/>
      <c r="N9" s="29"/>
      <c r="O9" s="29"/>
      <c r="Q9" s="28"/>
      <c r="R9" s="29"/>
      <c r="S9" s="29"/>
      <c r="T9" s="29"/>
      <c r="V9" s="15"/>
      <c r="W9" s="15"/>
      <c r="X9" s="15"/>
      <c r="Y9" s="15"/>
      <c r="Z9" s="15"/>
      <c r="AA9" s="15"/>
      <c r="AB9" s="15"/>
      <c r="AC9" s="15"/>
    </row>
    <row r="10" spans="1:30" ht="12" customHeight="1" x14ac:dyDescent="0.2">
      <c r="A10" s="1">
        <v>2001</v>
      </c>
      <c r="B10" s="13">
        <v>5</v>
      </c>
      <c r="C10" s="14">
        <f t="shared" si="1"/>
        <v>295</v>
      </c>
      <c r="D10" s="1">
        <v>143</v>
      </c>
      <c r="E10" s="1">
        <v>152</v>
      </c>
      <c r="F10" s="1">
        <v>1950</v>
      </c>
      <c r="G10" s="13">
        <v>56</v>
      </c>
      <c r="H10" s="14">
        <f t="shared" si="0"/>
        <v>367</v>
      </c>
      <c r="I10" s="1">
        <v>191</v>
      </c>
      <c r="J10" s="13">
        <v>176</v>
      </c>
      <c r="K10" s="16"/>
      <c r="L10" s="28"/>
      <c r="M10" s="29"/>
      <c r="N10" s="29"/>
      <c r="O10" s="29"/>
      <c r="Q10" s="28"/>
      <c r="R10" s="29"/>
      <c r="S10" s="29"/>
      <c r="T10" s="29"/>
      <c r="V10" s="15"/>
      <c r="W10" s="15"/>
      <c r="X10" s="15"/>
      <c r="Y10" s="15"/>
      <c r="Z10" s="15"/>
      <c r="AA10" s="15"/>
      <c r="AB10" s="15"/>
      <c r="AC10" s="15"/>
    </row>
    <row r="11" spans="1:30" ht="16.899999999999999" customHeight="1" x14ac:dyDescent="0.2">
      <c r="A11" s="1">
        <v>2000</v>
      </c>
      <c r="B11" s="13">
        <v>6</v>
      </c>
      <c r="C11" s="14">
        <f t="shared" si="1"/>
        <v>277</v>
      </c>
      <c r="D11" s="1">
        <v>118</v>
      </c>
      <c r="E11" s="1">
        <v>159</v>
      </c>
      <c r="F11" s="1">
        <v>1949</v>
      </c>
      <c r="G11" s="13">
        <v>57</v>
      </c>
      <c r="H11" s="14">
        <f t="shared" si="0"/>
        <v>421</v>
      </c>
      <c r="I11" s="1">
        <v>225</v>
      </c>
      <c r="J11" s="13">
        <v>196</v>
      </c>
      <c r="K11" s="16"/>
      <c r="L11" s="28"/>
      <c r="M11" s="29"/>
      <c r="N11" s="29"/>
      <c r="O11" s="29"/>
      <c r="Q11" s="28"/>
      <c r="R11" s="29"/>
      <c r="S11" s="29"/>
      <c r="T11" s="29"/>
      <c r="V11" s="15"/>
      <c r="W11" s="15"/>
      <c r="X11" s="15"/>
      <c r="Y11" s="15"/>
      <c r="Z11" s="15"/>
      <c r="AA11" s="15"/>
      <c r="AB11" s="15"/>
      <c r="AC11" s="15"/>
    </row>
    <row r="12" spans="1:30" ht="12" customHeight="1" x14ac:dyDescent="0.2">
      <c r="A12" s="1">
        <v>1999</v>
      </c>
      <c r="B12" s="13">
        <v>7</v>
      </c>
      <c r="C12" s="14">
        <f t="shared" si="1"/>
        <v>305</v>
      </c>
      <c r="D12" s="1">
        <v>142</v>
      </c>
      <c r="E12" s="1">
        <v>163</v>
      </c>
      <c r="F12" s="1">
        <v>1948</v>
      </c>
      <c r="G12" s="13">
        <v>58</v>
      </c>
      <c r="H12" s="14">
        <f t="shared" si="0"/>
        <v>422</v>
      </c>
      <c r="I12" s="1">
        <v>188</v>
      </c>
      <c r="J12" s="1">
        <v>234</v>
      </c>
      <c r="K12" s="16"/>
      <c r="L12" s="28"/>
      <c r="M12" s="29"/>
      <c r="N12" s="29"/>
      <c r="O12" s="29"/>
      <c r="Q12" s="28"/>
      <c r="R12" s="29"/>
      <c r="S12" s="29"/>
      <c r="T12" s="29"/>
      <c r="V12" s="15"/>
      <c r="W12" s="15"/>
      <c r="X12" s="15"/>
      <c r="Y12" s="15"/>
      <c r="Z12" s="15"/>
      <c r="AA12" s="15"/>
      <c r="AB12" s="15"/>
      <c r="AC12" s="15"/>
    </row>
    <row r="13" spans="1:30" ht="12" customHeight="1" x14ac:dyDescent="0.2">
      <c r="A13" s="1">
        <v>1998</v>
      </c>
      <c r="B13" s="13">
        <v>8</v>
      </c>
      <c r="C13" s="14">
        <f t="shared" si="1"/>
        <v>332</v>
      </c>
      <c r="D13" s="1">
        <v>156</v>
      </c>
      <c r="E13" s="1">
        <v>176</v>
      </c>
      <c r="F13" s="1">
        <v>1947</v>
      </c>
      <c r="G13" s="13">
        <v>59</v>
      </c>
      <c r="H13" s="14">
        <f t="shared" si="0"/>
        <v>428</v>
      </c>
      <c r="I13" s="1">
        <v>209</v>
      </c>
      <c r="J13" s="1">
        <v>219</v>
      </c>
      <c r="K13" s="16"/>
      <c r="L13" s="28"/>
      <c r="M13" s="29"/>
      <c r="N13" s="29"/>
      <c r="O13" s="29"/>
      <c r="Q13" s="28"/>
      <c r="R13" s="29"/>
      <c r="S13" s="29"/>
      <c r="T13" s="29"/>
      <c r="V13" s="15"/>
      <c r="W13" s="15"/>
      <c r="X13" s="15"/>
      <c r="Y13" s="15"/>
      <c r="Z13" s="15"/>
      <c r="AA13" s="15"/>
      <c r="AB13" s="15"/>
      <c r="AC13" s="15"/>
    </row>
    <row r="14" spans="1:30" ht="12" customHeight="1" x14ac:dyDescent="0.2">
      <c r="A14" s="1">
        <v>1997</v>
      </c>
      <c r="B14" s="13">
        <v>9</v>
      </c>
      <c r="C14" s="14">
        <f t="shared" si="1"/>
        <v>314</v>
      </c>
      <c r="D14" s="1">
        <v>165</v>
      </c>
      <c r="E14" s="1">
        <v>149</v>
      </c>
      <c r="F14" s="1">
        <v>1946</v>
      </c>
      <c r="G14" s="13">
        <v>60</v>
      </c>
      <c r="H14" s="14">
        <f t="shared" si="0"/>
        <v>447</v>
      </c>
      <c r="I14" s="1">
        <v>231</v>
      </c>
      <c r="J14" s="1">
        <v>216</v>
      </c>
      <c r="K14" s="16"/>
      <c r="L14" s="28"/>
      <c r="M14" s="29"/>
      <c r="N14" s="29"/>
      <c r="O14" s="29"/>
      <c r="Q14" s="28"/>
      <c r="R14" s="29"/>
      <c r="S14" s="29"/>
      <c r="T14" s="29"/>
      <c r="V14" s="15"/>
      <c r="W14" s="15"/>
      <c r="X14" s="15"/>
      <c r="Y14" s="15"/>
      <c r="Z14" s="15"/>
      <c r="AA14" s="15"/>
      <c r="AB14" s="15"/>
      <c r="AC14" s="15"/>
    </row>
    <row r="15" spans="1:30" ht="12" customHeight="1" x14ac:dyDescent="0.2">
      <c r="A15" s="1">
        <v>1996</v>
      </c>
      <c r="B15" s="13">
        <v>10</v>
      </c>
      <c r="C15" s="14">
        <f t="shared" si="1"/>
        <v>313</v>
      </c>
      <c r="D15" s="1">
        <v>147</v>
      </c>
      <c r="E15" s="1">
        <v>166</v>
      </c>
      <c r="F15" s="1">
        <v>1945</v>
      </c>
      <c r="G15" s="13">
        <v>61</v>
      </c>
      <c r="H15" s="14">
        <f t="shared" si="0"/>
        <v>392</v>
      </c>
      <c r="I15" s="1">
        <v>193</v>
      </c>
      <c r="J15" s="1">
        <v>199</v>
      </c>
      <c r="K15" s="16"/>
      <c r="L15" s="28"/>
      <c r="M15" s="29"/>
      <c r="N15" s="29"/>
      <c r="O15" s="29"/>
      <c r="Q15" s="28"/>
      <c r="R15" s="29"/>
      <c r="S15" s="29"/>
      <c r="T15" s="29"/>
      <c r="V15" s="15"/>
      <c r="W15" s="15"/>
      <c r="X15" s="15"/>
      <c r="Y15" s="15"/>
      <c r="Z15" s="15"/>
      <c r="AA15" s="15"/>
      <c r="AB15" s="15"/>
      <c r="AC15" s="15"/>
    </row>
    <row r="16" spans="1:30" ht="16.899999999999999" customHeight="1" x14ac:dyDescent="0.2">
      <c r="A16" s="1">
        <v>1995</v>
      </c>
      <c r="B16" s="13">
        <v>11</v>
      </c>
      <c r="C16" s="14">
        <f t="shared" si="1"/>
        <v>362</v>
      </c>
      <c r="D16" s="1">
        <v>180</v>
      </c>
      <c r="E16" s="1">
        <v>182</v>
      </c>
      <c r="F16" s="1">
        <v>1944</v>
      </c>
      <c r="G16" s="13">
        <v>62</v>
      </c>
      <c r="H16" s="14">
        <f t="shared" si="0"/>
        <v>353</v>
      </c>
      <c r="I16" s="1">
        <v>172</v>
      </c>
      <c r="J16" s="1">
        <v>181</v>
      </c>
      <c r="K16" s="16"/>
      <c r="L16" s="28"/>
      <c r="M16" s="29"/>
      <c r="N16" s="29"/>
      <c r="O16" s="29"/>
      <c r="Q16" s="28"/>
      <c r="R16" s="29"/>
      <c r="S16" s="29"/>
      <c r="T16" s="29"/>
      <c r="V16" s="15"/>
      <c r="W16" s="15"/>
      <c r="X16" s="15"/>
      <c r="Y16" s="15"/>
      <c r="Z16" s="15"/>
      <c r="AA16" s="15"/>
      <c r="AB16" s="15"/>
      <c r="AC16" s="15"/>
    </row>
    <row r="17" spans="1:29" ht="12" customHeight="1" x14ac:dyDescent="0.2">
      <c r="A17" s="1">
        <v>1994</v>
      </c>
      <c r="B17" s="13">
        <v>12</v>
      </c>
      <c r="C17" s="14">
        <f t="shared" si="1"/>
        <v>317</v>
      </c>
      <c r="D17" s="1">
        <v>166</v>
      </c>
      <c r="E17" s="1">
        <v>151</v>
      </c>
      <c r="F17" s="1">
        <v>1943</v>
      </c>
      <c r="G17" s="13">
        <v>63</v>
      </c>
      <c r="H17" s="14">
        <f t="shared" si="0"/>
        <v>304</v>
      </c>
      <c r="I17" s="1">
        <v>143</v>
      </c>
      <c r="J17" s="1">
        <v>161</v>
      </c>
      <c r="K17" s="16"/>
      <c r="L17" s="28"/>
      <c r="M17" s="29"/>
      <c r="N17" s="29"/>
      <c r="O17" s="29"/>
      <c r="Q17" s="28"/>
      <c r="R17" s="29"/>
      <c r="S17" s="29"/>
      <c r="T17" s="29"/>
      <c r="V17" s="15"/>
      <c r="W17" s="15"/>
      <c r="X17" s="15"/>
      <c r="Y17" s="15"/>
      <c r="Z17" s="15"/>
      <c r="AA17" s="15"/>
      <c r="AB17" s="15"/>
      <c r="AC17" s="15"/>
    </row>
    <row r="18" spans="1:29" ht="12" customHeight="1" x14ac:dyDescent="0.2">
      <c r="A18" s="1">
        <v>1993</v>
      </c>
      <c r="B18" s="13">
        <v>13</v>
      </c>
      <c r="C18" s="14">
        <f t="shared" si="1"/>
        <v>356</v>
      </c>
      <c r="D18" s="1">
        <v>178</v>
      </c>
      <c r="E18" s="1">
        <v>178</v>
      </c>
      <c r="F18" s="1">
        <v>1942</v>
      </c>
      <c r="G18" s="13">
        <v>64</v>
      </c>
      <c r="H18" s="14">
        <f t="shared" si="0"/>
        <v>302</v>
      </c>
      <c r="I18" s="1">
        <v>143</v>
      </c>
      <c r="J18" s="1">
        <v>159</v>
      </c>
      <c r="K18" s="16"/>
      <c r="L18" s="28"/>
      <c r="M18" s="29"/>
      <c r="N18" s="29"/>
      <c r="O18" s="29"/>
      <c r="Q18" s="28"/>
      <c r="R18" s="29"/>
      <c r="S18" s="29"/>
      <c r="T18" s="29"/>
      <c r="V18" s="15"/>
      <c r="W18" s="15"/>
      <c r="X18" s="15"/>
      <c r="Y18" s="15"/>
      <c r="Z18" s="15"/>
      <c r="AA18" s="15"/>
      <c r="AB18" s="15"/>
      <c r="AC18" s="15"/>
    </row>
    <row r="19" spans="1:29" ht="12" customHeight="1" x14ac:dyDescent="0.2">
      <c r="A19" s="1">
        <v>1992</v>
      </c>
      <c r="B19" s="13">
        <v>14</v>
      </c>
      <c r="C19" s="14">
        <f t="shared" si="1"/>
        <v>350</v>
      </c>
      <c r="D19" s="1">
        <v>170</v>
      </c>
      <c r="E19" s="1">
        <v>180</v>
      </c>
      <c r="F19" s="1">
        <v>1941</v>
      </c>
      <c r="G19" s="13">
        <v>65</v>
      </c>
      <c r="H19" s="14">
        <f t="shared" si="0"/>
        <v>286</v>
      </c>
      <c r="I19" s="1">
        <v>118</v>
      </c>
      <c r="J19" s="1">
        <v>168</v>
      </c>
      <c r="K19" s="16"/>
      <c r="L19" s="28"/>
      <c r="M19" s="29"/>
      <c r="N19" s="29"/>
      <c r="O19" s="29"/>
      <c r="Q19" s="28"/>
      <c r="R19" s="29"/>
      <c r="S19" s="29"/>
      <c r="T19" s="29"/>
      <c r="V19" s="15"/>
      <c r="W19" s="15"/>
      <c r="X19" s="15"/>
      <c r="Y19" s="15"/>
      <c r="Z19" s="15"/>
      <c r="AA19" s="15"/>
      <c r="AB19" s="15"/>
      <c r="AC19" s="15"/>
    </row>
    <row r="20" spans="1:29" ht="12" customHeight="1" x14ac:dyDescent="0.2">
      <c r="A20" s="1">
        <v>1991</v>
      </c>
      <c r="B20" s="13">
        <v>15</v>
      </c>
      <c r="C20" s="14">
        <f t="shared" si="1"/>
        <v>345</v>
      </c>
      <c r="D20" s="1">
        <v>167</v>
      </c>
      <c r="E20" s="1">
        <v>178</v>
      </c>
      <c r="F20" s="1">
        <v>1940</v>
      </c>
      <c r="G20" s="13">
        <v>66</v>
      </c>
      <c r="H20" s="14">
        <f t="shared" si="0"/>
        <v>270</v>
      </c>
      <c r="I20" s="1">
        <v>122</v>
      </c>
      <c r="J20" s="1">
        <v>148</v>
      </c>
      <c r="K20" s="16"/>
      <c r="L20" s="28"/>
      <c r="M20" s="29"/>
      <c r="N20" s="29"/>
      <c r="O20" s="29"/>
      <c r="Q20" s="28"/>
      <c r="R20" s="29"/>
      <c r="S20" s="29"/>
      <c r="T20" s="29"/>
      <c r="V20" s="15"/>
      <c r="W20" s="15"/>
      <c r="X20" s="15"/>
      <c r="Y20" s="15"/>
      <c r="Z20" s="15"/>
      <c r="AA20" s="15"/>
      <c r="AB20" s="15"/>
      <c r="AC20" s="15"/>
    </row>
    <row r="21" spans="1:29" ht="16.899999999999999" customHeight="1" x14ac:dyDescent="0.2">
      <c r="A21" s="1">
        <v>1990</v>
      </c>
      <c r="B21" s="13">
        <v>16</v>
      </c>
      <c r="C21" s="14">
        <f t="shared" si="1"/>
        <v>362</v>
      </c>
      <c r="D21" s="1">
        <v>169</v>
      </c>
      <c r="E21" s="1">
        <v>193</v>
      </c>
      <c r="F21" s="1">
        <v>1939</v>
      </c>
      <c r="G21" s="13">
        <v>67</v>
      </c>
      <c r="H21" s="14">
        <f t="shared" si="0"/>
        <v>252</v>
      </c>
      <c r="I21" s="1">
        <v>134</v>
      </c>
      <c r="J21" s="1">
        <v>118</v>
      </c>
      <c r="K21" s="16"/>
      <c r="L21" s="28"/>
      <c r="M21" s="29"/>
      <c r="N21" s="29"/>
      <c r="O21" s="29"/>
      <c r="Q21" s="28"/>
      <c r="R21" s="29"/>
      <c r="S21" s="29"/>
      <c r="T21" s="29"/>
      <c r="V21" s="15"/>
      <c r="W21" s="15"/>
      <c r="X21" s="15"/>
      <c r="Y21" s="15"/>
      <c r="Z21" s="15"/>
      <c r="AA21" s="15"/>
      <c r="AB21" s="15"/>
      <c r="AC21" s="15"/>
    </row>
    <row r="22" spans="1:29" ht="12" customHeight="1" x14ac:dyDescent="0.2">
      <c r="A22" s="1">
        <v>1989</v>
      </c>
      <c r="B22" s="13">
        <v>17</v>
      </c>
      <c r="C22" s="14">
        <f t="shared" si="1"/>
        <v>343</v>
      </c>
      <c r="D22" s="1">
        <v>152</v>
      </c>
      <c r="E22" s="1">
        <v>191</v>
      </c>
      <c r="F22" s="1">
        <v>1938</v>
      </c>
      <c r="G22" s="13">
        <v>68</v>
      </c>
      <c r="H22" s="14">
        <f t="shared" si="0"/>
        <v>240</v>
      </c>
      <c r="I22" s="1">
        <v>115</v>
      </c>
      <c r="J22" s="1">
        <v>125</v>
      </c>
      <c r="K22" s="16"/>
      <c r="L22" s="28"/>
      <c r="M22" s="29"/>
      <c r="N22" s="29"/>
      <c r="O22" s="29"/>
      <c r="Q22" s="28"/>
      <c r="R22" s="29"/>
      <c r="S22" s="29"/>
      <c r="T22" s="29"/>
      <c r="V22" s="15"/>
      <c r="W22" s="15"/>
      <c r="X22" s="15"/>
      <c r="Y22" s="15"/>
      <c r="Z22" s="15"/>
      <c r="AA22" s="15"/>
      <c r="AB22" s="15"/>
      <c r="AC22" s="15"/>
    </row>
    <row r="23" spans="1:29" ht="12" customHeight="1" x14ac:dyDescent="0.2">
      <c r="A23" s="1">
        <v>1988</v>
      </c>
      <c r="B23" s="13">
        <v>18</v>
      </c>
      <c r="C23" s="14">
        <f t="shared" si="1"/>
        <v>360</v>
      </c>
      <c r="D23" s="1">
        <v>187</v>
      </c>
      <c r="E23" s="1">
        <v>173</v>
      </c>
      <c r="F23" s="1">
        <v>1937</v>
      </c>
      <c r="G23" s="13">
        <v>69</v>
      </c>
      <c r="H23" s="14">
        <f t="shared" si="0"/>
        <v>240</v>
      </c>
      <c r="I23" s="1">
        <v>124</v>
      </c>
      <c r="J23" s="1">
        <v>116</v>
      </c>
      <c r="K23" s="16"/>
      <c r="L23" s="28"/>
      <c r="M23" s="29"/>
      <c r="N23" s="29"/>
      <c r="O23" s="29"/>
      <c r="Q23" s="28"/>
      <c r="R23" s="29"/>
      <c r="S23" s="29"/>
      <c r="T23" s="29"/>
      <c r="V23" s="15"/>
      <c r="W23" s="15"/>
      <c r="X23" s="15"/>
      <c r="Y23" s="15"/>
      <c r="Z23" s="15"/>
      <c r="AA23" s="15"/>
      <c r="AB23" s="15"/>
      <c r="AC23" s="15"/>
    </row>
    <row r="24" spans="1:29" ht="12" customHeight="1" x14ac:dyDescent="0.2">
      <c r="A24" s="1">
        <v>1987</v>
      </c>
      <c r="B24" s="13">
        <v>19</v>
      </c>
      <c r="C24" s="14">
        <f t="shared" si="1"/>
        <v>289</v>
      </c>
      <c r="D24" s="1">
        <v>133</v>
      </c>
      <c r="E24" s="1">
        <v>156</v>
      </c>
      <c r="F24" s="1">
        <v>1936</v>
      </c>
      <c r="G24" s="13">
        <v>70</v>
      </c>
      <c r="H24" s="14">
        <f t="shared" si="0"/>
        <v>222</v>
      </c>
      <c r="I24" s="1">
        <v>114</v>
      </c>
      <c r="J24" s="1">
        <v>108</v>
      </c>
      <c r="K24" s="16"/>
      <c r="L24" s="28"/>
      <c r="M24" s="29"/>
      <c r="N24" s="29"/>
      <c r="O24" s="29"/>
      <c r="Q24" s="28"/>
      <c r="R24" s="29"/>
      <c r="S24" s="29"/>
      <c r="T24" s="29"/>
      <c r="V24" s="15"/>
      <c r="W24" s="15"/>
      <c r="X24" s="15"/>
      <c r="Y24" s="15"/>
      <c r="Z24" s="15"/>
      <c r="AA24" s="15"/>
      <c r="AB24" s="15"/>
      <c r="AC24" s="15"/>
    </row>
    <row r="25" spans="1:29" ht="12" customHeight="1" x14ac:dyDescent="0.2">
      <c r="A25" s="1">
        <v>1986</v>
      </c>
      <c r="B25" s="13">
        <v>20</v>
      </c>
      <c r="C25" s="14">
        <f t="shared" si="1"/>
        <v>247</v>
      </c>
      <c r="D25" s="1">
        <v>111</v>
      </c>
      <c r="E25" s="1">
        <v>136</v>
      </c>
      <c r="F25" s="1">
        <v>1935</v>
      </c>
      <c r="G25" s="13">
        <v>71</v>
      </c>
      <c r="H25" s="14">
        <f t="shared" si="0"/>
        <v>221</v>
      </c>
      <c r="I25" s="1">
        <v>121</v>
      </c>
      <c r="J25" s="1">
        <v>100</v>
      </c>
      <c r="K25" s="16"/>
      <c r="L25" s="28"/>
      <c r="M25" s="29"/>
      <c r="N25" s="29"/>
      <c r="O25" s="29"/>
      <c r="Q25" s="28"/>
      <c r="R25" s="29"/>
      <c r="S25" s="29"/>
      <c r="T25" s="29"/>
      <c r="V25" s="15"/>
      <c r="W25" s="15"/>
      <c r="X25" s="15"/>
      <c r="Y25" s="15"/>
      <c r="Z25" s="15"/>
      <c r="AA25" s="15"/>
      <c r="AB25" s="15"/>
      <c r="AC25" s="15"/>
    </row>
    <row r="26" spans="1:29" ht="16.899999999999999" customHeight="1" x14ac:dyDescent="0.2">
      <c r="A26" s="1">
        <v>1985</v>
      </c>
      <c r="B26" s="13">
        <v>21</v>
      </c>
      <c r="C26" s="14">
        <f t="shared" si="1"/>
        <v>235</v>
      </c>
      <c r="D26" s="1">
        <v>112</v>
      </c>
      <c r="E26" s="1">
        <v>123</v>
      </c>
      <c r="F26" s="1">
        <v>1934</v>
      </c>
      <c r="G26" s="13">
        <v>72</v>
      </c>
      <c r="H26" s="14">
        <f t="shared" si="0"/>
        <v>203</v>
      </c>
      <c r="I26" s="1">
        <v>108</v>
      </c>
      <c r="J26" s="1">
        <v>95</v>
      </c>
      <c r="K26" s="16"/>
      <c r="L26" s="28"/>
      <c r="M26" s="29"/>
      <c r="N26" s="29"/>
      <c r="O26" s="29"/>
      <c r="Q26" s="28"/>
      <c r="R26" s="29"/>
      <c r="S26" s="29"/>
      <c r="T26" s="29"/>
      <c r="V26" s="15"/>
      <c r="W26" s="15"/>
      <c r="X26" s="15"/>
      <c r="Y26" s="15"/>
      <c r="Z26" s="15"/>
      <c r="AA26" s="15"/>
      <c r="AB26" s="15"/>
      <c r="AC26" s="15"/>
    </row>
    <row r="27" spans="1:29" ht="12" customHeight="1" x14ac:dyDescent="0.2">
      <c r="A27" s="1">
        <v>1984</v>
      </c>
      <c r="B27" s="13">
        <v>22</v>
      </c>
      <c r="C27" s="14">
        <f t="shared" si="1"/>
        <v>245</v>
      </c>
      <c r="D27" s="1">
        <v>115</v>
      </c>
      <c r="E27" s="1">
        <v>130</v>
      </c>
      <c r="F27" s="1">
        <v>1933</v>
      </c>
      <c r="G27" s="13">
        <v>73</v>
      </c>
      <c r="H27" s="14">
        <f t="shared" si="0"/>
        <v>191</v>
      </c>
      <c r="I27" s="1">
        <v>98</v>
      </c>
      <c r="J27" s="1">
        <v>93</v>
      </c>
      <c r="K27" s="16"/>
      <c r="L27" s="28"/>
      <c r="M27" s="29"/>
      <c r="N27" s="29"/>
      <c r="O27" s="29"/>
      <c r="Q27" s="28"/>
      <c r="R27" s="29"/>
      <c r="S27" s="29"/>
      <c r="T27" s="29"/>
      <c r="V27" s="15"/>
      <c r="W27" s="15"/>
      <c r="X27" s="15"/>
      <c r="Y27" s="15"/>
      <c r="Z27" s="15"/>
      <c r="AA27" s="15"/>
      <c r="AB27" s="15"/>
      <c r="AC27" s="15"/>
    </row>
    <row r="28" spans="1:29" ht="12" customHeight="1" x14ac:dyDescent="0.2">
      <c r="A28" s="1">
        <v>1983</v>
      </c>
      <c r="B28" s="13">
        <v>23</v>
      </c>
      <c r="C28" s="14">
        <f t="shared" si="1"/>
        <v>265</v>
      </c>
      <c r="D28" s="1">
        <v>138</v>
      </c>
      <c r="E28" s="1">
        <v>127</v>
      </c>
      <c r="F28" s="1">
        <v>1932</v>
      </c>
      <c r="G28" s="13">
        <v>74</v>
      </c>
      <c r="H28" s="14">
        <f t="shared" si="0"/>
        <v>201</v>
      </c>
      <c r="I28" s="1">
        <v>100</v>
      </c>
      <c r="J28" s="1">
        <v>101</v>
      </c>
      <c r="K28" s="16"/>
      <c r="L28" s="28"/>
      <c r="M28" s="29"/>
      <c r="N28" s="29"/>
      <c r="O28" s="29"/>
      <c r="Q28" s="28"/>
      <c r="R28" s="29"/>
      <c r="S28" s="29"/>
      <c r="T28" s="29"/>
      <c r="V28" s="15"/>
      <c r="W28" s="15"/>
      <c r="X28" s="15"/>
      <c r="Y28" s="15"/>
      <c r="Z28" s="15"/>
      <c r="AA28" s="15"/>
      <c r="AB28" s="15"/>
      <c r="AC28" s="15"/>
    </row>
    <row r="29" spans="1:29" ht="12" customHeight="1" x14ac:dyDescent="0.2">
      <c r="A29" s="1">
        <v>1982</v>
      </c>
      <c r="B29" s="13">
        <v>24</v>
      </c>
      <c r="C29" s="14">
        <f t="shared" si="1"/>
        <v>282</v>
      </c>
      <c r="D29" s="1">
        <v>133</v>
      </c>
      <c r="E29" s="1">
        <v>149</v>
      </c>
      <c r="F29" s="1">
        <v>1931</v>
      </c>
      <c r="G29" s="13">
        <v>75</v>
      </c>
      <c r="H29" s="14">
        <f t="shared" si="0"/>
        <v>189</v>
      </c>
      <c r="I29" s="1">
        <v>104</v>
      </c>
      <c r="J29" s="1">
        <v>85</v>
      </c>
      <c r="K29" s="16"/>
      <c r="L29" s="28"/>
      <c r="M29" s="29"/>
      <c r="N29" s="29"/>
      <c r="O29" s="29"/>
      <c r="Q29" s="28"/>
      <c r="R29" s="29"/>
      <c r="S29" s="29"/>
      <c r="T29" s="29"/>
      <c r="V29" s="15"/>
      <c r="W29" s="15"/>
      <c r="X29" s="15"/>
      <c r="Y29" s="15"/>
      <c r="Z29" s="15"/>
      <c r="AA29" s="15"/>
      <c r="AB29" s="15"/>
      <c r="AC29" s="15"/>
    </row>
    <row r="30" spans="1:29" ht="12" customHeight="1" x14ac:dyDescent="0.2">
      <c r="A30" s="1">
        <v>1981</v>
      </c>
      <c r="B30" s="13">
        <v>25</v>
      </c>
      <c r="C30" s="14">
        <f t="shared" si="1"/>
        <v>288</v>
      </c>
      <c r="D30" s="1">
        <v>134</v>
      </c>
      <c r="E30" s="1">
        <v>154</v>
      </c>
      <c r="F30" s="1">
        <v>1930</v>
      </c>
      <c r="G30" s="13">
        <v>76</v>
      </c>
      <c r="H30" s="14">
        <f t="shared" si="0"/>
        <v>137</v>
      </c>
      <c r="I30" s="1">
        <v>78</v>
      </c>
      <c r="J30" s="1">
        <v>59</v>
      </c>
      <c r="K30" s="16"/>
      <c r="L30" s="28"/>
      <c r="M30" s="29"/>
      <c r="N30" s="29"/>
      <c r="O30" s="29"/>
      <c r="Q30" s="28"/>
      <c r="R30" s="29"/>
      <c r="S30" s="29"/>
      <c r="T30" s="29"/>
      <c r="V30" s="15"/>
      <c r="W30" s="15"/>
      <c r="X30" s="15"/>
      <c r="Y30" s="15"/>
      <c r="Z30" s="15"/>
      <c r="AA30" s="15"/>
      <c r="AB30" s="15"/>
      <c r="AC30" s="15"/>
    </row>
    <row r="31" spans="1:29" ht="16.899999999999999" customHeight="1" x14ac:dyDescent="0.2">
      <c r="A31" s="1">
        <v>1980</v>
      </c>
      <c r="B31" s="13">
        <v>26</v>
      </c>
      <c r="C31" s="14">
        <f t="shared" si="1"/>
        <v>315</v>
      </c>
      <c r="D31" s="1">
        <v>139</v>
      </c>
      <c r="E31" s="1">
        <v>176</v>
      </c>
      <c r="F31" s="1">
        <v>1929</v>
      </c>
      <c r="G31" s="13">
        <v>77</v>
      </c>
      <c r="H31" s="14">
        <f t="shared" si="0"/>
        <v>193</v>
      </c>
      <c r="I31" s="1">
        <v>107</v>
      </c>
      <c r="J31" s="1">
        <v>86</v>
      </c>
      <c r="K31" s="16"/>
      <c r="L31" s="28"/>
      <c r="M31" s="29"/>
      <c r="N31" s="29"/>
      <c r="O31" s="29"/>
      <c r="Q31" s="28"/>
      <c r="R31" s="29"/>
      <c r="S31" s="29"/>
      <c r="T31" s="29"/>
      <c r="V31" s="15"/>
      <c r="W31" s="15"/>
      <c r="X31" s="15"/>
      <c r="Y31" s="15"/>
      <c r="Z31" s="15"/>
      <c r="AA31" s="15"/>
      <c r="AB31" s="15"/>
      <c r="AC31" s="15"/>
    </row>
    <row r="32" spans="1:29" ht="12" customHeight="1" x14ac:dyDescent="0.2">
      <c r="A32" s="1">
        <v>1979</v>
      </c>
      <c r="B32" s="13">
        <v>27</v>
      </c>
      <c r="C32" s="14">
        <f t="shared" si="1"/>
        <v>288</v>
      </c>
      <c r="D32" s="1">
        <v>138</v>
      </c>
      <c r="E32" s="1">
        <v>150</v>
      </c>
      <c r="F32" s="1">
        <v>1928</v>
      </c>
      <c r="G32" s="13">
        <v>78</v>
      </c>
      <c r="H32" s="14">
        <f t="shared" si="0"/>
        <v>156</v>
      </c>
      <c r="I32" s="1">
        <v>83</v>
      </c>
      <c r="J32" s="1">
        <v>73</v>
      </c>
      <c r="K32" s="16"/>
      <c r="L32" s="28"/>
      <c r="M32" s="29"/>
      <c r="N32" s="29"/>
      <c r="O32" s="29"/>
      <c r="Q32" s="28"/>
      <c r="R32" s="29"/>
      <c r="S32" s="29"/>
      <c r="T32" s="29"/>
      <c r="V32" s="15"/>
      <c r="W32" s="15"/>
      <c r="X32" s="15"/>
      <c r="Y32" s="15"/>
      <c r="Z32" s="15"/>
      <c r="AA32" s="15"/>
      <c r="AB32" s="15"/>
      <c r="AC32" s="15"/>
    </row>
    <row r="33" spans="1:29" ht="12" customHeight="1" x14ac:dyDescent="0.2">
      <c r="A33" s="1">
        <v>1978</v>
      </c>
      <c r="B33" s="13">
        <v>28</v>
      </c>
      <c r="C33" s="14">
        <f t="shared" si="1"/>
        <v>291</v>
      </c>
      <c r="D33" s="1">
        <v>143</v>
      </c>
      <c r="E33" s="1">
        <v>148</v>
      </c>
      <c r="F33" s="1">
        <v>1927</v>
      </c>
      <c r="G33" s="13">
        <v>79</v>
      </c>
      <c r="H33" s="14">
        <f t="shared" si="0"/>
        <v>173</v>
      </c>
      <c r="I33" s="1">
        <v>98</v>
      </c>
      <c r="J33" s="1">
        <v>75</v>
      </c>
      <c r="K33" s="16"/>
      <c r="L33" s="28"/>
      <c r="M33" s="29"/>
      <c r="N33" s="29"/>
      <c r="O33" s="29"/>
      <c r="Q33" s="28"/>
      <c r="R33" s="29"/>
      <c r="S33" s="29"/>
      <c r="T33" s="29"/>
      <c r="V33" s="15"/>
      <c r="W33" s="15"/>
      <c r="X33" s="15"/>
      <c r="Y33" s="15"/>
      <c r="Z33" s="15"/>
      <c r="AA33" s="15"/>
      <c r="AB33" s="15"/>
      <c r="AC33" s="15"/>
    </row>
    <row r="34" spans="1:29" ht="12" customHeight="1" x14ac:dyDescent="0.2">
      <c r="A34" s="1">
        <v>1977</v>
      </c>
      <c r="B34" s="13">
        <v>29</v>
      </c>
      <c r="C34" s="14">
        <f t="shared" si="1"/>
        <v>292</v>
      </c>
      <c r="D34" s="1">
        <v>160</v>
      </c>
      <c r="E34" s="1">
        <v>132</v>
      </c>
      <c r="F34" s="1">
        <v>1926</v>
      </c>
      <c r="G34" s="13">
        <v>80</v>
      </c>
      <c r="H34" s="14">
        <f t="shared" si="0"/>
        <v>172</v>
      </c>
      <c r="I34" s="1">
        <v>108</v>
      </c>
      <c r="J34" s="1">
        <v>64</v>
      </c>
      <c r="K34" s="16"/>
      <c r="L34" s="28"/>
      <c r="M34" s="29"/>
      <c r="N34" s="29"/>
      <c r="O34" s="29"/>
      <c r="Q34" s="28"/>
      <c r="R34" s="29"/>
      <c r="S34" s="29"/>
      <c r="T34" s="29"/>
      <c r="V34" s="15"/>
      <c r="W34" s="15"/>
      <c r="X34" s="15"/>
      <c r="Y34" s="15"/>
      <c r="Z34" s="15"/>
      <c r="AA34" s="15"/>
      <c r="AB34" s="15"/>
      <c r="AC34" s="15"/>
    </row>
    <row r="35" spans="1:29" ht="12" customHeight="1" x14ac:dyDescent="0.2">
      <c r="A35" s="1">
        <v>1976</v>
      </c>
      <c r="B35" s="13">
        <v>30</v>
      </c>
      <c r="C35" s="14">
        <f t="shared" si="1"/>
        <v>335</v>
      </c>
      <c r="D35" s="1">
        <v>164</v>
      </c>
      <c r="E35" s="1">
        <v>171</v>
      </c>
      <c r="F35" s="1">
        <v>1925</v>
      </c>
      <c r="G35" s="13">
        <v>81</v>
      </c>
      <c r="H35" s="14">
        <f t="shared" si="0"/>
        <v>150</v>
      </c>
      <c r="I35" s="1">
        <v>85</v>
      </c>
      <c r="J35" s="1">
        <v>65</v>
      </c>
      <c r="K35" s="16"/>
      <c r="L35" s="28"/>
      <c r="M35" s="29"/>
      <c r="N35" s="29"/>
      <c r="O35" s="29"/>
      <c r="Q35" s="28"/>
      <c r="R35" s="29"/>
      <c r="S35" s="29"/>
      <c r="T35" s="29"/>
      <c r="V35" s="15"/>
      <c r="W35" s="15"/>
      <c r="X35" s="15"/>
      <c r="Y35" s="15"/>
      <c r="Z35" s="15"/>
      <c r="AA35" s="15"/>
      <c r="AB35" s="15"/>
      <c r="AC35" s="15"/>
    </row>
    <row r="36" spans="1:29" ht="16.899999999999999" customHeight="1" x14ac:dyDescent="0.2">
      <c r="A36" s="1">
        <v>1975</v>
      </c>
      <c r="B36" s="13">
        <v>31</v>
      </c>
      <c r="C36" s="14">
        <f t="shared" si="1"/>
        <v>347</v>
      </c>
      <c r="D36" s="1">
        <v>149</v>
      </c>
      <c r="E36" s="1">
        <v>198</v>
      </c>
      <c r="F36" s="1">
        <v>1924</v>
      </c>
      <c r="G36" s="13">
        <v>82</v>
      </c>
      <c r="H36" s="14">
        <f t="shared" si="0"/>
        <v>145</v>
      </c>
      <c r="I36" s="1">
        <v>91</v>
      </c>
      <c r="J36" s="1">
        <v>54</v>
      </c>
      <c r="K36" s="16"/>
      <c r="L36" s="28"/>
      <c r="M36" s="29"/>
      <c r="N36" s="29"/>
      <c r="O36" s="29"/>
      <c r="Q36" s="28"/>
      <c r="R36" s="29"/>
      <c r="S36" s="29"/>
      <c r="T36" s="29"/>
      <c r="V36" s="15"/>
      <c r="W36" s="15"/>
      <c r="X36" s="15"/>
      <c r="Y36" s="15"/>
      <c r="Z36" s="15"/>
      <c r="AA36" s="15"/>
      <c r="AB36" s="15"/>
      <c r="AC36" s="15"/>
    </row>
    <row r="37" spans="1:29" ht="12" customHeight="1" x14ac:dyDescent="0.2">
      <c r="A37" s="1">
        <v>1974</v>
      </c>
      <c r="B37" s="13">
        <v>32</v>
      </c>
      <c r="C37" s="14">
        <f t="shared" si="1"/>
        <v>329</v>
      </c>
      <c r="D37" s="1">
        <v>164</v>
      </c>
      <c r="E37" s="1">
        <v>165</v>
      </c>
      <c r="F37" s="1">
        <v>1923</v>
      </c>
      <c r="G37" s="13">
        <v>83</v>
      </c>
      <c r="H37" s="14">
        <f t="shared" si="0"/>
        <v>142</v>
      </c>
      <c r="I37" s="1">
        <v>85</v>
      </c>
      <c r="J37" s="1">
        <v>57</v>
      </c>
      <c r="K37" s="16"/>
      <c r="L37" s="28"/>
      <c r="M37" s="29"/>
      <c r="N37" s="29"/>
      <c r="O37" s="29"/>
      <c r="Q37" s="28"/>
      <c r="R37" s="29"/>
      <c r="S37" s="29"/>
      <c r="T37" s="29"/>
      <c r="V37" s="15"/>
      <c r="W37" s="15"/>
      <c r="X37" s="15"/>
      <c r="Y37" s="15"/>
      <c r="Z37" s="15"/>
      <c r="AA37" s="15"/>
      <c r="AB37" s="15"/>
      <c r="AC37" s="15"/>
    </row>
    <row r="38" spans="1:29" ht="12" customHeight="1" x14ac:dyDescent="0.2">
      <c r="A38" s="1">
        <v>1973</v>
      </c>
      <c r="B38" s="13">
        <v>33</v>
      </c>
      <c r="C38" s="14">
        <f t="shared" si="1"/>
        <v>328</v>
      </c>
      <c r="D38" s="1">
        <v>160</v>
      </c>
      <c r="E38" s="1">
        <v>168</v>
      </c>
      <c r="F38" s="1">
        <v>1922</v>
      </c>
      <c r="G38" s="13">
        <v>84</v>
      </c>
      <c r="H38" s="14">
        <f t="shared" si="0"/>
        <v>126</v>
      </c>
      <c r="I38" s="1">
        <v>87</v>
      </c>
      <c r="J38" s="1">
        <v>39</v>
      </c>
      <c r="K38" s="16"/>
      <c r="L38" s="28"/>
      <c r="M38" s="29"/>
      <c r="N38" s="29"/>
      <c r="O38" s="29"/>
      <c r="Q38" s="28"/>
      <c r="R38" s="29"/>
      <c r="S38" s="29"/>
      <c r="T38" s="29"/>
      <c r="V38" s="15"/>
      <c r="W38" s="15"/>
      <c r="X38" s="15"/>
      <c r="Y38" s="15"/>
      <c r="Z38" s="15"/>
      <c r="AA38" s="15"/>
      <c r="AB38" s="15"/>
      <c r="AC38" s="15"/>
    </row>
    <row r="39" spans="1:29" ht="12" customHeight="1" x14ac:dyDescent="0.2">
      <c r="A39" s="1">
        <v>1972</v>
      </c>
      <c r="B39" s="13">
        <v>34</v>
      </c>
      <c r="C39" s="14">
        <f t="shared" si="1"/>
        <v>338</v>
      </c>
      <c r="D39" s="1">
        <v>164</v>
      </c>
      <c r="E39" s="1">
        <v>174</v>
      </c>
      <c r="F39" s="1">
        <v>1921</v>
      </c>
      <c r="G39" s="13">
        <v>85</v>
      </c>
      <c r="H39" s="14">
        <f t="shared" si="0"/>
        <v>104</v>
      </c>
      <c r="I39" s="1">
        <v>66</v>
      </c>
      <c r="J39" s="1">
        <v>38</v>
      </c>
      <c r="K39" s="16"/>
      <c r="L39" s="28"/>
      <c r="M39" s="29"/>
      <c r="N39" s="29"/>
      <c r="O39" s="29"/>
      <c r="Q39" s="28"/>
      <c r="R39" s="29"/>
      <c r="S39" s="29"/>
      <c r="T39" s="29"/>
      <c r="V39" s="15"/>
      <c r="W39" s="15"/>
      <c r="X39" s="15"/>
      <c r="Y39" s="15"/>
      <c r="Z39" s="15"/>
      <c r="AA39" s="15"/>
      <c r="AB39" s="15"/>
      <c r="AC39" s="15"/>
    </row>
    <row r="40" spans="1:29" ht="12" customHeight="1" x14ac:dyDescent="0.2">
      <c r="A40" s="1">
        <v>1971</v>
      </c>
      <c r="B40" s="13">
        <v>35</v>
      </c>
      <c r="C40" s="14">
        <f t="shared" si="1"/>
        <v>354</v>
      </c>
      <c r="D40" s="1">
        <v>169</v>
      </c>
      <c r="E40" s="1">
        <v>185</v>
      </c>
      <c r="F40" s="1">
        <v>1920</v>
      </c>
      <c r="G40" s="13">
        <v>86</v>
      </c>
      <c r="H40" s="14">
        <f t="shared" si="0"/>
        <v>104</v>
      </c>
      <c r="I40" s="1">
        <v>74</v>
      </c>
      <c r="J40" s="1">
        <v>30</v>
      </c>
      <c r="K40" s="16"/>
      <c r="L40" s="28"/>
      <c r="M40" s="29"/>
      <c r="N40" s="29"/>
      <c r="O40" s="29"/>
      <c r="Q40" s="28"/>
      <c r="R40" s="29"/>
      <c r="S40" s="29"/>
      <c r="T40" s="29"/>
      <c r="V40" s="15"/>
      <c r="W40" s="15"/>
      <c r="X40" s="15"/>
      <c r="Y40" s="15"/>
      <c r="Z40" s="15"/>
      <c r="AA40" s="15"/>
      <c r="AB40" s="15"/>
      <c r="AC40" s="15"/>
    </row>
    <row r="41" spans="1:29" ht="16.899999999999999" customHeight="1" x14ac:dyDescent="0.2">
      <c r="A41" s="1">
        <v>1970</v>
      </c>
      <c r="B41" s="13">
        <v>36</v>
      </c>
      <c r="C41" s="14">
        <f t="shared" si="1"/>
        <v>355</v>
      </c>
      <c r="D41" s="1">
        <v>176</v>
      </c>
      <c r="E41" s="1">
        <v>179</v>
      </c>
      <c r="F41" s="1">
        <v>1919</v>
      </c>
      <c r="G41" s="13">
        <v>87</v>
      </c>
      <c r="H41" s="14">
        <f t="shared" si="0"/>
        <v>72</v>
      </c>
      <c r="I41" s="1">
        <v>55</v>
      </c>
      <c r="J41" s="1">
        <v>17</v>
      </c>
      <c r="K41" s="16"/>
      <c r="L41" s="28"/>
      <c r="M41" s="29"/>
      <c r="N41" s="29"/>
      <c r="O41" s="29"/>
      <c r="Q41" s="28"/>
      <c r="R41" s="29"/>
      <c r="S41" s="29"/>
      <c r="T41" s="29"/>
      <c r="V41" s="15"/>
      <c r="W41" s="15"/>
      <c r="X41" s="15"/>
      <c r="Y41" s="15"/>
      <c r="Z41" s="15"/>
      <c r="AA41" s="15"/>
      <c r="AB41" s="15"/>
      <c r="AC41" s="15"/>
    </row>
    <row r="42" spans="1:29" ht="12" customHeight="1" x14ac:dyDescent="0.2">
      <c r="A42" s="1">
        <v>1969</v>
      </c>
      <c r="B42" s="13">
        <v>37</v>
      </c>
      <c r="C42" s="14">
        <f t="shared" si="1"/>
        <v>350</v>
      </c>
      <c r="D42" s="1">
        <v>179</v>
      </c>
      <c r="E42" s="1">
        <v>171</v>
      </c>
      <c r="F42" s="1">
        <v>1918</v>
      </c>
      <c r="G42" s="13">
        <v>88</v>
      </c>
      <c r="H42" s="14">
        <f t="shared" si="0"/>
        <v>75</v>
      </c>
      <c r="I42" s="1">
        <v>53</v>
      </c>
      <c r="J42" s="1">
        <v>22</v>
      </c>
      <c r="K42" s="16"/>
      <c r="L42" s="28"/>
      <c r="M42" s="29"/>
      <c r="N42" s="29"/>
      <c r="O42" s="29"/>
      <c r="Q42" s="28"/>
      <c r="R42" s="29"/>
      <c r="S42" s="29"/>
      <c r="T42" s="29"/>
      <c r="V42" s="15"/>
      <c r="W42" s="15"/>
      <c r="X42" s="15"/>
      <c r="Y42" s="15"/>
      <c r="Z42" s="15"/>
      <c r="AA42" s="15"/>
      <c r="AB42" s="15"/>
      <c r="AC42" s="15"/>
    </row>
    <row r="43" spans="1:29" ht="12" customHeight="1" x14ac:dyDescent="0.2">
      <c r="A43" s="1">
        <v>1968</v>
      </c>
      <c r="B43" s="13">
        <v>38</v>
      </c>
      <c r="C43" s="14">
        <f t="shared" si="1"/>
        <v>388</v>
      </c>
      <c r="D43" s="1">
        <v>202</v>
      </c>
      <c r="E43" s="1">
        <v>186</v>
      </c>
      <c r="F43" s="1">
        <v>1917</v>
      </c>
      <c r="G43" s="13">
        <v>89</v>
      </c>
      <c r="H43" s="14">
        <f t="shared" si="0"/>
        <v>59</v>
      </c>
      <c r="I43" s="1">
        <v>44</v>
      </c>
      <c r="J43" s="1">
        <v>15</v>
      </c>
      <c r="K43" s="16"/>
      <c r="L43" s="28"/>
      <c r="M43" s="29"/>
      <c r="N43" s="29"/>
      <c r="O43" s="29"/>
      <c r="Q43" s="28"/>
      <c r="R43" s="29"/>
      <c r="S43" s="29"/>
      <c r="T43" s="29"/>
      <c r="V43" s="15"/>
      <c r="W43" s="15"/>
      <c r="X43" s="15"/>
      <c r="Y43" s="15"/>
      <c r="Z43" s="15"/>
      <c r="AA43" s="15"/>
      <c r="AB43" s="15"/>
      <c r="AC43" s="15"/>
    </row>
    <row r="44" spans="1:29" ht="12" customHeight="1" x14ac:dyDescent="0.2">
      <c r="A44" s="1">
        <v>1967</v>
      </c>
      <c r="B44" s="13">
        <v>39</v>
      </c>
      <c r="C44" s="14">
        <f t="shared" si="1"/>
        <v>438</v>
      </c>
      <c r="D44" s="1">
        <v>229</v>
      </c>
      <c r="E44" s="1">
        <v>209</v>
      </c>
      <c r="F44" s="1">
        <v>1916</v>
      </c>
      <c r="G44" s="13">
        <v>90</v>
      </c>
      <c r="H44" s="14">
        <f t="shared" si="0"/>
        <v>43</v>
      </c>
      <c r="I44" s="1">
        <v>26</v>
      </c>
      <c r="J44" s="1">
        <v>17</v>
      </c>
      <c r="K44" s="16"/>
      <c r="L44" s="28"/>
      <c r="M44" s="29"/>
      <c r="N44" s="29"/>
      <c r="O44" s="29"/>
      <c r="Q44" s="28"/>
      <c r="R44" s="29"/>
      <c r="S44" s="29"/>
      <c r="T44" s="29"/>
      <c r="V44" s="15"/>
      <c r="W44" s="15"/>
      <c r="X44" s="15"/>
      <c r="Y44" s="15"/>
      <c r="Z44" s="15"/>
      <c r="AA44" s="15"/>
      <c r="AB44" s="15"/>
      <c r="AC44" s="15"/>
    </row>
    <row r="45" spans="1:29" ht="12" customHeight="1" x14ac:dyDescent="0.2">
      <c r="A45" s="1">
        <v>1966</v>
      </c>
      <c r="B45" s="13">
        <v>40</v>
      </c>
      <c r="C45" s="14">
        <f t="shared" si="1"/>
        <v>402</v>
      </c>
      <c r="D45" s="1">
        <v>204</v>
      </c>
      <c r="E45" s="1">
        <v>198</v>
      </c>
      <c r="F45" s="1">
        <v>1915</v>
      </c>
      <c r="G45" s="13">
        <v>91</v>
      </c>
      <c r="H45" s="14">
        <f t="shared" si="0"/>
        <v>47</v>
      </c>
      <c r="I45" s="1">
        <v>29</v>
      </c>
      <c r="J45" s="1">
        <v>18</v>
      </c>
      <c r="K45" s="16"/>
      <c r="L45" s="28"/>
      <c r="M45" s="29"/>
      <c r="N45" s="29"/>
      <c r="O45" s="29"/>
      <c r="Q45" s="28"/>
      <c r="R45" s="29"/>
      <c r="S45" s="29"/>
      <c r="T45" s="29"/>
      <c r="V45" s="15"/>
      <c r="W45" s="15"/>
      <c r="X45" s="15"/>
      <c r="Y45" s="15"/>
      <c r="Z45" s="15"/>
      <c r="AA45" s="15"/>
      <c r="AB45" s="15"/>
      <c r="AC45" s="15"/>
    </row>
    <row r="46" spans="1:29" ht="16.899999999999999" customHeight="1" x14ac:dyDescent="0.2">
      <c r="A46" s="1">
        <v>1965</v>
      </c>
      <c r="B46" s="13">
        <v>41</v>
      </c>
      <c r="C46" s="14">
        <f t="shared" si="1"/>
        <v>430</v>
      </c>
      <c r="D46" s="1">
        <v>213</v>
      </c>
      <c r="E46" s="1">
        <v>217</v>
      </c>
      <c r="F46" s="1">
        <v>1914</v>
      </c>
      <c r="G46" s="13">
        <v>92</v>
      </c>
      <c r="H46" s="14">
        <f t="shared" si="0"/>
        <v>41</v>
      </c>
      <c r="I46" s="1">
        <v>32</v>
      </c>
      <c r="J46" s="1">
        <v>9</v>
      </c>
      <c r="K46" s="16"/>
      <c r="L46" s="28"/>
      <c r="M46" s="29"/>
      <c r="N46" s="29"/>
      <c r="O46" s="29"/>
      <c r="Q46" s="28"/>
      <c r="R46" s="29"/>
      <c r="S46" s="29"/>
      <c r="T46" s="29"/>
      <c r="V46" s="15"/>
      <c r="W46" s="15"/>
      <c r="X46" s="15"/>
      <c r="Y46" s="15"/>
      <c r="Z46" s="15"/>
      <c r="AA46" s="15"/>
      <c r="AB46" s="15"/>
      <c r="AC46" s="15"/>
    </row>
    <row r="47" spans="1:29" ht="12" customHeight="1" x14ac:dyDescent="0.2">
      <c r="A47" s="1">
        <v>1964</v>
      </c>
      <c r="B47" s="13">
        <v>42</v>
      </c>
      <c r="C47" s="14">
        <f t="shared" si="1"/>
        <v>397</v>
      </c>
      <c r="D47" s="1">
        <v>205</v>
      </c>
      <c r="E47" s="1">
        <v>192</v>
      </c>
      <c r="F47" s="1">
        <v>1913</v>
      </c>
      <c r="G47" s="13">
        <v>93</v>
      </c>
      <c r="H47" s="14">
        <f t="shared" si="0"/>
        <v>26</v>
      </c>
      <c r="I47" s="1">
        <v>19</v>
      </c>
      <c r="J47" s="1">
        <v>7</v>
      </c>
      <c r="K47" s="16"/>
      <c r="L47" s="28"/>
      <c r="M47" s="29"/>
      <c r="N47" s="29"/>
      <c r="O47" s="29"/>
      <c r="Q47" s="28"/>
      <c r="R47" s="29"/>
      <c r="S47" s="29"/>
      <c r="T47" s="29"/>
      <c r="V47" s="15"/>
      <c r="W47" s="15"/>
      <c r="X47" s="15"/>
      <c r="Y47" s="15"/>
      <c r="Z47" s="15"/>
      <c r="AA47" s="15"/>
      <c r="AB47" s="15"/>
      <c r="AC47" s="15"/>
    </row>
    <row r="48" spans="1:29" ht="12" customHeight="1" x14ac:dyDescent="0.2">
      <c r="A48" s="1">
        <v>1963</v>
      </c>
      <c r="B48" s="13">
        <v>43</v>
      </c>
      <c r="C48" s="14">
        <f t="shared" si="1"/>
        <v>370</v>
      </c>
      <c r="D48" s="1">
        <v>183</v>
      </c>
      <c r="E48" s="1">
        <v>187</v>
      </c>
      <c r="F48" s="1">
        <v>1912</v>
      </c>
      <c r="G48" s="13">
        <v>94</v>
      </c>
      <c r="H48" s="14">
        <f t="shared" si="0"/>
        <v>22</v>
      </c>
      <c r="I48" s="1">
        <v>15</v>
      </c>
      <c r="J48" s="1">
        <v>7</v>
      </c>
      <c r="K48" s="16"/>
      <c r="L48" s="28"/>
      <c r="M48" s="29"/>
      <c r="N48" s="29"/>
      <c r="O48" s="29"/>
      <c r="Q48" s="28"/>
      <c r="R48" s="29"/>
      <c r="S48" s="29"/>
      <c r="T48" s="29"/>
      <c r="V48" s="15"/>
      <c r="W48" s="15"/>
      <c r="X48" s="15"/>
      <c r="Y48" s="15"/>
      <c r="Z48" s="15"/>
      <c r="AA48" s="15"/>
      <c r="AB48" s="15"/>
      <c r="AC48" s="15"/>
    </row>
    <row r="49" spans="1:29" ht="12" customHeight="1" x14ac:dyDescent="0.2">
      <c r="A49" s="1">
        <v>1962</v>
      </c>
      <c r="B49" s="13">
        <v>44</v>
      </c>
      <c r="C49" s="14">
        <f t="shared" si="1"/>
        <v>380</v>
      </c>
      <c r="D49" s="1">
        <v>172</v>
      </c>
      <c r="E49" s="1">
        <v>208</v>
      </c>
      <c r="F49" s="1">
        <v>1911</v>
      </c>
      <c r="G49" s="13">
        <v>95</v>
      </c>
      <c r="H49" s="14">
        <f t="shared" si="0"/>
        <v>27</v>
      </c>
      <c r="I49" s="1">
        <v>24</v>
      </c>
      <c r="J49" s="1">
        <v>3</v>
      </c>
      <c r="K49" s="16"/>
      <c r="L49" s="28"/>
      <c r="M49" s="29"/>
      <c r="N49" s="29"/>
      <c r="O49" s="29"/>
      <c r="Q49" s="28"/>
      <c r="R49" s="29"/>
      <c r="S49" s="29"/>
      <c r="T49" s="29"/>
      <c r="V49" s="15"/>
      <c r="W49" s="15"/>
      <c r="X49" s="15"/>
      <c r="Y49" s="15"/>
      <c r="Z49" s="15"/>
      <c r="AA49" s="15"/>
      <c r="AB49" s="15"/>
      <c r="AC49" s="15"/>
    </row>
    <row r="50" spans="1:29" ht="12" customHeight="1" x14ac:dyDescent="0.2">
      <c r="A50" s="1">
        <v>1961</v>
      </c>
      <c r="B50" s="13">
        <v>45</v>
      </c>
      <c r="C50" s="14">
        <f t="shared" si="1"/>
        <v>362</v>
      </c>
      <c r="D50" s="1">
        <v>184</v>
      </c>
      <c r="E50" s="1">
        <v>178</v>
      </c>
      <c r="F50" s="1">
        <v>1910</v>
      </c>
      <c r="G50" s="13">
        <v>96</v>
      </c>
      <c r="H50" s="14">
        <f t="shared" si="0"/>
        <v>16</v>
      </c>
      <c r="I50" s="1">
        <v>14</v>
      </c>
      <c r="J50" s="1">
        <v>2</v>
      </c>
      <c r="K50" s="16"/>
      <c r="L50" s="28"/>
      <c r="M50" s="29"/>
      <c r="N50" s="29"/>
      <c r="O50" s="29"/>
      <c r="Q50" s="28"/>
      <c r="R50" s="29"/>
      <c r="S50" s="29"/>
      <c r="T50" s="29"/>
      <c r="V50" s="15"/>
      <c r="W50" s="15"/>
      <c r="X50" s="15"/>
      <c r="Y50" s="15"/>
      <c r="Z50" s="15"/>
      <c r="AA50" s="15"/>
      <c r="AB50" s="15"/>
      <c r="AC50" s="15"/>
    </row>
    <row r="51" spans="1:29" ht="16.899999999999999" customHeight="1" x14ac:dyDescent="0.2">
      <c r="A51" s="1">
        <v>1960</v>
      </c>
      <c r="B51" s="13">
        <v>46</v>
      </c>
      <c r="C51" s="14">
        <f t="shared" si="1"/>
        <v>383</v>
      </c>
      <c r="D51" s="1">
        <v>194</v>
      </c>
      <c r="E51" s="1">
        <v>189</v>
      </c>
      <c r="F51" s="1">
        <v>1909</v>
      </c>
      <c r="G51" s="13">
        <v>97</v>
      </c>
      <c r="H51" s="14">
        <f t="shared" si="0"/>
        <v>8</v>
      </c>
      <c r="I51" s="1">
        <v>6</v>
      </c>
      <c r="J51" s="1">
        <v>2</v>
      </c>
      <c r="K51" s="16"/>
      <c r="L51" s="28"/>
      <c r="M51" s="29"/>
      <c r="N51" s="29"/>
      <c r="O51" s="29"/>
      <c r="Q51" s="28"/>
      <c r="R51" s="29"/>
      <c r="S51" s="29"/>
      <c r="T51" s="29"/>
      <c r="V51" s="15"/>
      <c r="W51" s="15"/>
      <c r="X51" s="15"/>
      <c r="Y51" s="15"/>
      <c r="Z51" s="15"/>
      <c r="AA51" s="15"/>
      <c r="AB51" s="15"/>
      <c r="AC51" s="15"/>
    </row>
    <row r="52" spans="1:29" ht="12" customHeight="1" x14ac:dyDescent="0.2">
      <c r="A52" s="1">
        <v>1959</v>
      </c>
      <c r="B52" s="13">
        <v>47</v>
      </c>
      <c r="C52" s="14">
        <f t="shared" si="1"/>
        <v>381</v>
      </c>
      <c r="D52" s="1">
        <v>194</v>
      </c>
      <c r="E52" s="1">
        <v>187</v>
      </c>
      <c r="F52" s="1">
        <v>1908</v>
      </c>
      <c r="G52" s="13">
        <v>98</v>
      </c>
      <c r="H52" s="14">
        <f t="shared" si="0"/>
        <v>5</v>
      </c>
      <c r="I52" s="1">
        <v>4</v>
      </c>
      <c r="J52" s="1">
        <v>1</v>
      </c>
      <c r="K52" s="16"/>
      <c r="L52" s="28"/>
      <c r="M52" s="29"/>
      <c r="N52" s="29"/>
      <c r="O52" s="29"/>
      <c r="Q52" s="28"/>
      <c r="R52" s="29"/>
      <c r="S52" s="29"/>
      <c r="T52" s="29"/>
      <c r="V52" s="15"/>
      <c r="W52" s="15"/>
      <c r="X52" s="15"/>
      <c r="Y52" s="15"/>
      <c r="Z52" s="15"/>
      <c r="AA52" s="15"/>
      <c r="AB52" s="15"/>
      <c r="AC52" s="15"/>
    </row>
    <row r="53" spans="1:29" ht="12" customHeight="1" x14ac:dyDescent="0.2">
      <c r="A53" s="1">
        <v>1958</v>
      </c>
      <c r="B53" s="13">
        <v>48</v>
      </c>
      <c r="C53" s="14">
        <f t="shared" si="1"/>
        <v>374</v>
      </c>
      <c r="D53" s="1">
        <v>183</v>
      </c>
      <c r="E53" s="1">
        <v>191</v>
      </c>
      <c r="F53" s="1">
        <v>1907</v>
      </c>
      <c r="G53" s="13">
        <v>99</v>
      </c>
      <c r="H53" s="14">
        <f t="shared" si="0"/>
        <v>1</v>
      </c>
      <c r="I53" s="1">
        <v>1</v>
      </c>
      <c r="J53" s="17" t="s">
        <v>15</v>
      </c>
      <c r="K53" s="16"/>
      <c r="L53" s="28"/>
      <c r="M53" s="29"/>
      <c r="N53" s="29"/>
      <c r="O53" s="29"/>
      <c r="Q53" s="28"/>
      <c r="R53" s="29"/>
      <c r="S53" s="29"/>
      <c r="T53" s="29"/>
      <c r="V53" s="15"/>
      <c r="W53" s="15"/>
      <c r="X53" s="15"/>
      <c r="Y53" s="15"/>
      <c r="Z53" s="15"/>
      <c r="AA53" s="15"/>
      <c r="AB53" s="15"/>
      <c r="AC53" s="15"/>
    </row>
    <row r="54" spans="1:29" ht="12" customHeight="1" x14ac:dyDescent="0.2">
      <c r="A54" s="1">
        <v>1957</v>
      </c>
      <c r="B54" s="13">
        <v>49</v>
      </c>
      <c r="C54" s="14">
        <f t="shared" si="1"/>
        <v>363</v>
      </c>
      <c r="D54" s="1">
        <v>203</v>
      </c>
      <c r="E54" s="1">
        <v>160</v>
      </c>
      <c r="F54" s="1">
        <v>1906</v>
      </c>
      <c r="G54" s="13">
        <v>100</v>
      </c>
      <c r="H54" s="14">
        <f t="shared" si="0"/>
        <v>3</v>
      </c>
      <c r="I54" s="1">
        <v>3</v>
      </c>
      <c r="J54" s="17" t="s">
        <v>15</v>
      </c>
      <c r="K54" s="16"/>
      <c r="L54" s="28"/>
      <c r="M54" s="29"/>
      <c r="N54" s="29"/>
      <c r="O54" s="29"/>
      <c r="Q54" s="28"/>
      <c r="R54" s="29"/>
      <c r="S54" s="29"/>
      <c r="T54" s="29"/>
      <c r="V54" s="15"/>
      <c r="W54" s="15"/>
      <c r="X54" s="15"/>
      <c r="Y54" s="15"/>
      <c r="Z54" s="15"/>
      <c r="AA54" s="15"/>
      <c r="AB54" s="15"/>
      <c r="AC54" s="15"/>
    </row>
    <row r="55" spans="1:29" ht="12" customHeight="1" thickBot="1" x14ac:dyDescent="0.25">
      <c r="A55" s="20">
        <v>1956</v>
      </c>
      <c r="B55" s="33">
        <v>50</v>
      </c>
      <c r="C55" s="21">
        <f t="shared" si="1"/>
        <v>371</v>
      </c>
      <c r="D55" s="20">
        <v>195</v>
      </c>
      <c r="E55" s="20">
        <v>176</v>
      </c>
      <c r="F55" s="20">
        <v>1905</v>
      </c>
      <c r="G55" s="20">
        <v>101</v>
      </c>
      <c r="H55" s="35">
        <f t="shared" si="0"/>
        <v>1</v>
      </c>
      <c r="I55" s="22">
        <v>1</v>
      </c>
      <c r="J55" s="22" t="s">
        <v>15</v>
      </c>
      <c r="K55" s="16"/>
      <c r="L55" s="28"/>
      <c r="M55" s="29"/>
      <c r="N55" s="29"/>
      <c r="O55" s="29"/>
      <c r="Q55" s="26"/>
      <c r="R55" s="26"/>
      <c r="S55" s="26"/>
      <c r="T55" s="26"/>
      <c r="V55" s="15"/>
      <c r="W55" s="15"/>
      <c r="X55" s="15"/>
      <c r="Y55" s="15"/>
      <c r="Z55" s="15"/>
      <c r="AA55" s="15"/>
      <c r="AB55" s="15"/>
      <c r="AC55" s="15"/>
    </row>
    <row r="56" spans="1:29" ht="11.25" customHeight="1" x14ac:dyDescent="0.2">
      <c r="A56" s="26" t="s">
        <v>22</v>
      </c>
      <c r="E56" s="1"/>
      <c r="I56" s="1"/>
      <c r="L56" s="28"/>
      <c r="M56" s="29"/>
      <c r="N56" s="29"/>
      <c r="O56" s="29"/>
      <c r="Q56" s="26"/>
      <c r="R56" s="26"/>
      <c r="S56" s="26"/>
      <c r="T56" s="26"/>
      <c r="V56" s="15"/>
      <c r="W56" s="15"/>
      <c r="X56" s="15"/>
      <c r="Y56" s="15"/>
      <c r="Z56" s="15"/>
      <c r="AA56" s="15"/>
      <c r="AB56" s="15"/>
      <c r="AC56" s="15"/>
    </row>
    <row r="57" spans="1:29" ht="14.25" customHeight="1" x14ac:dyDescent="0.2"/>
    <row r="58" spans="1:29" x14ac:dyDescent="0.2">
      <c r="I58" s="1"/>
    </row>
    <row r="64" spans="1:29" x14ac:dyDescent="0.2">
      <c r="A64" s="23"/>
      <c r="C64" s="15"/>
    </row>
    <row r="65" spans="1:3" x14ac:dyDescent="0.2">
      <c r="A65" s="24"/>
      <c r="C65" s="15"/>
    </row>
    <row r="66" spans="1:3" x14ac:dyDescent="0.2">
      <c r="C66" s="15"/>
    </row>
    <row r="67" spans="1:3" x14ac:dyDescent="0.2">
      <c r="C67" s="15"/>
    </row>
    <row r="69" spans="1:3" x14ac:dyDescent="0.2">
      <c r="C69" s="15"/>
    </row>
  </sheetData>
  <pageMargins left="0.70866141732283472" right="0.70866141732283472" top="0.55118110236220474" bottom="0.35433070866141736" header="0.31496062992125984" footer="0.31496062992125984"/>
  <pageSetup paperSize="9" orientation="portrait" r:id="rId1"/>
  <ignoredErrors>
    <ignoredError sqref="C5:C41 C42:C5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CAF29-C569-44BB-8152-A15941293A31}">
  <dimension ref="A1:N67"/>
  <sheetViews>
    <sheetView showGridLines="0" workbookViewId="0"/>
  </sheetViews>
  <sheetFormatPr defaultColWidth="9.140625" defaultRowHeight="12" x14ac:dyDescent="0.2"/>
  <cols>
    <col min="1" max="1" width="8.5703125" style="1" customWidth="1"/>
    <col min="2" max="2" width="5.5703125" style="1" customWidth="1"/>
    <col min="3" max="3" width="6.5703125" style="1" customWidth="1"/>
    <col min="4" max="4" width="7.42578125" style="1" customWidth="1"/>
    <col min="5" max="5" width="6.42578125" style="2" customWidth="1"/>
    <col min="6" max="6" width="12.85546875" style="1" customWidth="1"/>
    <col min="7" max="7" width="7" style="1" customWidth="1"/>
    <col min="8" max="8" width="6.140625" style="1" customWidth="1"/>
    <col min="9" max="9" width="7.28515625" style="2" customWidth="1"/>
    <col min="10" max="10" width="6.7109375" style="1" customWidth="1"/>
    <col min="11" max="11" width="9.42578125" style="1" bestFit="1" customWidth="1"/>
    <col min="12" max="16384" width="9.140625" style="1"/>
  </cols>
  <sheetData>
    <row r="1" spans="1:14" ht="12.75" x14ac:dyDescent="0.2">
      <c r="A1" s="1" t="s">
        <v>5</v>
      </c>
      <c r="I1" s="1"/>
      <c r="L1" s="4"/>
      <c r="M1" s="4"/>
    </row>
    <row r="2" spans="1:14" ht="28.5" customHeight="1" thickBot="1" x14ac:dyDescent="0.25">
      <c r="A2" s="5" t="s">
        <v>45</v>
      </c>
      <c r="B2" s="6"/>
      <c r="I2" s="1"/>
      <c r="M2" s="15"/>
    </row>
    <row r="3" spans="1:14" ht="12" customHeight="1" x14ac:dyDescent="0.2">
      <c r="A3" s="7" t="s">
        <v>3</v>
      </c>
      <c r="B3" s="7" t="s">
        <v>4</v>
      </c>
      <c r="C3" s="8" t="s">
        <v>2</v>
      </c>
      <c r="D3" s="7" t="s">
        <v>0</v>
      </c>
      <c r="E3" s="7" t="s">
        <v>1</v>
      </c>
      <c r="F3" s="7" t="s">
        <v>3</v>
      </c>
      <c r="G3" s="7" t="s">
        <v>4</v>
      </c>
      <c r="H3" s="8" t="s">
        <v>2</v>
      </c>
      <c r="I3" s="7" t="s">
        <v>0</v>
      </c>
      <c r="J3" s="7" t="s">
        <v>1</v>
      </c>
    </row>
    <row r="4" spans="1:14" ht="17.25" customHeight="1" x14ac:dyDescent="0.2">
      <c r="A4" s="9" t="s">
        <v>46</v>
      </c>
      <c r="B4" s="10"/>
      <c r="C4" s="11">
        <f>SUM(C5:C55,H5:H55)</f>
        <v>30541</v>
      </c>
      <c r="D4" s="12">
        <f t="shared" ref="D4:E4" si="0">SUM(D5:D55,I5:I55)</f>
        <v>15419</v>
      </c>
      <c r="E4" s="12">
        <f t="shared" si="0"/>
        <v>15122</v>
      </c>
      <c r="L4" s="15"/>
      <c r="M4" s="15"/>
      <c r="N4" s="15"/>
    </row>
    <row r="5" spans="1:14" ht="12" customHeight="1" x14ac:dyDescent="0.2">
      <c r="A5" s="1">
        <v>2023</v>
      </c>
      <c r="B5" s="1">
        <v>0</v>
      </c>
      <c r="C5" s="14">
        <f t="shared" ref="C5:C54" si="1">SUM(D5:E5)</f>
        <v>256</v>
      </c>
      <c r="D5" s="15">
        <v>131</v>
      </c>
      <c r="E5" s="15">
        <v>125</v>
      </c>
      <c r="F5" s="1">
        <v>1973</v>
      </c>
      <c r="G5" s="13">
        <v>50</v>
      </c>
      <c r="H5" s="14">
        <f t="shared" ref="H5" si="2">SUM(I5:J5)</f>
        <v>396</v>
      </c>
      <c r="I5" s="1">
        <v>203</v>
      </c>
      <c r="J5" s="1">
        <v>193</v>
      </c>
      <c r="K5" s="16"/>
      <c r="L5" s="15"/>
      <c r="M5" s="15"/>
    </row>
    <row r="6" spans="1:14" ht="12" customHeight="1" x14ac:dyDescent="0.2">
      <c r="A6" s="1">
        <v>2022</v>
      </c>
      <c r="B6" s="13">
        <v>1</v>
      </c>
      <c r="C6" s="14">
        <f t="shared" si="1"/>
        <v>259</v>
      </c>
      <c r="D6" s="15">
        <v>133</v>
      </c>
      <c r="E6" s="15">
        <v>126</v>
      </c>
      <c r="F6" s="1">
        <v>1972</v>
      </c>
      <c r="G6" s="1">
        <v>51</v>
      </c>
      <c r="H6" s="14">
        <f>SUM(I6:J6)</f>
        <v>400</v>
      </c>
      <c r="I6" s="1">
        <v>205</v>
      </c>
      <c r="J6" s="1">
        <v>195</v>
      </c>
      <c r="K6" s="16"/>
      <c r="L6" s="15"/>
      <c r="M6" s="15"/>
      <c r="N6" s="15"/>
    </row>
    <row r="7" spans="1:14" ht="12" customHeight="1" x14ac:dyDescent="0.2">
      <c r="A7" s="1">
        <v>2021</v>
      </c>
      <c r="B7" s="13">
        <v>2</v>
      </c>
      <c r="C7" s="14">
        <f t="shared" si="1"/>
        <v>313</v>
      </c>
      <c r="D7" s="1">
        <v>160</v>
      </c>
      <c r="E7" s="13">
        <v>153</v>
      </c>
      <c r="F7" s="1">
        <v>1971</v>
      </c>
      <c r="G7" s="1">
        <v>52</v>
      </c>
      <c r="H7" s="14">
        <f t="shared" ref="H7:H55" si="3">SUM(I7:J7)</f>
        <v>407</v>
      </c>
      <c r="I7" s="1">
        <v>203</v>
      </c>
      <c r="J7" s="1">
        <v>204</v>
      </c>
      <c r="K7" s="16"/>
      <c r="L7" s="15"/>
      <c r="M7" s="15"/>
    </row>
    <row r="8" spans="1:14" ht="12" customHeight="1" x14ac:dyDescent="0.2">
      <c r="A8" s="1">
        <v>2020</v>
      </c>
      <c r="B8" s="13">
        <v>3</v>
      </c>
      <c r="C8" s="14">
        <f t="shared" si="1"/>
        <v>280</v>
      </c>
      <c r="D8" s="1">
        <v>140</v>
      </c>
      <c r="E8" s="13">
        <v>140</v>
      </c>
      <c r="F8" s="1">
        <v>1970</v>
      </c>
      <c r="G8" s="13">
        <v>53</v>
      </c>
      <c r="H8" s="14">
        <f t="shared" si="3"/>
        <v>404</v>
      </c>
      <c r="I8" s="1">
        <v>214</v>
      </c>
      <c r="J8" s="1">
        <v>190</v>
      </c>
      <c r="K8" s="16"/>
      <c r="L8" s="15"/>
      <c r="M8" s="15"/>
      <c r="N8" s="15"/>
    </row>
    <row r="9" spans="1:14" ht="12" customHeight="1" x14ac:dyDescent="0.2">
      <c r="A9" s="1">
        <v>2019</v>
      </c>
      <c r="B9" s="13">
        <v>4</v>
      </c>
      <c r="C9" s="14">
        <f t="shared" si="1"/>
        <v>293</v>
      </c>
      <c r="D9" s="1">
        <v>146</v>
      </c>
      <c r="E9" s="1">
        <v>147</v>
      </c>
      <c r="F9" s="1">
        <v>1969</v>
      </c>
      <c r="G9" s="13">
        <v>54</v>
      </c>
      <c r="H9" s="14">
        <f t="shared" si="3"/>
        <v>382</v>
      </c>
      <c r="I9" s="1">
        <v>192</v>
      </c>
      <c r="J9" s="1">
        <v>190</v>
      </c>
      <c r="K9" s="16"/>
      <c r="L9" s="15"/>
      <c r="M9" s="15"/>
    </row>
    <row r="10" spans="1:14" ht="17.25" customHeight="1" x14ac:dyDescent="0.2">
      <c r="A10" s="1">
        <v>2018</v>
      </c>
      <c r="B10" s="13">
        <v>5</v>
      </c>
      <c r="C10" s="14">
        <f t="shared" si="1"/>
        <v>313</v>
      </c>
      <c r="D10" s="1">
        <v>149</v>
      </c>
      <c r="E10" s="1">
        <v>164</v>
      </c>
      <c r="F10" s="1">
        <v>1968</v>
      </c>
      <c r="G10" s="13">
        <v>55</v>
      </c>
      <c r="H10" s="14">
        <f t="shared" si="3"/>
        <v>427</v>
      </c>
      <c r="I10" s="1">
        <v>217</v>
      </c>
      <c r="J10" s="1">
        <v>210</v>
      </c>
      <c r="K10" s="16"/>
      <c r="L10" s="15"/>
      <c r="M10" s="15"/>
    </row>
    <row r="11" spans="1:14" ht="12" customHeight="1" x14ac:dyDescent="0.2">
      <c r="A11" s="1">
        <v>2017</v>
      </c>
      <c r="B11" s="13">
        <v>6</v>
      </c>
      <c r="C11" s="14">
        <f t="shared" si="1"/>
        <v>329</v>
      </c>
      <c r="D11" s="1">
        <v>165</v>
      </c>
      <c r="E11" s="1">
        <v>164</v>
      </c>
      <c r="F11" s="1">
        <v>1967</v>
      </c>
      <c r="G11" s="13">
        <v>56</v>
      </c>
      <c r="H11" s="14">
        <f t="shared" si="3"/>
        <v>472</v>
      </c>
      <c r="I11" s="1">
        <v>247</v>
      </c>
      <c r="J11" s="13">
        <v>225</v>
      </c>
      <c r="K11" s="16"/>
      <c r="L11" s="15"/>
      <c r="M11" s="15"/>
    </row>
    <row r="12" spans="1:14" ht="12" customHeight="1" x14ac:dyDescent="0.2">
      <c r="A12" s="1">
        <v>2016</v>
      </c>
      <c r="B12" s="13">
        <v>7</v>
      </c>
      <c r="C12" s="14">
        <f t="shared" si="1"/>
        <v>364</v>
      </c>
      <c r="D12" s="1">
        <v>182</v>
      </c>
      <c r="E12" s="1">
        <v>182</v>
      </c>
      <c r="F12" s="1">
        <v>1966</v>
      </c>
      <c r="G12" s="13">
        <v>57</v>
      </c>
      <c r="H12" s="14">
        <f t="shared" si="3"/>
        <v>428</v>
      </c>
      <c r="I12" s="1">
        <v>219</v>
      </c>
      <c r="J12" s="13">
        <v>209</v>
      </c>
      <c r="K12" s="16"/>
      <c r="L12" s="15"/>
      <c r="M12" s="15"/>
    </row>
    <row r="13" spans="1:14" ht="12" customHeight="1" x14ac:dyDescent="0.2">
      <c r="A13" s="13">
        <v>2015</v>
      </c>
      <c r="B13" s="13">
        <v>8</v>
      </c>
      <c r="C13" s="14">
        <f t="shared" si="1"/>
        <v>343</v>
      </c>
      <c r="D13" s="1">
        <v>169</v>
      </c>
      <c r="E13" s="1">
        <v>174</v>
      </c>
      <c r="F13" s="1">
        <v>1965</v>
      </c>
      <c r="G13" s="13">
        <v>58</v>
      </c>
      <c r="H13" s="14">
        <f t="shared" si="3"/>
        <v>469</v>
      </c>
      <c r="I13" s="1">
        <v>235</v>
      </c>
      <c r="J13" s="1">
        <v>234</v>
      </c>
      <c r="K13" s="16"/>
      <c r="L13" s="15"/>
    </row>
    <row r="14" spans="1:14" ht="12" customHeight="1" x14ac:dyDescent="0.2">
      <c r="A14" s="1">
        <v>2014</v>
      </c>
      <c r="B14" s="13">
        <v>9</v>
      </c>
      <c r="C14" s="14">
        <f t="shared" si="1"/>
        <v>360</v>
      </c>
      <c r="D14" s="1">
        <v>179</v>
      </c>
      <c r="E14" s="1">
        <v>181</v>
      </c>
      <c r="F14" s="1">
        <v>1964</v>
      </c>
      <c r="G14" s="13">
        <v>59</v>
      </c>
      <c r="H14" s="14">
        <f t="shared" si="3"/>
        <v>422</v>
      </c>
      <c r="I14" s="1">
        <v>224</v>
      </c>
      <c r="J14" s="1">
        <v>198</v>
      </c>
      <c r="K14" s="16"/>
      <c r="L14" s="15"/>
      <c r="M14" s="15"/>
    </row>
    <row r="15" spans="1:14" ht="17.25" customHeight="1" x14ac:dyDescent="0.2">
      <c r="A15" s="1">
        <v>2013</v>
      </c>
      <c r="B15" s="13">
        <v>10</v>
      </c>
      <c r="C15" s="14">
        <f t="shared" si="1"/>
        <v>359</v>
      </c>
      <c r="D15" s="1">
        <v>174</v>
      </c>
      <c r="E15" s="1">
        <v>185</v>
      </c>
      <c r="F15" s="1">
        <v>1963</v>
      </c>
      <c r="G15" s="13">
        <v>60</v>
      </c>
      <c r="H15" s="14">
        <f t="shared" si="3"/>
        <v>396</v>
      </c>
      <c r="I15" s="1">
        <v>203</v>
      </c>
      <c r="J15" s="1">
        <v>193</v>
      </c>
      <c r="K15" s="16"/>
      <c r="L15" s="15"/>
      <c r="M15" s="15"/>
    </row>
    <row r="16" spans="1:14" ht="12" customHeight="1" x14ac:dyDescent="0.2">
      <c r="A16" s="1">
        <v>2012</v>
      </c>
      <c r="B16" s="13">
        <v>11</v>
      </c>
      <c r="C16" s="14">
        <f t="shared" si="1"/>
        <v>348</v>
      </c>
      <c r="D16" s="1">
        <v>171</v>
      </c>
      <c r="E16" s="1">
        <v>177</v>
      </c>
      <c r="F16" s="1">
        <v>1962</v>
      </c>
      <c r="G16" s="13">
        <v>61</v>
      </c>
      <c r="H16" s="14">
        <f t="shared" si="3"/>
        <v>412</v>
      </c>
      <c r="I16" s="1">
        <v>198</v>
      </c>
      <c r="J16" s="1">
        <v>214</v>
      </c>
      <c r="K16" s="16"/>
      <c r="L16" s="15"/>
      <c r="M16" s="15"/>
    </row>
    <row r="17" spans="1:13" ht="12" customHeight="1" x14ac:dyDescent="0.2">
      <c r="A17" s="1">
        <v>2011</v>
      </c>
      <c r="B17" s="13">
        <v>12</v>
      </c>
      <c r="C17" s="14">
        <f t="shared" si="1"/>
        <v>364</v>
      </c>
      <c r="D17" s="1">
        <v>181</v>
      </c>
      <c r="E17" s="1">
        <v>183</v>
      </c>
      <c r="F17" s="1">
        <v>1961</v>
      </c>
      <c r="G17" s="13">
        <v>62</v>
      </c>
      <c r="H17" s="14">
        <f t="shared" si="3"/>
        <v>369</v>
      </c>
      <c r="I17" s="1">
        <v>193</v>
      </c>
      <c r="J17" s="1">
        <v>176</v>
      </c>
      <c r="K17" s="16"/>
      <c r="L17" s="15"/>
    </row>
    <row r="18" spans="1:13" ht="12" customHeight="1" x14ac:dyDescent="0.2">
      <c r="A18" s="1">
        <v>2010</v>
      </c>
      <c r="B18" s="13">
        <v>13</v>
      </c>
      <c r="C18" s="14">
        <f t="shared" si="1"/>
        <v>360</v>
      </c>
      <c r="D18" s="1">
        <v>192</v>
      </c>
      <c r="E18" s="1">
        <v>168</v>
      </c>
      <c r="F18" s="1">
        <v>1960</v>
      </c>
      <c r="G18" s="13">
        <v>63</v>
      </c>
      <c r="H18" s="14">
        <f t="shared" si="3"/>
        <v>399</v>
      </c>
      <c r="I18" s="1">
        <v>214</v>
      </c>
      <c r="J18" s="1">
        <v>185</v>
      </c>
      <c r="K18" s="16"/>
      <c r="L18" s="15"/>
    </row>
    <row r="19" spans="1:13" ht="12" customHeight="1" x14ac:dyDescent="0.2">
      <c r="A19" s="1">
        <v>2009</v>
      </c>
      <c r="B19" s="13">
        <v>14</v>
      </c>
      <c r="C19" s="14">
        <f t="shared" si="1"/>
        <v>330</v>
      </c>
      <c r="D19" s="1">
        <v>146</v>
      </c>
      <c r="E19" s="1">
        <v>184</v>
      </c>
      <c r="F19" s="1">
        <v>1959</v>
      </c>
      <c r="G19" s="13">
        <v>64</v>
      </c>
      <c r="H19" s="14">
        <f t="shared" si="3"/>
        <v>391</v>
      </c>
      <c r="I19" s="1">
        <v>208</v>
      </c>
      <c r="J19" s="1">
        <v>183</v>
      </c>
      <c r="K19" s="16"/>
      <c r="L19" s="15"/>
    </row>
    <row r="20" spans="1:13" ht="17.25" customHeight="1" x14ac:dyDescent="0.2">
      <c r="A20" s="1">
        <v>2008</v>
      </c>
      <c r="B20" s="13">
        <v>15</v>
      </c>
      <c r="C20" s="14">
        <f t="shared" si="1"/>
        <v>363</v>
      </c>
      <c r="D20" s="1">
        <v>181</v>
      </c>
      <c r="E20" s="1">
        <v>182</v>
      </c>
      <c r="F20" s="1">
        <v>1958</v>
      </c>
      <c r="G20" s="13">
        <v>65</v>
      </c>
      <c r="H20" s="14">
        <f t="shared" si="3"/>
        <v>369</v>
      </c>
      <c r="I20" s="1">
        <v>193</v>
      </c>
      <c r="J20" s="1">
        <v>176</v>
      </c>
      <c r="K20" s="16"/>
      <c r="L20" s="15"/>
    </row>
    <row r="21" spans="1:13" ht="12" customHeight="1" x14ac:dyDescent="0.2">
      <c r="A21" s="1">
        <v>2007</v>
      </c>
      <c r="B21" s="13">
        <v>16</v>
      </c>
      <c r="C21" s="14">
        <f t="shared" si="1"/>
        <v>359</v>
      </c>
      <c r="D21" s="1">
        <v>176</v>
      </c>
      <c r="E21" s="1">
        <v>183</v>
      </c>
      <c r="F21" s="1">
        <v>1957</v>
      </c>
      <c r="G21" s="13">
        <v>66</v>
      </c>
      <c r="H21" s="14">
        <f t="shared" si="3"/>
        <v>372</v>
      </c>
      <c r="I21" s="1">
        <v>214</v>
      </c>
      <c r="J21" s="1">
        <v>158</v>
      </c>
      <c r="K21" s="16"/>
      <c r="L21" s="15"/>
    </row>
    <row r="22" spans="1:13" ht="12" customHeight="1" x14ac:dyDescent="0.2">
      <c r="A22" s="1">
        <v>2006</v>
      </c>
      <c r="B22" s="13">
        <v>17</v>
      </c>
      <c r="C22" s="14">
        <f t="shared" si="1"/>
        <v>347</v>
      </c>
      <c r="D22" s="1">
        <v>165</v>
      </c>
      <c r="E22" s="1">
        <v>182</v>
      </c>
      <c r="F22" s="1">
        <v>1956</v>
      </c>
      <c r="G22" s="13">
        <v>67</v>
      </c>
      <c r="H22" s="14">
        <f t="shared" si="3"/>
        <v>366</v>
      </c>
      <c r="I22" s="1">
        <v>196</v>
      </c>
      <c r="J22" s="1">
        <v>170</v>
      </c>
      <c r="K22" s="16"/>
      <c r="L22" s="15"/>
    </row>
    <row r="23" spans="1:13" ht="12" customHeight="1" x14ac:dyDescent="0.2">
      <c r="A23" s="1">
        <v>2005</v>
      </c>
      <c r="B23" s="13">
        <v>18</v>
      </c>
      <c r="C23" s="14">
        <f t="shared" si="1"/>
        <v>321</v>
      </c>
      <c r="D23" s="1">
        <v>160</v>
      </c>
      <c r="E23" s="1">
        <v>161</v>
      </c>
      <c r="F23" s="1">
        <v>1955</v>
      </c>
      <c r="G23" s="13">
        <v>68</v>
      </c>
      <c r="H23" s="14">
        <f t="shared" si="3"/>
        <v>372</v>
      </c>
      <c r="I23" s="1">
        <v>193</v>
      </c>
      <c r="J23" s="1">
        <v>179</v>
      </c>
      <c r="K23" s="16"/>
      <c r="L23" s="15"/>
    </row>
    <row r="24" spans="1:13" ht="12" customHeight="1" x14ac:dyDescent="0.2">
      <c r="A24" s="1">
        <v>2004</v>
      </c>
      <c r="B24" s="13">
        <v>19</v>
      </c>
      <c r="C24" s="14">
        <f t="shared" si="1"/>
        <v>301</v>
      </c>
      <c r="D24" s="1">
        <v>135</v>
      </c>
      <c r="E24" s="1">
        <v>166</v>
      </c>
      <c r="F24" s="1">
        <v>1954</v>
      </c>
      <c r="G24" s="13">
        <v>69</v>
      </c>
      <c r="H24" s="14">
        <f t="shared" si="3"/>
        <v>406</v>
      </c>
      <c r="I24" s="1">
        <v>215</v>
      </c>
      <c r="J24" s="1">
        <v>191</v>
      </c>
      <c r="K24" s="16"/>
      <c r="L24" s="15"/>
    </row>
    <row r="25" spans="1:13" ht="17.25" customHeight="1" x14ac:dyDescent="0.2">
      <c r="A25" s="1">
        <v>2003</v>
      </c>
      <c r="B25" s="13">
        <v>20</v>
      </c>
      <c r="C25" s="14">
        <f t="shared" si="1"/>
        <v>236</v>
      </c>
      <c r="D25" s="1">
        <v>99</v>
      </c>
      <c r="E25" s="1">
        <v>137</v>
      </c>
      <c r="F25" s="1">
        <v>1953</v>
      </c>
      <c r="G25" s="13">
        <v>70</v>
      </c>
      <c r="H25" s="14">
        <f t="shared" si="3"/>
        <v>425</v>
      </c>
      <c r="I25" s="1">
        <v>209</v>
      </c>
      <c r="J25" s="1">
        <v>216</v>
      </c>
      <c r="K25" s="16"/>
      <c r="L25" s="15"/>
    </row>
    <row r="26" spans="1:13" ht="12" customHeight="1" x14ac:dyDescent="0.2">
      <c r="A26" s="1">
        <v>2002</v>
      </c>
      <c r="B26" s="13">
        <v>21</v>
      </c>
      <c r="C26" s="14">
        <f t="shared" si="1"/>
        <v>213</v>
      </c>
      <c r="D26" s="1">
        <v>97</v>
      </c>
      <c r="E26" s="1">
        <v>116</v>
      </c>
      <c r="F26" s="1">
        <v>1952</v>
      </c>
      <c r="G26" s="13">
        <v>71</v>
      </c>
      <c r="H26" s="14">
        <f t="shared" si="3"/>
        <v>398</v>
      </c>
      <c r="I26" s="1">
        <v>224</v>
      </c>
      <c r="J26" s="1">
        <v>174</v>
      </c>
      <c r="K26" s="16"/>
      <c r="L26" s="15"/>
    </row>
    <row r="27" spans="1:13" ht="12" customHeight="1" x14ac:dyDescent="0.2">
      <c r="A27" s="1">
        <v>2001</v>
      </c>
      <c r="B27" s="13">
        <v>22</v>
      </c>
      <c r="C27" s="14">
        <f t="shared" si="1"/>
        <v>241</v>
      </c>
      <c r="D27" s="1">
        <v>112</v>
      </c>
      <c r="E27" s="1">
        <v>129</v>
      </c>
      <c r="F27" s="1">
        <v>1951</v>
      </c>
      <c r="G27" s="13">
        <v>72</v>
      </c>
      <c r="H27" s="14">
        <f t="shared" si="3"/>
        <v>364</v>
      </c>
      <c r="I27" s="1">
        <v>191</v>
      </c>
      <c r="J27" s="1">
        <v>173</v>
      </c>
      <c r="K27" s="16"/>
      <c r="L27" s="15"/>
    </row>
    <row r="28" spans="1:13" ht="12" customHeight="1" x14ac:dyDescent="0.2">
      <c r="A28" s="1">
        <v>2000</v>
      </c>
      <c r="B28" s="13">
        <v>23</v>
      </c>
      <c r="C28" s="14">
        <f t="shared" si="1"/>
        <v>231</v>
      </c>
      <c r="D28" s="1">
        <v>90</v>
      </c>
      <c r="E28" s="1">
        <v>141</v>
      </c>
      <c r="F28" s="1">
        <v>1950</v>
      </c>
      <c r="G28" s="13">
        <v>73</v>
      </c>
      <c r="H28" s="14">
        <f t="shared" si="3"/>
        <v>333</v>
      </c>
      <c r="I28" s="1">
        <v>187</v>
      </c>
      <c r="J28" s="1">
        <v>146</v>
      </c>
      <c r="K28" s="16"/>
      <c r="L28" s="15"/>
      <c r="M28" s="15"/>
    </row>
    <row r="29" spans="1:13" ht="12" customHeight="1" x14ac:dyDescent="0.2">
      <c r="A29" s="1">
        <v>1999</v>
      </c>
      <c r="B29" s="13">
        <v>24</v>
      </c>
      <c r="C29" s="14">
        <f t="shared" si="1"/>
        <v>268</v>
      </c>
      <c r="D29" s="1">
        <v>121</v>
      </c>
      <c r="E29" s="1">
        <v>147</v>
      </c>
      <c r="F29" s="1">
        <v>1949</v>
      </c>
      <c r="G29" s="13">
        <v>74</v>
      </c>
      <c r="H29" s="14">
        <f t="shared" si="3"/>
        <v>372</v>
      </c>
      <c r="I29" s="1">
        <v>199</v>
      </c>
      <c r="J29" s="1">
        <v>173</v>
      </c>
      <c r="K29" s="16"/>
      <c r="L29" s="15"/>
    </row>
    <row r="30" spans="1:13" ht="17.25" customHeight="1" x14ac:dyDescent="0.2">
      <c r="A30" s="1">
        <v>1998</v>
      </c>
      <c r="B30" s="13">
        <v>25</v>
      </c>
      <c r="C30" s="14">
        <f t="shared" si="1"/>
        <v>277</v>
      </c>
      <c r="D30" s="1">
        <v>120</v>
      </c>
      <c r="E30" s="1">
        <v>157</v>
      </c>
      <c r="F30" s="1">
        <v>1948</v>
      </c>
      <c r="G30" s="13">
        <v>75</v>
      </c>
      <c r="H30" s="14">
        <f t="shared" si="3"/>
        <v>372</v>
      </c>
      <c r="I30" s="1">
        <v>181</v>
      </c>
      <c r="J30" s="1">
        <v>191</v>
      </c>
      <c r="K30" s="16"/>
      <c r="L30" s="15"/>
      <c r="M30" s="15"/>
    </row>
    <row r="31" spans="1:13" ht="12" customHeight="1" x14ac:dyDescent="0.2">
      <c r="A31" s="1">
        <v>1997</v>
      </c>
      <c r="B31" s="13">
        <v>26</v>
      </c>
      <c r="C31" s="14">
        <f t="shared" si="1"/>
        <v>259</v>
      </c>
      <c r="D31" s="1">
        <v>133</v>
      </c>
      <c r="E31" s="1">
        <v>126</v>
      </c>
      <c r="F31" s="1">
        <v>1947</v>
      </c>
      <c r="G31" s="13">
        <v>76</v>
      </c>
      <c r="H31" s="14">
        <f t="shared" si="3"/>
        <v>356</v>
      </c>
      <c r="I31" s="1">
        <v>182</v>
      </c>
      <c r="J31" s="1">
        <v>174</v>
      </c>
      <c r="K31" s="16"/>
      <c r="L31" s="15"/>
    </row>
    <row r="32" spans="1:13" ht="12" customHeight="1" x14ac:dyDescent="0.2">
      <c r="A32" s="1">
        <v>1996</v>
      </c>
      <c r="B32" s="13">
        <v>27</v>
      </c>
      <c r="C32" s="14">
        <f t="shared" si="1"/>
        <v>283</v>
      </c>
      <c r="D32" s="1">
        <v>126</v>
      </c>
      <c r="E32" s="1">
        <v>157</v>
      </c>
      <c r="F32" s="1">
        <v>1946</v>
      </c>
      <c r="G32" s="13">
        <v>77</v>
      </c>
      <c r="H32" s="14">
        <f t="shared" si="3"/>
        <v>355</v>
      </c>
      <c r="I32" s="1">
        <v>191</v>
      </c>
      <c r="J32" s="1">
        <v>164</v>
      </c>
      <c r="K32" s="16"/>
      <c r="L32" s="15"/>
      <c r="M32" s="15"/>
    </row>
    <row r="33" spans="1:13" ht="12" customHeight="1" x14ac:dyDescent="0.2">
      <c r="A33" s="1">
        <v>1995</v>
      </c>
      <c r="B33" s="13">
        <v>28</v>
      </c>
      <c r="C33" s="14">
        <f t="shared" si="1"/>
        <v>318</v>
      </c>
      <c r="D33" s="1">
        <v>156</v>
      </c>
      <c r="E33" s="1">
        <v>162</v>
      </c>
      <c r="F33" s="1">
        <v>1945</v>
      </c>
      <c r="G33" s="13">
        <v>78</v>
      </c>
      <c r="H33" s="14">
        <f t="shared" si="3"/>
        <v>309</v>
      </c>
      <c r="I33" s="1">
        <v>152</v>
      </c>
      <c r="J33" s="1">
        <v>157</v>
      </c>
      <c r="K33" s="16"/>
      <c r="L33" s="15"/>
      <c r="M33" s="15"/>
    </row>
    <row r="34" spans="1:13" ht="12" customHeight="1" x14ac:dyDescent="0.2">
      <c r="A34" s="1">
        <v>1994</v>
      </c>
      <c r="B34" s="13">
        <v>29</v>
      </c>
      <c r="C34" s="14">
        <f t="shared" si="1"/>
        <v>288</v>
      </c>
      <c r="D34" s="1">
        <v>153</v>
      </c>
      <c r="E34" s="1">
        <v>135</v>
      </c>
      <c r="F34" s="1">
        <v>1944</v>
      </c>
      <c r="G34" s="13">
        <v>79</v>
      </c>
      <c r="H34" s="14">
        <f t="shared" si="3"/>
        <v>281</v>
      </c>
      <c r="I34" s="1">
        <v>144</v>
      </c>
      <c r="J34" s="1">
        <v>137</v>
      </c>
      <c r="K34" s="16"/>
      <c r="L34" s="15"/>
    </row>
    <row r="35" spans="1:13" ht="17.25" customHeight="1" x14ac:dyDescent="0.2">
      <c r="A35" s="1">
        <v>1993</v>
      </c>
      <c r="B35" s="13">
        <v>30</v>
      </c>
      <c r="C35" s="14">
        <f t="shared" si="1"/>
        <v>347</v>
      </c>
      <c r="D35" s="1">
        <v>177</v>
      </c>
      <c r="E35" s="1">
        <v>170</v>
      </c>
      <c r="F35" s="1">
        <v>1943</v>
      </c>
      <c r="G35" s="13">
        <v>80</v>
      </c>
      <c r="H35" s="14">
        <f t="shared" si="3"/>
        <v>232</v>
      </c>
      <c r="I35" s="1">
        <v>114</v>
      </c>
      <c r="J35" s="1">
        <v>118</v>
      </c>
      <c r="K35" s="16"/>
      <c r="L35" s="15"/>
    </row>
    <row r="36" spans="1:13" ht="12" customHeight="1" x14ac:dyDescent="0.2">
      <c r="A36" s="1">
        <v>1992</v>
      </c>
      <c r="B36" s="13">
        <v>31</v>
      </c>
      <c r="C36" s="14">
        <f t="shared" si="1"/>
        <v>356</v>
      </c>
      <c r="D36" s="1">
        <v>168</v>
      </c>
      <c r="E36" s="1">
        <v>188</v>
      </c>
      <c r="F36" s="1">
        <v>1942</v>
      </c>
      <c r="G36" s="13">
        <v>81</v>
      </c>
      <c r="H36" s="14">
        <f t="shared" si="3"/>
        <v>235</v>
      </c>
      <c r="I36" s="1">
        <v>124</v>
      </c>
      <c r="J36" s="1">
        <v>111</v>
      </c>
      <c r="K36" s="16"/>
      <c r="L36" s="15"/>
    </row>
    <row r="37" spans="1:13" ht="12" customHeight="1" x14ac:dyDescent="0.2">
      <c r="A37" s="1">
        <v>1991</v>
      </c>
      <c r="B37" s="13">
        <v>32</v>
      </c>
      <c r="C37" s="14">
        <f t="shared" si="1"/>
        <v>388</v>
      </c>
      <c r="D37" s="1">
        <v>191</v>
      </c>
      <c r="E37" s="1">
        <v>197</v>
      </c>
      <c r="F37" s="1">
        <v>1941</v>
      </c>
      <c r="G37" s="13">
        <v>82</v>
      </c>
      <c r="H37" s="14">
        <f t="shared" si="3"/>
        <v>196</v>
      </c>
      <c r="I37" s="1">
        <v>95</v>
      </c>
      <c r="J37" s="1">
        <v>101</v>
      </c>
      <c r="K37" s="16"/>
      <c r="L37" s="15"/>
    </row>
    <row r="38" spans="1:13" ht="12" customHeight="1" x14ac:dyDescent="0.2">
      <c r="A38" s="1">
        <v>1990</v>
      </c>
      <c r="B38" s="13">
        <v>33</v>
      </c>
      <c r="C38" s="14">
        <f t="shared" si="1"/>
        <v>423</v>
      </c>
      <c r="D38" s="1">
        <v>192</v>
      </c>
      <c r="E38" s="1">
        <v>231</v>
      </c>
      <c r="F38" s="1">
        <v>1940</v>
      </c>
      <c r="G38" s="13">
        <v>83</v>
      </c>
      <c r="H38" s="14">
        <f t="shared" si="3"/>
        <v>185</v>
      </c>
      <c r="I38" s="1">
        <v>91</v>
      </c>
      <c r="J38" s="1">
        <v>94</v>
      </c>
      <c r="K38" s="16"/>
      <c r="L38" s="15"/>
    </row>
    <row r="39" spans="1:13" ht="12" customHeight="1" x14ac:dyDescent="0.2">
      <c r="A39" s="1">
        <v>1989</v>
      </c>
      <c r="B39" s="13">
        <v>34</v>
      </c>
      <c r="C39" s="14">
        <f t="shared" si="1"/>
        <v>405</v>
      </c>
      <c r="D39" s="1">
        <v>196</v>
      </c>
      <c r="E39" s="1">
        <v>209</v>
      </c>
      <c r="F39" s="1">
        <v>1939</v>
      </c>
      <c r="G39" s="13">
        <v>84</v>
      </c>
      <c r="H39" s="14">
        <f t="shared" si="3"/>
        <v>158</v>
      </c>
      <c r="I39" s="1">
        <v>96</v>
      </c>
      <c r="J39" s="1">
        <v>62</v>
      </c>
      <c r="K39" s="16"/>
      <c r="L39" s="15"/>
    </row>
    <row r="40" spans="1:13" ht="17.25" customHeight="1" x14ac:dyDescent="0.2">
      <c r="A40" s="1">
        <v>1988</v>
      </c>
      <c r="B40" s="13">
        <v>35</v>
      </c>
      <c r="C40" s="14">
        <f t="shared" si="1"/>
        <v>428</v>
      </c>
      <c r="D40" s="1">
        <v>202</v>
      </c>
      <c r="E40" s="1">
        <v>226</v>
      </c>
      <c r="F40" s="1">
        <v>1938</v>
      </c>
      <c r="G40" s="13">
        <v>85</v>
      </c>
      <c r="H40" s="14">
        <f t="shared" si="3"/>
        <v>142</v>
      </c>
      <c r="I40" s="1">
        <v>81</v>
      </c>
      <c r="J40" s="1">
        <v>61</v>
      </c>
      <c r="K40" s="16"/>
      <c r="L40" s="15"/>
    </row>
    <row r="41" spans="1:13" ht="12" customHeight="1" x14ac:dyDescent="0.2">
      <c r="A41" s="1">
        <v>1987</v>
      </c>
      <c r="B41" s="13">
        <v>36</v>
      </c>
      <c r="C41" s="14">
        <f t="shared" si="1"/>
        <v>397</v>
      </c>
      <c r="D41" s="1">
        <v>198</v>
      </c>
      <c r="E41" s="1">
        <v>199</v>
      </c>
      <c r="F41" s="1">
        <v>1937</v>
      </c>
      <c r="G41" s="13">
        <v>86</v>
      </c>
      <c r="H41" s="14">
        <f t="shared" si="3"/>
        <v>139</v>
      </c>
      <c r="I41" s="1">
        <v>78</v>
      </c>
      <c r="J41" s="1">
        <v>61</v>
      </c>
      <c r="K41" s="16"/>
      <c r="L41" s="15"/>
    </row>
    <row r="42" spans="1:13" ht="12" customHeight="1" x14ac:dyDescent="0.2">
      <c r="A42" s="1">
        <v>1986</v>
      </c>
      <c r="B42" s="13">
        <v>37</v>
      </c>
      <c r="C42" s="14">
        <f t="shared" si="1"/>
        <v>363</v>
      </c>
      <c r="D42" s="1">
        <v>181</v>
      </c>
      <c r="E42" s="1">
        <v>182</v>
      </c>
      <c r="F42" s="1">
        <v>1936</v>
      </c>
      <c r="G42" s="13">
        <v>87</v>
      </c>
      <c r="H42" s="14">
        <f t="shared" si="3"/>
        <v>120</v>
      </c>
      <c r="I42" s="1">
        <v>75</v>
      </c>
      <c r="J42" s="1">
        <v>45</v>
      </c>
      <c r="K42" s="16"/>
      <c r="L42" s="15"/>
    </row>
    <row r="43" spans="1:13" ht="12" customHeight="1" x14ac:dyDescent="0.2">
      <c r="A43" s="1">
        <v>1985</v>
      </c>
      <c r="B43" s="13">
        <v>38</v>
      </c>
      <c r="C43" s="14">
        <f t="shared" si="1"/>
        <v>400</v>
      </c>
      <c r="D43" s="1">
        <v>195</v>
      </c>
      <c r="E43" s="1">
        <v>205</v>
      </c>
      <c r="F43" s="1">
        <v>1935</v>
      </c>
      <c r="G43" s="13">
        <v>88</v>
      </c>
      <c r="H43" s="14">
        <f t="shared" si="3"/>
        <v>94</v>
      </c>
      <c r="I43" s="1">
        <v>60</v>
      </c>
      <c r="J43" s="1">
        <v>34</v>
      </c>
      <c r="K43" s="16"/>
      <c r="L43" s="15"/>
    </row>
    <row r="44" spans="1:13" ht="12" customHeight="1" x14ac:dyDescent="0.2">
      <c r="A44" s="1">
        <v>1984</v>
      </c>
      <c r="B44" s="13">
        <v>39</v>
      </c>
      <c r="C44" s="14">
        <f t="shared" si="1"/>
        <v>381</v>
      </c>
      <c r="D44" s="1">
        <v>190</v>
      </c>
      <c r="E44" s="1">
        <v>191</v>
      </c>
      <c r="F44" s="1">
        <v>1934</v>
      </c>
      <c r="G44" s="13">
        <v>89</v>
      </c>
      <c r="H44" s="14">
        <f t="shared" si="3"/>
        <v>90</v>
      </c>
      <c r="I44" s="1">
        <v>48</v>
      </c>
      <c r="J44" s="1">
        <v>42</v>
      </c>
      <c r="K44" s="16"/>
      <c r="L44" s="15"/>
    </row>
    <row r="45" spans="1:13" ht="17.25" customHeight="1" x14ac:dyDescent="0.2">
      <c r="A45" s="1">
        <v>1983</v>
      </c>
      <c r="B45" s="13">
        <v>40</v>
      </c>
      <c r="C45" s="14">
        <f t="shared" si="1"/>
        <v>395</v>
      </c>
      <c r="D45" s="1">
        <v>207</v>
      </c>
      <c r="E45" s="1">
        <v>188</v>
      </c>
      <c r="F45" s="1">
        <v>1933</v>
      </c>
      <c r="G45" s="13">
        <v>90</v>
      </c>
      <c r="H45" s="14">
        <f t="shared" si="3"/>
        <v>71</v>
      </c>
      <c r="I45" s="1">
        <v>46</v>
      </c>
      <c r="J45" s="1">
        <v>25</v>
      </c>
      <c r="K45" s="16"/>
      <c r="L45" s="15"/>
      <c r="M45" s="15"/>
    </row>
    <row r="46" spans="1:13" ht="12" customHeight="1" x14ac:dyDescent="0.2">
      <c r="A46" s="1">
        <v>1982</v>
      </c>
      <c r="B46" s="13">
        <v>41</v>
      </c>
      <c r="C46" s="14">
        <f t="shared" si="1"/>
        <v>418</v>
      </c>
      <c r="D46" s="1">
        <v>209</v>
      </c>
      <c r="E46" s="1">
        <v>209</v>
      </c>
      <c r="F46" s="1">
        <v>1932</v>
      </c>
      <c r="G46" s="13">
        <v>91</v>
      </c>
      <c r="H46" s="14">
        <f t="shared" si="3"/>
        <v>68</v>
      </c>
      <c r="I46" s="1">
        <v>41</v>
      </c>
      <c r="J46" s="1">
        <v>27</v>
      </c>
      <c r="K46" s="16"/>
      <c r="L46" s="15"/>
    </row>
    <row r="47" spans="1:13" ht="12" customHeight="1" x14ac:dyDescent="0.2">
      <c r="A47" s="1">
        <v>1981</v>
      </c>
      <c r="B47" s="13">
        <v>42</v>
      </c>
      <c r="C47" s="14">
        <f t="shared" si="1"/>
        <v>406</v>
      </c>
      <c r="D47" s="1">
        <v>201</v>
      </c>
      <c r="E47" s="1">
        <v>205</v>
      </c>
      <c r="F47" s="1">
        <v>1931</v>
      </c>
      <c r="G47" s="13">
        <v>92</v>
      </c>
      <c r="H47" s="14">
        <f t="shared" si="3"/>
        <v>55</v>
      </c>
      <c r="I47" s="1">
        <v>34</v>
      </c>
      <c r="J47" s="1">
        <v>21</v>
      </c>
      <c r="K47" s="16"/>
      <c r="L47" s="15"/>
    </row>
    <row r="48" spans="1:13" ht="12" customHeight="1" x14ac:dyDescent="0.2">
      <c r="A48" s="1">
        <v>1980</v>
      </c>
      <c r="B48" s="13">
        <v>43</v>
      </c>
      <c r="C48" s="14">
        <f t="shared" si="1"/>
        <v>416</v>
      </c>
      <c r="D48" s="1">
        <v>201</v>
      </c>
      <c r="E48" s="1">
        <v>215</v>
      </c>
      <c r="F48" s="1">
        <v>1930</v>
      </c>
      <c r="G48" s="13">
        <v>93</v>
      </c>
      <c r="H48" s="14">
        <f t="shared" si="3"/>
        <v>29</v>
      </c>
      <c r="I48" s="1">
        <v>20</v>
      </c>
      <c r="J48" s="1">
        <v>9</v>
      </c>
      <c r="K48" s="16"/>
      <c r="L48" s="15"/>
    </row>
    <row r="49" spans="1:12" ht="12" customHeight="1" x14ac:dyDescent="0.2">
      <c r="A49" s="1">
        <v>1979</v>
      </c>
      <c r="B49" s="13">
        <v>44</v>
      </c>
      <c r="C49" s="14">
        <f t="shared" si="1"/>
        <v>367</v>
      </c>
      <c r="D49" s="1">
        <v>170</v>
      </c>
      <c r="E49" s="1">
        <v>197</v>
      </c>
      <c r="F49" s="1">
        <v>1929</v>
      </c>
      <c r="G49" s="13">
        <v>94</v>
      </c>
      <c r="H49" s="14">
        <f t="shared" si="3"/>
        <v>34</v>
      </c>
      <c r="I49" s="1">
        <v>22</v>
      </c>
      <c r="J49" s="1">
        <v>12</v>
      </c>
      <c r="K49" s="16"/>
      <c r="L49" s="15"/>
    </row>
    <row r="50" spans="1:12" ht="17.25" customHeight="1" x14ac:dyDescent="0.2">
      <c r="A50" s="1">
        <v>1978</v>
      </c>
      <c r="B50" s="13">
        <v>45</v>
      </c>
      <c r="C50" s="14">
        <f t="shared" si="1"/>
        <v>370</v>
      </c>
      <c r="D50" s="1">
        <v>184</v>
      </c>
      <c r="E50" s="1">
        <v>186</v>
      </c>
      <c r="F50" s="1">
        <v>1928</v>
      </c>
      <c r="G50" s="13">
        <v>95</v>
      </c>
      <c r="H50" s="14">
        <f t="shared" si="3"/>
        <v>21</v>
      </c>
      <c r="I50" s="1">
        <v>14</v>
      </c>
      <c r="J50" s="1">
        <v>7</v>
      </c>
      <c r="K50" s="16"/>
      <c r="L50" s="15"/>
    </row>
    <row r="51" spans="1:12" ht="12" customHeight="1" x14ac:dyDescent="0.2">
      <c r="A51" s="1">
        <v>1977</v>
      </c>
      <c r="B51" s="13">
        <v>46</v>
      </c>
      <c r="C51" s="14">
        <f t="shared" si="1"/>
        <v>358</v>
      </c>
      <c r="D51" s="1">
        <v>201</v>
      </c>
      <c r="E51" s="1">
        <v>157</v>
      </c>
      <c r="F51" s="1">
        <v>1927</v>
      </c>
      <c r="G51" s="13">
        <v>96</v>
      </c>
      <c r="H51" s="14">
        <f t="shared" si="3"/>
        <v>24</v>
      </c>
      <c r="I51" s="1">
        <v>21</v>
      </c>
      <c r="J51" s="1">
        <v>3</v>
      </c>
      <c r="K51" s="18"/>
      <c r="L51" s="15"/>
    </row>
    <row r="52" spans="1:12" ht="12" customHeight="1" x14ac:dyDescent="0.2">
      <c r="A52" s="1">
        <v>1976</v>
      </c>
      <c r="B52" s="13">
        <v>47</v>
      </c>
      <c r="C52" s="14">
        <f t="shared" si="1"/>
        <v>412</v>
      </c>
      <c r="D52" s="1">
        <v>217</v>
      </c>
      <c r="E52" s="1">
        <v>195</v>
      </c>
      <c r="F52" s="1">
        <v>1926</v>
      </c>
      <c r="G52" s="13">
        <v>97</v>
      </c>
      <c r="H52" s="19">
        <f>IF(SUM(I52:J52)=0,"-",(SUM(I52:J52)))</f>
        <v>14</v>
      </c>
      <c r="I52" s="1">
        <v>10</v>
      </c>
      <c r="J52" s="17">
        <v>4</v>
      </c>
      <c r="K52" s="18"/>
      <c r="L52" s="15"/>
    </row>
    <row r="53" spans="1:12" ht="12" customHeight="1" x14ac:dyDescent="0.2">
      <c r="A53" s="1">
        <v>1975</v>
      </c>
      <c r="B53" s="13">
        <v>48</v>
      </c>
      <c r="C53" s="14">
        <f t="shared" si="1"/>
        <v>388</v>
      </c>
      <c r="D53" s="1">
        <v>168</v>
      </c>
      <c r="E53" s="1">
        <v>220</v>
      </c>
      <c r="F53" s="1">
        <v>1925</v>
      </c>
      <c r="G53" s="13">
        <v>98</v>
      </c>
      <c r="H53" s="19">
        <f>IF(SUM(I53:J53)=0,"-",(SUM(I53:J53)))</f>
        <v>10</v>
      </c>
      <c r="I53" s="13">
        <v>8</v>
      </c>
      <c r="J53" s="17">
        <v>2</v>
      </c>
      <c r="K53" s="18"/>
      <c r="L53" s="15"/>
    </row>
    <row r="54" spans="1:12" ht="12" customHeight="1" x14ac:dyDescent="0.2">
      <c r="A54" s="1">
        <v>1974</v>
      </c>
      <c r="B54" s="13">
        <v>49</v>
      </c>
      <c r="C54" s="14">
        <f t="shared" si="1"/>
        <v>389</v>
      </c>
      <c r="D54" s="1">
        <v>190</v>
      </c>
      <c r="E54" s="1">
        <v>199</v>
      </c>
      <c r="F54" s="1">
        <v>1924</v>
      </c>
      <c r="G54" s="13">
        <v>99</v>
      </c>
      <c r="H54" s="19">
        <f>IF(SUM(I54:J54)=0,"-",(SUM(I54:J54)))</f>
        <v>8</v>
      </c>
      <c r="I54" s="17">
        <v>7</v>
      </c>
      <c r="J54" s="17">
        <v>1</v>
      </c>
      <c r="K54" s="18"/>
      <c r="L54" s="15"/>
    </row>
    <row r="55" spans="1:12" ht="17.25" customHeight="1" thickBot="1" x14ac:dyDescent="0.25">
      <c r="A55" s="20"/>
      <c r="B55" s="33"/>
      <c r="C55" s="21"/>
      <c r="D55" s="20"/>
      <c r="E55" s="20"/>
      <c r="F55" s="20">
        <v>-1923</v>
      </c>
      <c r="G55" s="22" t="s">
        <v>7</v>
      </c>
      <c r="H55" s="21">
        <f t="shared" si="3"/>
        <v>9</v>
      </c>
      <c r="I55" s="33">
        <v>8</v>
      </c>
      <c r="J55" s="22">
        <v>1</v>
      </c>
    </row>
    <row r="56" spans="1:12" ht="12" customHeight="1" x14ac:dyDescent="0.2">
      <c r="A56" s="25" t="s">
        <v>37</v>
      </c>
    </row>
    <row r="57" spans="1:12" x14ac:dyDescent="0.2">
      <c r="A57" s="26" t="s">
        <v>47</v>
      </c>
      <c r="I57" s="1"/>
    </row>
    <row r="62" spans="1:12" x14ac:dyDescent="0.2">
      <c r="A62" s="23"/>
      <c r="C62" s="15"/>
      <c r="E62" s="1"/>
      <c r="I62" s="1"/>
    </row>
    <row r="63" spans="1:12" x14ac:dyDescent="0.2">
      <c r="A63" s="24"/>
      <c r="C63" s="15"/>
      <c r="E63" s="1"/>
      <c r="I63" s="1"/>
    </row>
    <row r="64" spans="1:12" x14ac:dyDescent="0.2">
      <c r="C64" s="15"/>
      <c r="E64" s="1"/>
      <c r="I64" s="1"/>
    </row>
    <row r="65" spans="3:9" x14ac:dyDescent="0.2">
      <c r="C65" s="15"/>
      <c r="E65" s="1"/>
      <c r="I65" s="1"/>
    </row>
    <row r="67" spans="3:9" x14ac:dyDescent="0.2">
      <c r="C67" s="15"/>
      <c r="E67" s="1"/>
      <c r="I67" s="1"/>
    </row>
  </sheetData>
  <pageMargins left="0.70866141732283472" right="0.70866141732283472" top="0.55118110236220474" bottom="0.35433070866141736" header="0.31496062992125984" footer="0.31496062992125984"/>
  <pageSetup paperSize="9" orientation="portrait" r:id="rId1"/>
  <ignoredErrors>
    <ignoredError sqref="C4 C5:C48 C49:C5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43415-DBF5-46BF-AA7A-0C6044BC786B}">
  <dimension ref="A1:N67"/>
  <sheetViews>
    <sheetView showGridLines="0" workbookViewId="0">
      <selection activeCell="L2" sqref="L2"/>
    </sheetView>
  </sheetViews>
  <sheetFormatPr defaultColWidth="9.140625" defaultRowHeight="12" x14ac:dyDescent="0.2"/>
  <cols>
    <col min="1" max="1" width="8.5703125" style="1" customWidth="1"/>
    <col min="2" max="2" width="5.5703125" style="1" customWidth="1"/>
    <col min="3" max="3" width="6.5703125" style="1" customWidth="1"/>
    <col min="4" max="4" width="7.42578125" style="1" customWidth="1"/>
    <col min="5" max="5" width="6.42578125" style="2" customWidth="1"/>
    <col min="6" max="6" width="12.85546875" style="1" customWidth="1"/>
    <col min="7" max="7" width="7" style="1" customWidth="1"/>
    <col min="8" max="8" width="6.140625" style="1" customWidth="1"/>
    <col min="9" max="9" width="7.28515625" style="2" customWidth="1"/>
    <col min="10" max="10" width="6.7109375" style="1" customWidth="1"/>
    <col min="11" max="11" width="9.42578125" style="1" bestFit="1" customWidth="1"/>
    <col min="12" max="16384" width="9.140625" style="1"/>
  </cols>
  <sheetData>
    <row r="1" spans="1:14" ht="12.75" x14ac:dyDescent="0.2">
      <c r="A1" s="1" t="s">
        <v>5</v>
      </c>
      <c r="F1" s="4"/>
      <c r="G1" s="4"/>
      <c r="H1" s="4"/>
      <c r="I1" s="4"/>
      <c r="J1" s="4"/>
      <c r="K1" s="4"/>
      <c r="L1" s="4"/>
      <c r="M1" s="4"/>
    </row>
    <row r="2" spans="1:14" ht="28.5" customHeight="1" thickBot="1" x14ac:dyDescent="0.25">
      <c r="A2" s="5" t="s">
        <v>43</v>
      </c>
      <c r="B2" s="6"/>
      <c r="I2" s="1"/>
      <c r="M2" s="15"/>
    </row>
    <row r="3" spans="1:14" ht="12" customHeight="1" x14ac:dyDescent="0.2">
      <c r="A3" s="7" t="s">
        <v>3</v>
      </c>
      <c r="B3" s="7" t="s">
        <v>4</v>
      </c>
      <c r="C3" s="8" t="s">
        <v>2</v>
      </c>
      <c r="D3" s="7" t="s">
        <v>0</v>
      </c>
      <c r="E3" s="7" t="s">
        <v>1</v>
      </c>
      <c r="F3" s="7" t="s">
        <v>3</v>
      </c>
      <c r="G3" s="7" t="s">
        <v>4</v>
      </c>
      <c r="H3" s="8" t="s">
        <v>2</v>
      </c>
      <c r="I3" s="7" t="s">
        <v>0</v>
      </c>
      <c r="J3" s="7" t="s">
        <v>1</v>
      </c>
    </row>
    <row r="4" spans="1:14" ht="17.25" customHeight="1" x14ac:dyDescent="0.2">
      <c r="A4" s="9" t="s">
        <v>2</v>
      </c>
      <c r="B4" s="10"/>
      <c r="C4" s="11">
        <f>SUM(C5:C55,H5:H55)</f>
        <v>30359</v>
      </c>
      <c r="D4" s="12">
        <f t="shared" ref="D4:E4" si="0">SUM(D5:D55,I5:I55)</f>
        <v>15295</v>
      </c>
      <c r="E4" s="12">
        <f t="shared" si="0"/>
        <v>15064</v>
      </c>
      <c r="L4" s="15"/>
      <c r="M4" s="15"/>
      <c r="N4" s="15"/>
    </row>
    <row r="5" spans="1:14" ht="12" customHeight="1" x14ac:dyDescent="0.2">
      <c r="A5" s="1">
        <v>2022</v>
      </c>
      <c r="B5" s="1">
        <v>0</v>
      </c>
      <c r="C5" s="14">
        <f t="shared" ref="C5:C54" si="1">SUM(D5:E5)</f>
        <v>247</v>
      </c>
      <c r="D5" s="15">
        <v>128</v>
      </c>
      <c r="E5" s="15">
        <v>119</v>
      </c>
      <c r="F5" s="1">
        <v>1972</v>
      </c>
      <c r="G5" s="13">
        <v>50</v>
      </c>
      <c r="H5" s="14">
        <f t="shared" ref="H5" si="2">SUM(I5:J5)</f>
        <v>394</v>
      </c>
      <c r="I5" s="1">
        <v>202</v>
      </c>
      <c r="J5" s="1">
        <v>192</v>
      </c>
      <c r="K5" s="16"/>
      <c r="L5" s="15"/>
    </row>
    <row r="6" spans="1:14" ht="12" customHeight="1" x14ac:dyDescent="0.2">
      <c r="A6" s="1">
        <v>2021</v>
      </c>
      <c r="B6" s="13">
        <v>1</v>
      </c>
      <c r="C6" s="14">
        <f t="shared" si="1"/>
        <v>313</v>
      </c>
      <c r="D6" s="15">
        <v>162</v>
      </c>
      <c r="E6" s="15">
        <v>151</v>
      </c>
      <c r="F6" s="1">
        <v>1971</v>
      </c>
      <c r="G6" s="1">
        <v>51</v>
      </c>
      <c r="H6" s="14">
        <f>SUM(I6:J6)</f>
        <v>404</v>
      </c>
      <c r="I6" s="1">
        <v>200</v>
      </c>
      <c r="J6" s="1">
        <v>204</v>
      </c>
      <c r="K6" s="16"/>
      <c r="L6" s="15"/>
      <c r="M6" s="15"/>
      <c r="N6" s="15"/>
    </row>
    <row r="7" spans="1:14" ht="12" customHeight="1" x14ac:dyDescent="0.2">
      <c r="A7" s="1">
        <v>2020</v>
      </c>
      <c r="B7" s="13">
        <v>2</v>
      </c>
      <c r="C7" s="14">
        <f t="shared" si="1"/>
        <v>275</v>
      </c>
      <c r="D7" s="1">
        <v>137</v>
      </c>
      <c r="E7" s="13">
        <v>138</v>
      </c>
      <c r="F7" s="1">
        <v>1970</v>
      </c>
      <c r="G7" s="1">
        <v>52</v>
      </c>
      <c r="H7" s="14">
        <f t="shared" ref="H7:H55" si="3">SUM(I7:J7)</f>
        <v>397</v>
      </c>
      <c r="I7" s="1">
        <v>208</v>
      </c>
      <c r="J7" s="1">
        <v>189</v>
      </c>
      <c r="K7" s="16"/>
      <c r="L7" s="15"/>
    </row>
    <row r="8" spans="1:14" ht="12" customHeight="1" x14ac:dyDescent="0.2">
      <c r="A8" s="1">
        <v>2019</v>
      </c>
      <c r="B8" s="13">
        <v>3</v>
      </c>
      <c r="C8" s="14">
        <f t="shared" si="1"/>
        <v>289</v>
      </c>
      <c r="D8" s="1">
        <v>146</v>
      </c>
      <c r="E8" s="13">
        <v>143</v>
      </c>
      <c r="F8" s="1">
        <v>1969</v>
      </c>
      <c r="G8" s="13">
        <v>53</v>
      </c>
      <c r="H8" s="14">
        <f t="shared" si="3"/>
        <v>378</v>
      </c>
      <c r="I8" s="1">
        <v>189</v>
      </c>
      <c r="J8" s="1">
        <v>189</v>
      </c>
      <c r="K8" s="16"/>
      <c r="L8" s="15"/>
      <c r="N8" s="15"/>
    </row>
    <row r="9" spans="1:14" ht="12" customHeight="1" x14ac:dyDescent="0.2">
      <c r="A9" s="1">
        <v>2018</v>
      </c>
      <c r="B9" s="13">
        <v>4</v>
      </c>
      <c r="C9" s="14">
        <f t="shared" si="1"/>
        <v>313</v>
      </c>
      <c r="D9" s="1">
        <v>147</v>
      </c>
      <c r="E9" s="1">
        <v>166</v>
      </c>
      <c r="F9" s="1">
        <v>1968</v>
      </c>
      <c r="G9" s="13">
        <v>54</v>
      </c>
      <c r="H9" s="14">
        <f t="shared" si="3"/>
        <v>427</v>
      </c>
      <c r="I9" s="1">
        <v>216</v>
      </c>
      <c r="J9" s="1">
        <v>211</v>
      </c>
      <c r="K9" s="16"/>
      <c r="L9" s="15"/>
      <c r="M9" s="15"/>
    </row>
    <row r="10" spans="1:14" ht="17.25" customHeight="1" x14ac:dyDescent="0.2">
      <c r="A10" s="1">
        <v>2017</v>
      </c>
      <c r="B10" s="13">
        <v>5</v>
      </c>
      <c r="C10" s="14">
        <f t="shared" si="1"/>
        <v>315</v>
      </c>
      <c r="D10" s="1">
        <v>158</v>
      </c>
      <c r="E10" s="1">
        <v>157</v>
      </c>
      <c r="F10" s="1">
        <v>1967</v>
      </c>
      <c r="G10" s="13">
        <v>55</v>
      </c>
      <c r="H10" s="14">
        <f t="shared" si="3"/>
        <v>475</v>
      </c>
      <c r="I10" s="1">
        <v>248</v>
      </c>
      <c r="J10" s="1">
        <v>227</v>
      </c>
      <c r="K10" s="16"/>
      <c r="L10" s="15"/>
    </row>
    <row r="11" spans="1:14" ht="12" customHeight="1" x14ac:dyDescent="0.2">
      <c r="A11" s="1">
        <v>2016</v>
      </c>
      <c r="B11" s="13">
        <v>6</v>
      </c>
      <c r="C11" s="14">
        <f t="shared" si="1"/>
        <v>353</v>
      </c>
      <c r="D11" s="1">
        <v>177</v>
      </c>
      <c r="E11" s="1">
        <v>176</v>
      </c>
      <c r="F11" s="1">
        <v>1966</v>
      </c>
      <c r="G11" s="13">
        <v>56</v>
      </c>
      <c r="H11" s="14">
        <f t="shared" si="3"/>
        <v>429</v>
      </c>
      <c r="I11" s="1">
        <v>219</v>
      </c>
      <c r="J11" s="13">
        <v>210</v>
      </c>
      <c r="K11" s="16"/>
      <c r="L11" s="15"/>
    </row>
    <row r="12" spans="1:14" ht="12" customHeight="1" x14ac:dyDescent="0.2">
      <c r="A12" s="13">
        <v>2015</v>
      </c>
      <c r="B12" s="13">
        <v>7</v>
      </c>
      <c r="C12" s="14">
        <f t="shared" si="1"/>
        <v>341</v>
      </c>
      <c r="D12" s="1">
        <v>168</v>
      </c>
      <c r="E12" s="1">
        <v>173</v>
      </c>
      <c r="F12" s="1">
        <v>1965</v>
      </c>
      <c r="G12" s="13">
        <v>57</v>
      </c>
      <c r="H12" s="14">
        <f t="shared" si="3"/>
        <v>467</v>
      </c>
      <c r="I12" s="1">
        <v>233</v>
      </c>
      <c r="J12" s="13">
        <v>234</v>
      </c>
      <c r="K12" s="16"/>
      <c r="L12" s="15"/>
    </row>
    <row r="13" spans="1:14" ht="12" customHeight="1" x14ac:dyDescent="0.2">
      <c r="A13" s="1">
        <v>2014</v>
      </c>
      <c r="B13" s="13">
        <v>8</v>
      </c>
      <c r="C13" s="14">
        <f t="shared" si="1"/>
        <v>362</v>
      </c>
      <c r="D13" s="1">
        <v>181</v>
      </c>
      <c r="E13" s="1">
        <v>181</v>
      </c>
      <c r="F13" s="1">
        <v>1964</v>
      </c>
      <c r="G13" s="13">
        <v>58</v>
      </c>
      <c r="H13" s="14">
        <f t="shared" si="3"/>
        <v>417</v>
      </c>
      <c r="I13" s="1">
        <v>219</v>
      </c>
      <c r="J13" s="1">
        <v>198</v>
      </c>
      <c r="K13" s="16"/>
      <c r="L13" s="15"/>
    </row>
    <row r="14" spans="1:14" ht="12" customHeight="1" x14ac:dyDescent="0.2">
      <c r="A14" s="1">
        <v>2013</v>
      </c>
      <c r="B14" s="13">
        <v>9</v>
      </c>
      <c r="C14" s="14">
        <f t="shared" si="1"/>
        <v>357</v>
      </c>
      <c r="D14" s="1">
        <v>175</v>
      </c>
      <c r="E14" s="1">
        <v>182</v>
      </c>
      <c r="F14" s="1">
        <v>1963</v>
      </c>
      <c r="G14" s="13">
        <v>59</v>
      </c>
      <c r="H14" s="14">
        <f t="shared" si="3"/>
        <v>395</v>
      </c>
      <c r="I14" s="1">
        <v>203</v>
      </c>
      <c r="J14" s="1">
        <v>192</v>
      </c>
      <c r="K14" s="16"/>
      <c r="L14" s="15"/>
    </row>
    <row r="15" spans="1:14" ht="17.25" customHeight="1" x14ac:dyDescent="0.2">
      <c r="A15" s="1">
        <v>2012</v>
      </c>
      <c r="B15" s="13">
        <v>10</v>
      </c>
      <c r="C15" s="14">
        <f t="shared" si="1"/>
        <v>348</v>
      </c>
      <c r="D15" s="1">
        <v>172</v>
      </c>
      <c r="E15" s="1">
        <v>176</v>
      </c>
      <c r="F15" s="1">
        <v>1962</v>
      </c>
      <c r="G15" s="13">
        <v>60</v>
      </c>
      <c r="H15" s="14">
        <f t="shared" si="3"/>
        <v>414</v>
      </c>
      <c r="I15" s="1">
        <v>201</v>
      </c>
      <c r="J15" s="1">
        <v>213</v>
      </c>
      <c r="K15" s="16"/>
      <c r="L15" s="15"/>
    </row>
    <row r="16" spans="1:14" ht="12" customHeight="1" x14ac:dyDescent="0.2">
      <c r="A16" s="1">
        <v>2011</v>
      </c>
      <c r="B16" s="13">
        <v>11</v>
      </c>
      <c r="C16" s="14">
        <f t="shared" si="1"/>
        <v>360</v>
      </c>
      <c r="D16" s="1">
        <v>181</v>
      </c>
      <c r="E16" s="1">
        <v>179</v>
      </c>
      <c r="F16" s="1">
        <v>1961</v>
      </c>
      <c r="G16" s="13">
        <v>61</v>
      </c>
      <c r="H16" s="14">
        <f t="shared" si="3"/>
        <v>367</v>
      </c>
      <c r="I16" s="1">
        <v>192</v>
      </c>
      <c r="J16" s="1">
        <v>175</v>
      </c>
      <c r="K16" s="16"/>
      <c r="L16" s="15"/>
    </row>
    <row r="17" spans="1:12" ht="12" customHeight="1" x14ac:dyDescent="0.2">
      <c r="A17" s="1">
        <v>2010</v>
      </c>
      <c r="B17" s="13">
        <v>12</v>
      </c>
      <c r="C17" s="14">
        <f t="shared" si="1"/>
        <v>358</v>
      </c>
      <c r="D17" s="1">
        <v>189</v>
      </c>
      <c r="E17" s="1">
        <v>169</v>
      </c>
      <c r="F17" s="1">
        <v>1960</v>
      </c>
      <c r="G17" s="13">
        <v>62</v>
      </c>
      <c r="H17" s="14">
        <f t="shared" si="3"/>
        <v>405</v>
      </c>
      <c r="I17" s="1">
        <v>215</v>
      </c>
      <c r="J17" s="1">
        <v>190</v>
      </c>
      <c r="K17" s="16"/>
      <c r="L17" s="15"/>
    </row>
    <row r="18" spans="1:12" ht="12" customHeight="1" x14ac:dyDescent="0.2">
      <c r="A18" s="1">
        <v>2009</v>
      </c>
      <c r="B18" s="13">
        <v>13</v>
      </c>
      <c r="C18" s="14">
        <f t="shared" si="1"/>
        <v>328</v>
      </c>
      <c r="D18" s="1">
        <v>143</v>
      </c>
      <c r="E18" s="1">
        <v>185</v>
      </c>
      <c r="F18" s="1">
        <v>1959</v>
      </c>
      <c r="G18" s="13">
        <v>63</v>
      </c>
      <c r="H18" s="14">
        <f t="shared" si="3"/>
        <v>396</v>
      </c>
      <c r="I18" s="1">
        <v>209</v>
      </c>
      <c r="J18" s="1">
        <v>187</v>
      </c>
      <c r="K18" s="16"/>
      <c r="L18" s="15"/>
    </row>
    <row r="19" spans="1:12" ht="12" customHeight="1" x14ac:dyDescent="0.2">
      <c r="A19" s="1">
        <v>2008</v>
      </c>
      <c r="B19" s="13">
        <v>14</v>
      </c>
      <c r="C19" s="14">
        <f t="shared" si="1"/>
        <v>362</v>
      </c>
      <c r="D19" s="1">
        <v>179</v>
      </c>
      <c r="E19" s="1">
        <v>183</v>
      </c>
      <c r="F19" s="1">
        <v>1958</v>
      </c>
      <c r="G19" s="13">
        <v>64</v>
      </c>
      <c r="H19" s="14">
        <f t="shared" si="3"/>
        <v>374</v>
      </c>
      <c r="I19" s="1">
        <v>198</v>
      </c>
      <c r="J19" s="1">
        <v>176</v>
      </c>
      <c r="K19" s="16"/>
      <c r="L19" s="15"/>
    </row>
    <row r="20" spans="1:12" ht="17.25" customHeight="1" x14ac:dyDescent="0.2">
      <c r="A20" s="1">
        <v>2007</v>
      </c>
      <c r="B20" s="13">
        <v>15</v>
      </c>
      <c r="C20" s="14">
        <f t="shared" si="1"/>
        <v>360</v>
      </c>
      <c r="D20" s="1">
        <v>178</v>
      </c>
      <c r="E20" s="1">
        <v>182</v>
      </c>
      <c r="F20" s="1">
        <v>1957</v>
      </c>
      <c r="G20" s="13">
        <v>65</v>
      </c>
      <c r="H20" s="14">
        <f t="shared" si="3"/>
        <v>373</v>
      </c>
      <c r="I20" s="1">
        <v>212</v>
      </c>
      <c r="J20" s="1">
        <v>161</v>
      </c>
      <c r="K20" s="16"/>
      <c r="L20" s="15"/>
    </row>
    <row r="21" spans="1:12" ht="12" customHeight="1" x14ac:dyDescent="0.2">
      <c r="A21" s="1">
        <v>2006</v>
      </c>
      <c r="B21" s="13">
        <v>16</v>
      </c>
      <c r="C21" s="14">
        <f t="shared" si="1"/>
        <v>347</v>
      </c>
      <c r="D21" s="1">
        <v>165</v>
      </c>
      <c r="E21" s="1">
        <v>182</v>
      </c>
      <c r="F21" s="1">
        <v>1956</v>
      </c>
      <c r="G21" s="13">
        <v>66</v>
      </c>
      <c r="H21" s="14">
        <f t="shared" si="3"/>
        <v>368</v>
      </c>
      <c r="I21" s="1">
        <v>196</v>
      </c>
      <c r="J21" s="1">
        <v>172</v>
      </c>
      <c r="K21" s="16"/>
      <c r="L21" s="15"/>
    </row>
    <row r="22" spans="1:12" ht="12" customHeight="1" x14ac:dyDescent="0.2">
      <c r="A22" s="1">
        <v>2005</v>
      </c>
      <c r="B22" s="13">
        <v>17</v>
      </c>
      <c r="C22" s="14">
        <f t="shared" si="1"/>
        <v>326</v>
      </c>
      <c r="D22" s="1">
        <v>164</v>
      </c>
      <c r="E22" s="1">
        <v>162</v>
      </c>
      <c r="F22" s="1">
        <v>1955</v>
      </c>
      <c r="G22" s="13">
        <v>67</v>
      </c>
      <c r="H22" s="14">
        <f t="shared" si="3"/>
        <v>368</v>
      </c>
      <c r="I22" s="1">
        <v>192</v>
      </c>
      <c r="J22" s="1">
        <v>176</v>
      </c>
      <c r="K22" s="16"/>
      <c r="L22" s="15"/>
    </row>
    <row r="23" spans="1:12" ht="12" customHeight="1" x14ac:dyDescent="0.2">
      <c r="A23" s="1">
        <v>2004</v>
      </c>
      <c r="B23" s="13">
        <v>18</v>
      </c>
      <c r="C23" s="14">
        <f t="shared" si="1"/>
        <v>337</v>
      </c>
      <c r="D23" s="1">
        <v>160</v>
      </c>
      <c r="E23" s="1">
        <v>177</v>
      </c>
      <c r="F23" s="1">
        <v>1954</v>
      </c>
      <c r="G23" s="13">
        <v>68</v>
      </c>
      <c r="H23" s="14">
        <f t="shared" si="3"/>
        <v>403</v>
      </c>
      <c r="I23" s="1">
        <v>213</v>
      </c>
      <c r="J23" s="1">
        <v>190</v>
      </c>
      <c r="K23" s="16"/>
      <c r="L23" s="15"/>
    </row>
    <row r="24" spans="1:12" ht="12" customHeight="1" x14ac:dyDescent="0.2">
      <c r="A24" s="1">
        <v>2003</v>
      </c>
      <c r="B24" s="13">
        <v>19</v>
      </c>
      <c r="C24" s="14">
        <f t="shared" si="1"/>
        <v>280</v>
      </c>
      <c r="D24" s="1">
        <v>128</v>
      </c>
      <c r="E24" s="1">
        <v>152</v>
      </c>
      <c r="F24" s="1">
        <v>1953</v>
      </c>
      <c r="G24" s="13">
        <v>69</v>
      </c>
      <c r="H24" s="14">
        <f t="shared" si="3"/>
        <v>431</v>
      </c>
      <c r="I24" s="1">
        <v>210</v>
      </c>
      <c r="J24" s="1">
        <v>221</v>
      </c>
      <c r="K24" s="16"/>
      <c r="L24" s="15"/>
    </row>
    <row r="25" spans="1:12" ht="17.25" customHeight="1" x14ac:dyDescent="0.2">
      <c r="A25" s="1">
        <v>2002</v>
      </c>
      <c r="B25" s="13">
        <v>20</v>
      </c>
      <c r="C25" s="14">
        <f t="shared" si="1"/>
        <v>226</v>
      </c>
      <c r="D25" s="1">
        <v>108</v>
      </c>
      <c r="E25" s="1">
        <v>118</v>
      </c>
      <c r="F25" s="1">
        <v>1952</v>
      </c>
      <c r="G25" s="13">
        <v>70</v>
      </c>
      <c r="H25" s="14">
        <f t="shared" si="3"/>
        <v>400</v>
      </c>
      <c r="I25" s="1">
        <v>225</v>
      </c>
      <c r="J25" s="1">
        <v>175</v>
      </c>
      <c r="K25" s="16"/>
      <c r="L25" s="15"/>
    </row>
    <row r="26" spans="1:12" ht="12" customHeight="1" x14ac:dyDescent="0.2">
      <c r="A26" s="1">
        <v>2001</v>
      </c>
      <c r="B26" s="13">
        <v>21</v>
      </c>
      <c r="C26" s="14">
        <f t="shared" si="1"/>
        <v>242</v>
      </c>
      <c r="D26" s="1">
        <v>103</v>
      </c>
      <c r="E26" s="1">
        <v>139</v>
      </c>
      <c r="F26" s="1">
        <v>1951</v>
      </c>
      <c r="G26" s="13">
        <v>71</v>
      </c>
      <c r="H26" s="14">
        <f t="shared" si="3"/>
        <v>366</v>
      </c>
      <c r="I26" s="1">
        <v>191</v>
      </c>
      <c r="J26" s="1">
        <v>175</v>
      </c>
      <c r="K26" s="16"/>
      <c r="L26" s="15"/>
    </row>
    <row r="27" spans="1:12" ht="12" customHeight="1" x14ac:dyDescent="0.2">
      <c r="A27" s="1">
        <v>2000</v>
      </c>
      <c r="B27" s="13">
        <v>22</v>
      </c>
      <c r="C27" s="14">
        <f t="shared" si="1"/>
        <v>226</v>
      </c>
      <c r="D27" s="1">
        <v>84</v>
      </c>
      <c r="E27" s="1">
        <v>142</v>
      </c>
      <c r="F27" s="1">
        <v>1950</v>
      </c>
      <c r="G27" s="13">
        <v>72</v>
      </c>
      <c r="H27" s="14">
        <f t="shared" si="3"/>
        <v>338</v>
      </c>
      <c r="I27" s="1">
        <v>184</v>
      </c>
      <c r="J27" s="1">
        <v>154</v>
      </c>
      <c r="K27" s="16"/>
      <c r="L27" s="15"/>
    </row>
    <row r="28" spans="1:12" ht="12" customHeight="1" x14ac:dyDescent="0.2">
      <c r="A28" s="1">
        <v>1999</v>
      </c>
      <c r="B28" s="13">
        <v>23</v>
      </c>
      <c r="C28" s="14">
        <f t="shared" si="1"/>
        <v>257</v>
      </c>
      <c r="D28" s="1">
        <v>113</v>
      </c>
      <c r="E28" s="1">
        <v>144</v>
      </c>
      <c r="F28" s="1">
        <v>1949</v>
      </c>
      <c r="G28" s="13">
        <v>73</v>
      </c>
      <c r="H28" s="14">
        <f t="shared" si="3"/>
        <v>378</v>
      </c>
      <c r="I28" s="1">
        <v>203</v>
      </c>
      <c r="J28" s="1">
        <v>175</v>
      </c>
      <c r="K28" s="16"/>
      <c r="L28" s="15"/>
    </row>
    <row r="29" spans="1:12" ht="12" customHeight="1" x14ac:dyDescent="0.2">
      <c r="A29" s="1">
        <v>1998</v>
      </c>
      <c r="B29" s="13">
        <v>24</v>
      </c>
      <c r="C29" s="14">
        <f t="shared" si="1"/>
        <v>258</v>
      </c>
      <c r="D29" s="1">
        <v>109</v>
      </c>
      <c r="E29" s="1">
        <v>149</v>
      </c>
      <c r="F29" s="1">
        <v>1948</v>
      </c>
      <c r="G29" s="13">
        <v>74</v>
      </c>
      <c r="H29" s="14">
        <f t="shared" si="3"/>
        <v>378</v>
      </c>
      <c r="I29" s="1">
        <v>182</v>
      </c>
      <c r="J29" s="1">
        <v>196</v>
      </c>
      <c r="K29" s="16"/>
      <c r="L29" s="15"/>
    </row>
    <row r="30" spans="1:12" ht="17.25" customHeight="1" x14ac:dyDescent="0.2">
      <c r="A30" s="1">
        <v>1997</v>
      </c>
      <c r="B30" s="13">
        <v>25</v>
      </c>
      <c r="C30" s="14">
        <f t="shared" si="1"/>
        <v>246</v>
      </c>
      <c r="D30" s="1">
        <v>122</v>
      </c>
      <c r="E30" s="1">
        <v>124</v>
      </c>
      <c r="F30" s="1">
        <v>1947</v>
      </c>
      <c r="G30" s="13">
        <v>75</v>
      </c>
      <c r="H30" s="14">
        <f t="shared" si="3"/>
        <v>367</v>
      </c>
      <c r="I30" s="1">
        <v>185</v>
      </c>
      <c r="J30" s="1">
        <v>182</v>
      </c>
      <c r="K30" s="16"/>
      <c r="L30" s="15"/>
    </row>
    <row r="31" spans="1:12" ht="12" customHeight="1" x14ac:dyDescent="0.2">
      <c r="A31" s="1">
        <v>1996</v>
      </c>
      <c r="B31" s="13">
        <v>26</v>
      </c>
      <c r="C31" s="14">
        <f t="shared" si="1"/>
        <v>268</v>
      </c>
      <c r="D31" s="1">
        <v>118</v>
      </c>
      <c r="E31" s="1">
        <v>150</v>
      </c>
      <c r="F31" s="1">
        <v>1946</v>
      </c>
      <c r="G31" s="13">
        <v>76</v>
      </c>
      <c r="H31" s="14">
        <f t="shared" si="3"/>
        <v>360</v>
      </c>
      <c r="I31" s="1">
        <v>194</v>
      </c>
      <c r="J31" s="1">
        <v>166</v>
      </c>
      <c r="K31" s="16"/>
      <c r="L31" s="15"/>
    </row>
    <row r="32" spans="1:12" ht="12" customHeight="1" x14ac:dyDescent="0.2">
      <c r="A32" s="1">
        <v>1995</v>
      </c>
      <c r="B32" s="13">
        <v>27</v>
      </c>
      <c r="C32" s="14">
        <f t="shared" si="1"/>
        <v>302</v>
      </c>
      <c r="D32" s="1">
        <v>145</v>
      </c>
      <c r="E32" s="1">
        <v>157</v>
      </c>
      <c r="F32" s="1">
        <v>1945</v>
      </c>
      <c r="G32" s="13">
        <v>77</v>
      </c>
      <c r="H32" s="14">
        <f t="shared" si="3"/>
        <v>317</v>
      </c>
      <c r="I32" s="1">
        <v>156</v>
      </c>
      <c r="J32" s="1">
        <v>161</v>
      </c>
      <c r="K32" s="16"/>
      <c r="L32" s="15"/>
    </row>
    <row r="33" spans="1:13" ht="12" customHeight="1" x14ac:dyDescent="0.2">
      <c r="A33" s="1">
        <v>1994</v>
      </c>
      <c r="B33" s="13">
        <v>28</v>
      </c>
      <c r="C33" s="14">
        <f t="shared" si="1"/>
        <v>279</v>
      </c>
      <c r="D33" s="1">
        <v>149</v>
      </c>
      <c r="E33" s="1">
        <v>130</v>
      </c>
      <c r="F33" s="1">
        <v>1944</v>
      </c>
      <c r="G33" s="13">
        <v>78</v>
      </c>
      <c r="H33" s="14">
        <f t="shared" si="3"/>
        <v>288</v>
      </c>
      <c r="I33" s="1">
        <v>148</v>
      </c>
      <c r="J33" s="1">
        <v>140</v>
      </c>
      <c r="K33" s="16"/>
      <c r="L33" s="15"/>
      <c r="M33" s="15"/>
    </row>
    <row r="34" spans="1:13" ht="12" customHeight="1" x14ac:dyDescent="0.2">
      <c r="A34" s="1">
        <v>1993</v>
      </c>
      <c r="B34" s="13">
        <v>29</v>
      </c>
      <c r="C34" s="14">
        <f t="shared" si="1"/>
        <v>340</v>
      </c>
      <c r="D34" s="1">
        <v>175</v>
      </c>
      <c r="E34" s="1">
        <v>165</v>
      </c>
      <c r="F34" s="1">
        <v>1943</v>
      </c>
      <c r="G34" s="13">
        <v>79</v>
      </c>
      <c r="H34" s="14">
        <f t="shared" si="3"/>
        <v>242</v>
      </c>
      <c r="I34" s="1">
        <v>117</v>
      </c>
      <c r="J34" s="1">
        <v>125</v>
      </c>
      <c r="K34" s="16"/>
      <c r="L34" s="15"/>
    </row>
    <row r="35" spans="1:13" ht="17.25" customHeight="1" x14ac:dyDescent="0.2">
      <c r="A35" s="1">
        <v>1992</v>
      </c>
      <c r="B35" s="13">
        <v>30</v>
      </c>
      <c r="C35" s="14">
        <f t="shared" si="1"/>
        <v>344</v>
      </c>
      <c r="D35" s="1">
        <v>159</v>
      </c>
      <c r="E35" s="1">
        <v>185</v>
      </c>
      <c r="F35" s="1">
        <v>1942</v>
      </c>
      <c r="G35" s="13">
        <v>80</v>
      </c>
      <c r="H35" s="14">
        <f t="shared" si="3"/>
        <v>245</v>
      </c>
      <c r="I35" s="1">
        <v>125</v>
      </c>
      <c r="J35" s="1">
        <v>120</v>
      </c>
      <c r="K35" s="16"/>
      <c r="L35" s="15"/>
    </row>
    <row r="36" spans="1:13" ht="12" customHeight="1" x14ac:dyDescent="0.2">
      <c r="A36" s="1">
        <v>1991</v>
      </c>
      <c r="B36" s="13">
        <v>31</v>
      </c>
      <c r="C36" s="14">
        <f t="shared" si="1"/>
        <v>386</v>
      </c>
      <c r="D36" s="1">
        <v>190</v>
      </c>
      <c r="E36" s="1">
        <v>196</v>
      </c>
      <c r="F36" s="1">
        <v>1941</v>
      </c>
      <c r="G36" s="13">
        <v>81</v>
      </c>
      <c r="H36" s="14">
        <f t="shared" si="3"/>
        <v>202</v>
      </c>
      <c r="I36" s="1">
        <v>95</v>
      </c>
      <c r="J36" s="1">
        <v>107</v>
      </c>
      <c r="K36" s="16"/>
      <c r="L36" s="15"/>
    </row>
    <row r="37" spans="1:13" ht="12" customHeight="1" x14ac:dyDescent="0.2">
      <c r="A37" s="1">
        <v>1990</v>
      </c>
      <c r="B37" s="13">
        <v>32</v>
      </c>
      <c r="C37" s="14">
        <f t="shared" si="1"/>
        <v>419</v>
      </c>
      <c r="D37" s="1">
        <v>190</v>
      </c>
      <c r="E37" s="1">
        <v>229</v>
      </c>
      <c r="F37" s="1">
        <v>1940</v>
      </c>
      <c r="G37" s="13">
        <v>82</v>
      </c>
      <c r="H37" s="14">
        <f t="shared" si="3"/>
        <v>194</v>
      </c>
      <c r="I37" s="1">
        <v>95</v>
      </c>
      <c r="J37" s="1">
        <v>99</v>
      </c>
      <c r="K37" s="16"/>
      <c r="L37" s="15"/>
    </row>
    <row r="38" spans="1:13" ht="12" customHeight="1" x14ac:dyDescent="0.2">
      <c r="A38" s="1">
        <v>1989</v>
      </c>
      <c r="B38" s="13">
        <v>33</v>
      </c>
      <c r="C38" s="14">
        <f t="shared" si="1"/>
        <v>396</v>
      </c>
      <c r="D38" s="1">
        <v>193</v>
      </c>
      <c r="E38" s="1">
        <v>203</v>
      </c>
      <c r="F38" s="1">
        <v>1939</v>
      </c>
      <c r="G38" s="13">
        <v>83</v>
      </c>
      <c r="H38" s="14">
        <f t="shared" si="3"/>
        <v>162</v>
      </c>
      <c r="I38" s="1">
        <v>99</v>
      </c>
      <c r="J38" s="1">
        <v>63</v>
      </c>
      <c r="K38" s="16"/>
      <c r="L38" s="15"/>
    </row>
    <row r="39" spans="1:13" ht="12" customHeight="1" x14ac:dyDescent="0.2">
      <c r="A39" s="1">
        <v>1988</v>
      </c>
      <c r="B39" s="13">
        <v>34</v>
      </c>
      <c r="C39" s="14">
        <f t="shared" si="1"/>
        <v>420</v>
      </c>
      <c r="D39" s="1">
        <v>194</v>
      </c>
      <c r="E39" s="1">
        <v>226</v>
      </c>
      <c r="F39" s="1">
        <v>1938</v>
      </c>
      <c r="G39" s="13">
        <v>84</v>
      </c>
      <c r="H39" s="14">
        <f t="shared" si="3"/>
        <v>149</v>
      </c>
      <c r="I39" s="1">
        <v>87</v>
      </c>
      <c r="J39" s="1">
        <v>62</v>
      </c>
      <c r="K39" s="16"/>
      <c r="L39" s="15"/>
    </row>
    <row r="40" spans="1:13" ht="17.25" customHeight="1" x14ac:dyDescent="0.2">
      <c r="A40" s="1">
        <v>1987</v>
      </c>
      <c r="B40" s="13">
        <v>35</v>
      </c>
      <c r="C40" s="14">
        <f t="shared" si="1"/>
        <v>396</v>
      </c>
      <c r="D40" s="1">
        <v>196</v>
      </c>
      <c r="E40" s="1">
        <v>200</v>
      </c>
      <c r="F40" s="1">
        <v>1937</v>
      </c>
      <c r="G40" s="13">
        <v>85</v>
      </c>
      <c r="H40" s="14">
        <f t="shared" si="3"/>
        <v>149</v>
      </c>
      <c r="I40" s="1">
        <v>82</v>
      </c>
      <c r="J40" s="1">
        <v>67</v>
      </c>
      <c r="K40" s="16"/>
      <c r="L40" s="15"/>
    </row>
    <row r="41" spans="1:13" ht="12" customHeight="1" x14ac:dyDescent="0.2">
      <c r="A41" s="1">
        <v>1986</v>
      </c>
      <c r="B41" s="13">
        <v>36</v>
      </c>
      <c r="C41" s="14">
        <f t="shared" si="1"/>
        <v>354</v>
      </c>
      <c r="D41" s="1">
        <v>178</v>
      </c>
      <c r="E41" s="1">
        <v>176</v>
      </c>
      <c r="F41" s="1">
        <v>1936</v>
      </c>
      <c r="G41" s="13">
        <v>86</v>
      </c>
      <c r="H41" s="14">
        <f t="shared" si="3"/>
        <v>126</v>
      </c>
      <c r="I41" s="1">
        <v>79</v>
      </c>
      <c r="J41" s="1">
        <v>47</v>
      </c>
      <c r="K41" s="16"/>
      <c r="L41" s="15"/>
    </row>
    <row r="42" spans="1:13" ht="12" customHeight="1" x14ac:dyDescent="0.2">
      <c r="A42" s="1">
        <v>1985</v>
      </c>
      <c r="B42" s="13">
        <v>37</v>
      </c>
      <c r="C42" s="14">
        <f t="shared" si="1"/>
        <v>385</v>
      </c>
      <c r="D42" s="1">
        <v>186</v>
      </c>
      <c r="E42" s="1">
        <v>199</v>
      </c>
      <c r="F42" s="1">
        <v>1935</v>
      </c>
      <c r="G42" s="13">
        <v>87</v>
      </c>
      <c r="H42" s="14">
        <f t="shared" si="3"/>
        <v>117</v>
      </c>
      <c r="I42" s="1">
        <v>72</v>
      </c>
      <c r="J42" s="1">
        <v>45</v>
      </c>
      <c r="K42" s="16"/>
      <c r="L42" s="15"/>
    </row>
    <row r="43" spans="1:13" ht="12" customHeight="1" x14ac:dyDescent="0.2">
      <c r="A43" s="1">
        <v>1984</v>
      </c>
      <c r="B43" s="13">
        <v>38</v>
      </c>
      <c r="C43" s="14">
        <f t="shared" si="1"/>
        <v>376</v>
      </c>
      <c r="D43" s="1">
        <v>189</v>
      </c>
      <c r="E43" s="1">
        <v>187</v>
      </c>
      <c r="F43" s="1">
        <v>1934</v>
      </c>
      <c r="G43" s="13">
        <v>88</v>
      </c>
      <c r="H43" s="14">
        <f t="shared" si="3"/>
        <v>104</v>
      </c>
      <c r="I43" s="1">
        <v>58</v>
      </c>
      <c r="J43" s="1">
        <v>46</v>
      </c>
      <c r="K43" s="16"/>
      <c r="L43" s="15"/>
    </row>
    <row r="44" spans="1:13" ht="12" customHeight="1" x14ac:dyDescent="0.2">
      <c r="A44" s="1">
        <v>1983</v>
      </c>
      <c r="B44" s="13">
        <v>39</v>
      </c>
      <c r="C44" s="14">
        <f t="shared" si="1"/>
        <v>391</v>
      </c>
      <c r="D44" s="1">
        <v>204</v>
      </c>
      <c r="E44" s="1">
        <v>187</v>
      </c>
      <c r="F44" s="1">
        <v>1933</v>
      </c>
      <c r="G44" s="13">
        <v>89</v>
      </c>
      <c r="H44" s="14">
        <f t="shared" si="3"/>
        <v>79</v>
      </c>
      <c r="I44" s="1">
        <v>51</v>
      </c>
      <c r="J44" s="1">
        <v>28</v>
      </c>
      <c r="K44" s="16"/>
      <c r="L44" s="15"/>
    </row>
    <row r="45" spans="1:13" ht="17.25" customHeight="1" x14ac:dyDescent="0.2">
      <c r="A45" s="1">
        <v>1982</v>
      </c>
      <c r="B45" s="13">
        <v>40</v>
      </c>
      <c r="C45" s="14">
        <f t="shared" si="1"/>
        <v>418</v>
      </c>
      <c r="D45" s="1">
        <v>208</v>
      </c>
      <c r="E45" s="1">
        <v>210</v>
      </c>
      <c r="F45" s="1">
        <v>1932</v>
      </c>
      <c r="G45" s="13">
        <v>90</v>
      </c>
      <c r="H45" s="14">
        <f t="shared" si="3"/>
        <v>81</v>
      </c>
      <c r="I45" s="1">
        <v>49</v>
      </c>
      <c r="J45" s="1">
        <v>32</v>
      </c>
      <c r="K45" s="16"/>
      <c r="L45" s="15"/>
    </row>
    <row r="46" spans="1:13" ht="12" customHeight="1" x14ac:dyDescent="0.2">
      <c r="A46" s="1">
        <v>1981</v>
      </c>
      <c r="B46" s="13">
        <v>41</v>
      </c>
      <c r="C46" s="14">
        <f t="shared" si="1"/>
        <v>400</v>
      </c>
      <c r="D46" s="1">
        <v>195</v>
      </c>
      <c r="E46" s="1">
        <v>205</v>
      </c>
      <c r="F46" s="1">
        <v>1931</v>
      </c>
      <c r="G46" s="13">
        <v>91</v>
      </c>
      <c r="H46" s="14">
        <f t="shared" si="3"/>
        <v>63</v>
      </c>
      <c r="I46" s="1">
        <v>39</v>
      </c>
      <c r="J46" s="1">
        <v>24</v>
      </c>
      <c r="K46" s="16"/>
      <c r="L46" s="15"/>
    </row>
    <row r="47" spans="1:13" ht="12" customHeight="1" x14ac:dyDescent="0.2">
      <c r="A47" s="1">
        <v>1980</v>
      </c>
      <c r="B47" s="13">
        <v>42</v>
      </c>
      <c r="C47" s="14">
        <f t="shared" si="1"/>
        <v>415</v>
      </c>
      <c r="D47" s="1">
        <v>199</v>
      </c>
      <c r="E47" s="1">
        <v>216</v>
      </c>
      <c r="F47" s="1">
        <v>1930</v>
      </c>
      <c r="G47" s="13">
        <v>92</v>
      </c>
      <c r="H47" s="14">
        <f t="shared" si="3"/>
        <v>35</v>
      </c>
      <c r="I47" s="1">
        <v>26</v>
      </c>
      <c r="J47" s="1">
        <v>9</v>
      </c>
      <c r="K47" s="16"/>
      <c r="L47" s="15"/>
    </row>
    <row r="48" spans="1:13" ht="12" customHeight="1" x14ac:dyDescent="0.2">
      <c r="A48" s="1">
        <v>1979</v>
      </c>
      <c r="B48" s="13">
        <v>43</v>
      </c>
      <c r="C48" s="14">
        <f t="shared" si="1"/>
        <v>364</v>
      </c>
      <c r="D48" s="1">
        <v>170</v>
      </c>
      <c r="E48" s="1">
        <v>194</v>
      </c>
      <c r="F48" s="1">
        <v>1929</v>
      </c>
      <c r="G48" s="13">
        <v>93</v>
      </c>
      <c r="H48" s="14">
        <f t="shared" si="3"/>
        <v>42</v>
      </c>
      <c r="I48" s="1">
        <v>26</v>
      </c>
      <c r="J48" s="1">
        <v>16</v>
      </c>
      <c r="K48" s="16"/>
      <c r="L48" s="15"/>
    </row>
    <row r="49" spans="1:12" ht="12" customHeight="1" x14ac:dyDescent="0.2">
      <c r="A49" s="1">
        <v>1978</v>
      </c>
      <c r="B49" s="13">
        <v>44</v>
      </c>
      <c r="C49" s="14">
        <f t="shared" si="1"/>
        <v>365</v>
      </c>
      <c r="D49" s="1">
        <v>184</v>
      </c>
      <c r="E49" s="1">
        <v>181</v>
      </c>
      <c r="F49" s="1">
        <v>1928</v>
      </c>
      <c r="G49" s="13">
        <v>94</v>
      </c>
      <c r="H49" s="14">
        <f t="shared" si="3"/>
        <v>24</v>
      </c>
      <c r="I49" s="1">
        <v>14</v>
      </c>
      <c r="J49" s="1">
        <v>10</v>
      </c>
      <c r="K49" s="16"/>
      <c r="L49" s="15"/>
    </row>
    <row r="50" spans="1:12" ht="17.25" customHeight="1" x14ac:dyDescent="0.2">
      <c r="A50" s="1">
        <v>1977</v>
      </c>
      <c r="B50" s="13">
        <v>45</v>
      </c>
      <c r="C50" s="14">
        <f t="shared" si="1"/>
        <v>356</v>
      </c>
      <c r="D50" s="1">
        <v>198</v>
      </c>
      <c r="E50" s="1">
        <v>158</v>
      </c>
      <c r="F50" s="1">
        <v>1927</v>
      </c>
      <c r="G50" s="13">
        <v>95</v>
      </c>
      <c r="H50" s="14">
        <f t="shared" si="3"/>
        <v>31</v>
      </c>
      <c r="I50" s="1">
        <v>25</v>
      </c>
      <c r="J50" s="1">
        <v>6</v>
      </c>
      <c r="K50" s="16"/>
      <c r="L50" s="15"/>
    </row>
    <row r="51" spans="1:12" ht="12" customHeight="1" x14ac:dyDescent="0.2">
      <c r="A51" s="1">
        <v>1976</v>
      </c>
      <c r="B51" s="13">
        <v>46</v>
      </c>
      <c r="C51" s="14">
        <f t="shared" si="1"/>
        <v>408</v>
      </c>
      <c r="D51" s="1">
        <v>214</v>
      </c>
      <c r="E51" s="1">
        <v>194</v>
      </c>
      <c r="F51" s="1">
        <v>1926</v>
      </c>
      <c r="G51" s="13">
        <v>96</v>
      </c>
      <c r="H51" s="14">
        <f t="shared" si="3"/>
        <v>18</v>
      </c>
      <c r="I51" s="1">
        <v>13</v>
      </c>
      <c r="J51" s="1">
        <v>5</v>
      </c>
      <c r="K51" s="18"/>
      <c r="L51" s="15"/>
    </row>
    <row r="52" spans="1:12" ht="12" customHeight="1" x14ac:dyDescent="0.2">
      <c r="A52" s="1">
        <v>1975</v>
      </c>
      <c r="B52" s="13">
        <v>47</v>
      </c>
      <c r="C52" s="14">
        <f t="shared" si="1"/>
        <v>389</v>
      </c>
      <c r="D52" s="1">
        <v>167</v>
      </c>
      <c r="E52" s="1">
        <v>222</v>
      </c>
      <c r="F52" s="1">
        <v>1925</v>
      </c>
      <c r="G52" s="13">
        <v>97</v>
      </c>
      <c r="H52" s="19">
        <f>IF(SUM(I52:J52)=0,"-",(SUM(I52:J52)))</f>
        <v>15</v>
      </c>
      <c r="I52" s="1">
        <v>11</v>
      </c>
      <c r="J52" s="17">
        <v>4</v>
      </c>
      <c r="K52" s="18"/>
      <c r="L52" s="15"/>
    </row>
    <row r="53" spans="1:12" ht="12" customHeight="1" x14ac:dyDescent="0.2">
      <c r="A53" s="1">
        <v>1974</v>
      </c>
      <c r="B53" s="13">
        <v>48</v>
      </c>
      <c r="C53" s="14">
        <f t="shared" si="1"/>
        <v>387</v>
      </c>
      <c r="D53" s="1">
        <v>189</v>
      </c>
      <c r="E53" s="1">
        <v>198</v>
      </c>
      <c r="F53" s="1">
        <v>1924</v>
      </c>
      <c r="G53" s="13">
        <v>98</v>
      </c>
      <c r="H53" s="19">
        <f>IF(SUM(I53:J53)=0,"-",(SUM(I53:J53)))</f>
        <v>12</v>
      </c>
      <c r="I53" s="13">
        <v>11</v>
      </c>
      <c r="J53" s="17">
        <v>1</v>
      </c>
      <c r="K53" s="18"/>
      <c r="L53" s="15"/>
    </row>
    <row r="54" spans="1:12" ht="12" customHeight="1" x14ac:dyDescent="0.2">
      <c r="A54" s="1">
        <v>1973</v>
      </c>
      <c r="B54" s="13">
        <v>49</v>
      </c>
      <c r="C54" s="14">
        <f t="shared" si="1"/>
        <v>396</v>
      </c>
      <c r="D54" s="1">
        <v>200</v>
      </c>
      <c r="E54" s="1">
        <v>196</v>
      </c>
      <c r="F54" s="1">
        <v>1923</v>
      </c>
      <c r="G54" s="13">
        <v>99</v>
      </c>
      <c r="H54" s="19">
        <f>IF(SUM(I54:J54)=0,"-",(SUM(I54:J54)))</f>
        <v>5</v>
      </c>
      <c r="I54" s="17">
        <v>4</v>
      </c>
      <c r="J54" s="17">
        <v>1</v>
      </c>
      <c r="K54" s="18"/>
      <c r="L54" s="15"/>
    </row>
    <row r="55" spans="1:12" ht="17.25" customHeight="1" thickBot="1" x14ac:dyDescent="0.25">
      <c r="A55" s="20"/>
      <c r="B55" s="33"/>
      <c r="C55" s="21"/>
      <c r="D55" s="20"/>
      <c r="E55" s="20"/>
      <c r="F55" s="20">
        <v>-1922</v>
      </c>
      <c r="G55" s="22" t="s">
        <v>7</v>
      </c>
      <c r="H55" s="21">
        <f t="shared" si="3"/>
        <v>10</v>
      </c>
      <c r="I55" s="33">
        <v>7</v>
      </c>
      <c r="J55" s="22">
        <v>3</v>
      </c>
    </row>
    <row r="56" spans="1:12" ht="12" customHeight="1" x14ac:dyDescent="0.2">
      <c r="A56" s="25" t="s">
        <v>37</v>
      </c>
    </row>
    <row r="57" spans="1:12" x14ac:dyDescent="0.2">
      <c r="A57" s="25" t="s">
        <v>44</v>
      </c>
      <c r="I57" s="1"/>
    </row>
    <row r="62" spans="1:12" x14ac:dyDescent="0.2">
      <c r="A62" s="23"/>
      <c r="C62" s="15"/>
      <c r="E62" s="1"/>
      <c r="I62" s="1"/>
    </row>
    <row r="63" spans="1:12" x14ac:dyDescent="0.2">
      <c r="A63" s="24"/>
      <c r="C63" s="15"/>
      <c r="E63" s="1"/>
      <c r="I63" s="1"/>
    </row>
    <row r="64" spans="1:12" x14ac:dyDescent="0.2">
      <c r="C64" s="15"/>
      <c r="E64" s="1"/>
      <c r="I64" s="1"/>
    </row>
    <row r="65" spans="3:9" x14ac:dyDescent="0.2">
      <c r="C65" s="15"/>
      <c r="E65" s="1"/>
      <c r="I65" s="1"/>
    </row>
    <row r="67" spans="3:9" x14ac:dyDescent="0.2">
      <c r="C67" s="15"/>
      <c r="E67" s="1"/>
      <c r="I67" s="1"/>
    </row>
  </sheetData>
  <pageMargins left="0.70866141732283472" right="0.70866141732283472" top="0.55118110236220474" bottom="0.35433070866141736" header="0.31496062992125984" footer="0.31496062992125984"/>
  <pageSetup paperSize="9" orientation="portrait" r:id="rId1"/>
  <ignoredErrors>
    <ignoredError sqref="C5:C5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E3DBB-5460-4163-B596-9D43E574629F}">
  <dimension ref="A1:N68"/>
  <sheetViews>
    <sheetView showGridLines="0" workbookViewId="0"/>
  </sheetViews>
  <sheetFormatPr defaultColWidth="9.140625" defaultRowHeight="12" x14ac:dyDescent="0.2"/>
  <cols>
    <col min="1" max="1" width="8.5703125" style="1" customWidth="1"/>
    <col min="2" max="2" width="5.5703125" style="1" customWidth="1"/>
    <col min="3" max="3" width="6.5703125" style="1" customWidth="1"/>
    <col min="4" max="4" width="7.42578125" style="1" customWidth="1"/>
    <col min="5" max="5" width="6.42578125" style="2" customWidth="1"/>
    <col min="6" max="6" width="12.85546875" style="1" customWidth="1"/>
    <col min="7" max="7" width="7" style="1" customWidth="1"/>
    <col min="8" max="8" width="6.140625" style="1" customWidth="1"/>
    <col min="9" max="9" width="7.28515625" style="2" customWidth="1"/>
    <col min="10" max="10" width="6.7109375" style="1" customWidth="1"/>
    <col min="11" max="11" width="9.42578125" style="1" bestFit="1" customWidth="1"/>
    <col min="12" max="16384" width="9.140625" style="1"/>
  </cols>
  <sheetData>
    <row r="1" spans="1:14" ht="12.75" x14ac:dyDescent="0.2">
      <c r="A1" s="1" t="s">
        <v>5</v>
      </c>
      <c r="I1" s="1"/>
      <c r="L1" s="4"/>
      <c r="M1" s="4"/>
    </row>
    <row r="2" spans="1:14" ht="28.5" customHeight="1" thickBot="1" x14ac:dyDescent="0.25">
      <c r="A2" s="5" t="s">
        <v>40</v>
      </c>
      <c r="B2" s="6"/>
      <c r="I2" s="1"/>
    </row>
    <row r="3" spans="1:14" ht="12" customHeight="1" x14ac:dyDescent="0.2">
      <c r="A3" s="7" t="s">
        <v>3</v>
      </c>
      <c r="B3" s="7" t="s">
        <v>4</v>
      </c>
      <c r="C3" s="8" t="s">
        <v>2</v>
      </c>
      <c r="D3" s="7" t="s">
        <v>0</v>
      </c>
      <c r="E3" s="7" t="s">
        <v>1</v>
      </c>
      <c r="F3" s="7" t="s">
        <v>3</v>
      </c>
      <c r="G3" s="7" t="s">
        <v>4</v>
      </c>
      <c r="H3" s="8" t="s">
        <v>2</v>
      </c>
      <c r="I3" s="7" t="s">
        <v>0</v>
      </c>
      <c r="J3" s="7" t="s">
        <v>1</v>
      </c>
      <c r="M3" s="15"/>
    </row>
    <row r="4" spans="1:14" ht="12" customHeight="1" x14ac:dyDescent="0.2">
      <c r="A4" s="9" t="s">
        <v>2</v>
      </c>
      <c r="B4" s="10"/>
      <c r="C4" s="11">
        <f>SUM(C5:C55,H5:H55)</f>
        <v>30344</v>
      </c>
      <c r="D4" s="12">
        <f>SUM(D5:D55,I5:I55)</f>
        <v>15256</v>
      </c>
      <c r="E4" s="12">
        <f>SUM(E5:E55,J5:J55)</f>
        <v>15088</v>
      </c>
    </row>
    <row r="5" spans="1:14" ht="12" customHeight="1" x14ac:dyDescent="0.2">
      <c r="A5" s="1">
        <v>2021</v>
      </c>
      <c r="B5" s="1">
        <v>0</v>
      </c>
      <c r="C5" s="14">
        <f t="shared" ref="C5:C55" si="0">SUM(D5:E5)</f>
        <v>297</v>
      </c>
      <c r="D5" s="15">
        <v>156</v>
      </c>
      <c r="E5" s="15">
        <v>141</v>
      </c>
      <c r="F5" s="1">
        <v>1970</v>
      </c>
      <c r="G5" s="1">
        <v>51</v>
      </c>
      <c r="H5" s="14">
        <f>SUM(I5:J5)</f>
        <v>395</v>
      </c>
      <c r="I5" s="1">
        <v>207</v>
      </c>
      <c r="J5" s="1">
        <v>188</v>
      </c>
      <c r="L5" s="15"/>
      <c r="M5" s="15"/>
      <c r="N5" s="15"/>
    </row>
    <row r="6" spans="1:14" ht="12" customHeight="1" x14ac:dyDescent="0.2">
      <c r="A6" s="1">
        <v>2020</v>
      </c>
      <c r="B6" s="13">
        <v>1</v>
      </c>
      <c r="C6" s="14">
        <f t="shared" si="0"/>
        <v>273</v>
      </c>
      <c r="D6" s="15">
        <v>137</v>
      </c>
      <c r="E6" s="15">
        <v>136</v>
      </c>
      <c r="F6" s="1">
        <v>1969</v>
      </c>
      <c r="G6" s="1">
        <v>52</v>
      </c>
      <c r="H6" s="14">
        <f t="shared" ref="H6:H54" si="1">SUM(I6:J6)</f>
        <v>377</v>
      </c>
      <c r="I6" s="1">
        <v>186</v>
      </c>
      <c r="J6" s="1">
        <v>191</v>
      </c>
      <c r="K6" s="16"/>
      <c r="L6" s="15"/>
    </row>
    <row r="7" spans="1:14" ht="12" customHeight="1" x14ac:dyDescent="0.2">
      <c r="A7" s="1">
        <v>2019</v>
      </c>
      <c r="B7" s="13">
        <v>2</v>
      </c>
      <c r="C7" s="14">
        <f t="shared" si="0"/>
        <v>287</v>
      </c>
      <c r="D7" s="1">
        <v>141</v>
      </c>
      <c r="E7" s="13">
        <v>146</v>
      </c>
      <c r="F7" s="1">
        <v>1968</v>
      </c>
      <c r="G7" s="13">
        <v>53</v>
      </c>
      <c r="H7" s="14">
        <f t="shared" si="1"/>
        <v>427</v>
      </c>
      <c r="I7" s="1">
        <v>218</v>
      </c>
      <c r="J7" s="1">
        <v>209</v>
      </c>
      <c r="K7" s="16"/>
      <c r="L7" s="15"/>
      <c r="M7" s="15"/>
      <c r="N7" s="15"/>
    </row>
    <row r="8" spans="1:14" ht="12" customHeight="1" x14ac:dyDescent="0.2">
      <c r="A8" s="1">
        <v>2018</v>
      </c>
      <c r="B8" s="13">
        <v>3</v>
      </c>
      <c r="C8" s="14">
        <f t="shared" si="0"/>
        <v>298</v>
      </c>
      <c r="D8" s="1">
        <v>139</v>
      </c>
      <c r="E8" s="13">
        <v>159</v>
      </c>
      <c r="F8" s="1">
        <v>1967</v>
      </c>
      <c r="G8" s="13">
        <v>54</v>
      </c>
      <c r="H8" s="14">
        <f t="shared" si="1"/>
        <v>477</v>
      </c>
      <c r="I8" s="1">
        <v>249</v>
      </c>
      <c r="J8" s="1">
        <v>228</v>
      </c>
      <c r="K8" s="16"/>
      <c r="L8" s="15"/>
    </row>
    <row r="9" spans="1:14" ht="12" customHeight="1" x14ac:dyDescent="0.2">
      <c r="A9" s="1">
        <v>2017</v>
      </c>
      <c r="B9" s="13">
        <v>4</v>
      </c>
      <c r="C9" s="14">
        <f t="shared" si="0"/>
        <v>314</v>
      </c>
      <c r="D9" s="1">
        <v>155</v>
      </c>
      <c r="E9" s="1">
        <v>159</v>
      </c>
      <c r="F9" s="1">
        <v>1966</v>
      </c>
      <c r="G9" s="13">
        <v>55</v>
      </c>
      <c r="H9" s="14">
        <f t="shared" si="1"/>
        <v>426</v>
      </c>
      <c r="I9" s="1">
        <v>215</v>
      </c>
      <c r="J9" s="1">
        <v>211</v>
      </c>
      <c r="K9" s="16"/>
      <c r="L9" s="15"/>
      <c r="N9" s="15"/>
    </row>
    <row r="10" spans="1:14" ht="12" customHeight="1" x14ac:dyDescent="0.2">
      <c r="A10" s="1">
        <v>2016</v>
      </c>
      <c r="B10" s="13">
        <v>5</v>
      </c>
      <c r="C10" s="14">
        <f t="shared" si="0"/>
        <v>348</v>
      </c>
      <c r="D10" s="1">
        <v>174</v>
      </c>
      <c r="E10" s="1">
        <v>174</v>
      </c>
      <c r="F10" s="1">
        <v>1965</v>
      </c>
      <c r="G10" s="13">
        <v>56</v>
      </c>
      <c r="H10" s="14">
        <f t="shared" si="1"/>
        <v>470</v>
      </c>
      <c r="I10" s="1">
        <v>233</v>
      </c>
      <c r="J10" s="13">
        <v>237</v>
      </c>
      <c r="K10" s="16"/>
      <c r="L10" s="15"/>
      <c r="M10" s="15"/>
    </row>
    <row r="11" spans="1:14" ht="17.25" customHeight="1" x14ac:dyDescent="0.2">
      <c r="A11" s="13">
        <v>2015</v>
      </c>
      <c r="B11" s="13">
        <v>6</v>
      </c>
      <c r="C11" s="14">
        <f t="shared" si="0"/>
        <v>341</v>
      </c>
      <c r="D11" s="1">
        <v>165</v>
      </c>
      <c r="E11" s="1">
        <v>176</v>
      </c>
      <c r="F11" s="1">
        <v>1964</v>
      </c>
      <c r="G11" s="13">
        <v>57</v>
      </c>
      <c r="H11" s="14">
        <f t="shared" si="1"/>
        <v>418</v>
      </c>
      <c r="I11" s="1">
        <v>219</v>
      </c>
      <c r="J11" s="13">
        <v>199</v>
      </c>
      <c r="K11" s="16"/>
      <c r="L11" s="15"/>
    </row>
    <row r="12" spans="1:14" ht="12" customHeight="1" x14ac:dyDescent="0.2">
      <c r="A12" s="1">
        <v>2014</v>
      </c>
      <c r="B12" s="13">
        <v>7</v>
      </c>
      <c r="C12" s="14">
        <f t="shared" si="0"/>
        <v>356</v>
      </c>
      <c r="D12" s="1">
        <v>176</v>
      </c>
      <c r="E12" s="1">
        <v>180</v>
      </c>
      <c r="F12" s="1">
        <v>1963</v>
      </c>
      <c r="G12" s="13">
        <v>58</v>
      </c>
      <c r="H12" s="14">
        <f t="shared" si="1"/>
        <v>398</v>
      </c>
      <c r="I12" s="1">
        <v>201</v>
      </c>
      <c r="J12" s="1">
        <v>197</v>
      </c>
      <c r="K12" s="16"/>
      <c r="L12" s="15"/>
    </row>
    <row r="13" spans="1:14" ht="12" customHeight="1" x14ac:dyDescent="0.2">
      <c r="A13" s="1">
        <v>2013</v>
      </c>
      <c r="B13" s="13">
        <v>8</v>
      </c>
      <c r="C13" s="14">
        <f t="shared" si="0"/>
        <v>359</v>
      </c>
      <c r="D13" s="1">
        <v>172</v>
      </c>
      <c r="E13" s="1">
        <v>187</v>
      </c>
      <c r="F13" s="1">
        <v>1962</v>
      </c>
      <c r="G13" s="13">
        <v>59</v>
      </c>
      <c r="H13" s="14">
        <f t="shared" si="1"/>
        <v>408</v>
      </c>
      <c r="I13" s="1">
        <v>197</v>
      </c>
      <c r="J13" s="1">
        <v>211</v>
      </c>
      <c r="K13" s="16"/>
      <c r="L13" s="15"/>
    </row>
    <row r="14" spans="1:14" ht="12" customHeight="1" x14ac:dyDescent="0.2">
      <c r="A14" s="1">
        <v>2012</v>
      </c>
      <c r="B14" s="13">
        <v>9</v>
      </c>
      <c r="C14" s="14">
        <f t="shared" si="0"/>
        <v>345</v>
      </c>
      <c r="D14" s="1">
        <v>171</v>
      </c>
      <c r="E14" s="1">
        <v>174</v>
      </c>
      <c r="F14" s="1">
        <v>1961</v>
      </c>
      <c r="G14" s="13">
        <v>60</v>
      </c>
      <c r="H14" s="14">
        <f t="shared" si="1"/>
        <v>373</v>
      </c>
      <c r="I14" s="1">
        <v>196</v>
      </c>
      <c r="J14" s="1">
        <v>177</v>
      </c>
      <c r="K14" s="16"/>
      <c r="L14" s="15"/>
    </row>
    <row r="15" spans="1:14" ht="12" customHeight="1" x14ac:dyDescent="0.2">
      <c r="A15" s="1">
        <v>2011</v>
      </c>
      <c r="B15" s="13">
        <v>10</v>
      </c>
      <c r="C15" s="14">
        <f t="shared" si="0"/>
        <v>360</v>
      </c>
      <c r="D15" s="1">
        <v>181</v>
      </c>
      <c r="E15" s="1">
        <v>179</v>
      </c>
      <c r="F15" s="1">
        <v>1960</v>
      </c>
      <c r="G15" s="13">
        <v>61</v>
      </c>
      <c r="H15" s="14">
        <f t="shared" si="1"/>
        <v>404</v>
      </c>
      <c r="I15" s="1">
        <v>210</v>
      </c>
      <c r="J15" s="1">
        <v>194</v>
      </c>
      <c r="K15" s="16"/>
      <c r="L15" s="15"/>
    </row>
    <row r="16" spans="1:14" ht="17.25" customHeight="1" x14ac:dyDescent="0.2">
      <c r="A16" s="1">
        <v>2010</v>
      </c>
      <c r="B16" s="13">
        <v>11</v>
      </c>
      <c r="C16" s="14">
        <f t="shared" si="0"/>
        <v>356</v>
      </c>
      <c r="D16" s="1">
        <v>190</v>
      </c>
      <c r="E16" s="1">
        <v>166</v>
      </c>
      <c r="F16" s="1">
        <v>1959</v>
      </c>
      <c r="G16" s="13">
        <v>62</v>
      </c>
      <c r="H16" s="14">
        <f t="shared" si="1"/>
        <v>398</v>
      </c>
      <c r="I16" s="1">
        <v>211</v>
      </c>
      <c r="J16" s="1">
        <v>187</v>
      </c>
      <c r="K16" s="16"/>
      <c r="L16" s="15"/>
    </row>
    <row r="17" spans="1:12" ht="12" customHeight="1" x14ac:dyDescent="0.2">
      <c r="A17" s="1">
        <v>2009</v>
      </c>
      <c r="B17" s="13">
        <v>12</v>
      </c>
      <c r="C17" s="14">
        <f t="shared" si="0"/>
        <v>330</v>
      </c>
      <c r="D17" s="1">
        <v>144</v>
      </c>
      <c r="E17" s="1">
        <v>186</v>
      </c>
      <c r="F17" s="1">
        <v>1958</v>
      </c>
      <c r="G17" s="13">
        <v>63</v>
      </c>
      <c r="H17" s="14">
        <f t="shared" si="1"/>
        <v>383</v>
      </c>
      <c r="I17" s="1">
        <v>202</v>
      </c>
      <c r="J17" s="1">
        <v>181</v>
      </c>
      <c r="K17" s="16"/>
      <c r="L17" s="15"/>
    </row>
    <row r="18" spans="1:12" ht="12" customHeight="1" x14ac:dyDescent="0.2">
      <c r="A18" s="1">
        <v>2008</v>
      </c>
      <c r="B18" s="13">
        <v>13</v>
      </c>
      <c r="C18" s="14">
        <f t="shared" si="0"/>
        <v>362</v>
      </c>
      <c r="D18" s="1">
        <v>179</v>
      </c>
      <c r="E18" s="1">
        <v>183</v>
      </c>
      <c r="F18" s="1">
        <v>1957</v>
      </c>
      <c r="G18" s="13">
        <v>64</v>
      </c>
      <c r="H18" s="14">
        <f t="shared" si="1"/>
        <v>374</v>
      </c>
      <c r="I18" s="1">
        <v>213</v>
      </c>
      <c r="J18" s="1">
        <v>161</v>
      </c>
      <c r="K18" s="16"/>
      <c r="L18" s="15"/>
    </row>
    <row r="19" spans="1:12" ht="12" customHeight="1" x14ac:dyDescent="0.2">
      <c r="A19" s="1">
        <v>2007</v>
      </c>
      <c r="B19" s="13">
        <v>14</v>
      </c>
      <c r="C19" s="14">
        <f t="shared" si="0"/>
        <v>359</v>
      </c>
      <c r="D19" s="1">
        <v>178</v>
      </c>
      <c r="E19" s="1">
        <v>181</v>
      </c>
      <c r="F19" s="1">
        <v>1956</v>
      </c>
      <c r="G19" s="13">
        <v>65</v>
      </c>
      <c r="H19" s="14">
        <f t="shared" si="1"/>
        <v>367</v>
      </c>
      <c r="I19" s="1">
        <v>198</v>
      </c>
      <c r="J19" s="1">
        <v>169</v>
      </c>
      <c r="K19" s="16"/>
      <c r="L19" s="15"/>
    </row>
    <row r="20" spans="1:12" ht="12" customHeight="1" x14ac:dyDescent="0.2">
      <c r="A20" s="1">
        <v>2006</v>
      </c>
      <c r="B20" s="13">
        <v>15</v>
      </c>
      <c r="C20" s="14">
        <f t="shared" si="0"/>
        <v>354</v>
      </c>
      <c r="D20" s="1">
        <v>166</v>
      </c>
      <c r="E20" s="1">
        <v>188</v>
      </c>
      <c r="F20" s="1">
        <v>1955</v>
      </c>
      <c r="G20" s="13">
        <v>66</v>
      </c>
      <c r="H20" s="14">
        <f t="shared" si="1"/>
        <v>370</v>
      </c>
      <c r="I20" s="1">
        <v>194</v>
      </c>
      <c r="J20" s="1">
        <v>176</v>
      </c>
      <c r="K20" s="16"/>
      <c r="L20" s="15"/>
    </row>
    <row r="21" spans="1:12" ht="17.25" customHeight="1" x14ac:dyDescent="0.2">
      <c r="A21" s="1">
        <v>2005</v>
      </c>
      <c r="B21" s="13">
        <v>16</v>
      </c>
      <c r="C21" s="14">
        <f t="shared" si="0"/>
        <v>325</v>
      </c>
      <c r="D21" s="1">
        <v>165</v>
      </c>
      <c r="E21" s="1">
        <v>160</v>
      </c>
      <c r="F21" s="1">
        <v>1954</v>
      </c>
      <c r="G21" s="13">
        <v>67</v>
      </c>
      <c r="H21" s="14">
        <f t="shared" si="1"/>
        <v>405</v>
      </c>
      <c r="I21" s="1">
        <v>213</v>
      </c>
      <c r="J21" s="1">
        <v>192</v>
      </c>
      <c r="K21" s="16"/>
      <c r="L21" s="15"/>
    </row>
    <row r="22" spans="1:12" ht="12" customHeight="1" x14ac:dyDescent="0.2">
      <c r="A22" s="1">
        <v>2004</v>
      </c>
      <c r="B22" s="13">
        <v>17</v>
      </c>
      <c r="C22" s="14">
        <f t="shared" si="0"/>
        <v>340</v>
      </c>
      <c r="D22" s="1">
        <v>160</v>
      </c>
      <c r="E22" s="1">
        <v>180</v>
      </c>
      <c r="F22" s="1">
        <v>1953</v>
      </c>
      <c r="G22" s="13">
        <v>68</v>
      </c>
      <c r="H22" s="14">
        <f t="shared" si="1"/>
        <v>435</v>
      </c>
      <c r="I22" s="1">
        <v>211</v>
      </c>
      <c r="J22" s="1">
        <v>224</v>
      </c>
      <c r="K22" s="16"/>
      <c r="L22" s="15"/>
    </row>
    <row r="23" spans="1:12" ht="12" customHeight="1" x14ac:dyDescent="0.2">
      <c r="A23" s="1">
        <v>2003</v>
      </c>
      <c r="B23" s="13">
        <v>18</v>
      </c>
      <c r="C23" s="14">
        <f t="shared" si="0"/>
        <v>318</v>
      </c>
      <c r="D23" s="1">
        <v>152</v>
      </c>
      <c r="E23" s="1">
        <v>166</v>
      </c>
      <c r="F23" s="1">
        <v>1952</v>
      </c>
      <c r="G23" s="13">
        <v>69</v>
      </c>
      <c r="H23" s="14">
        <f t="shared" si="1"/>
        <v>401</v>
      </c>
      <c r="I23" s="1">
        <v>225</v>
      </c>
      <c r="J23" s="1">
        <v>176</v>
      </c>
      <c r="K23" s="16"/>
      <c r="L23" s="15"/>
    </row>
    <row r="24" spans="1:12" ht="12" customHeight="1" x14ac:dyDescent="0.2">
      <c r="A24" s="1">
        <v>2002</v>
      </c>
      <c r="B24" s="13">
        <v>19</v>
      </c>
      <c r="C24" s="14">
        <f t="shared" si="0"/>
        <v>264</v>
      </c>
      <c r="D24" s="1">
        <v>123</v>
      </c>
      <c r="E24" s="1">
        <v>141</v>
      </c>
      <c r="F24" s="1">
        <v>1951</v>
      </c>
      <c r="G24" s="13">
        <v>70</v>
      </c>
      <c r="H24" s="14">
        <f t="shared" si="1"/>
        <v>364</v>
      </c>
      <c r="I24" s="1">
        <v>190</v>
      </c>
      <c r="J24" s="1">
        <v>174</v>
      </c>
      <c r="K24" s="16"/>
      <c r="L24" s="15"/>
    </row>
    <row r="25" spans="1:12" ht="12" customHeight="1" x14ac:dyDescent="0.2">
      <c r="A25" s="1">
        <v>2001</v>
      </c>
      <c r="B25" s="13">
        <v>20</v>
      </c>
      <c r="C25" s="14">
        <f t="shared" si="0"/>
        <v>232</v>
      </c>
      <c r="D25" s="1">
        <v>97</v>
      </c>
      <c r="E25" s="1">
        <v>135</v>
      </c>
      <c r="F25" s="1">
        <v>1950</v>
      </c>
      <c r="G25" s="13">
        <v>71</v>
      </c>
      <c r="H25" s="14">
        <f t="shared" si="1"/>
        <v>337</v>
      </c>
      <c r="I25" s="1">
        <v>183</v>
      </c>
      <c r="J25" s="1">
        <v>154</v>
      </c>
      <c r="K25" s="16"/>
      <c r="L25" s="15"/>
    </row>
    <row r="26" spans="1:12" ht="17.25" customHeight="1" x14ac:dyDescent="0.2">
      <c r="A26" s="1">
        <v>2000</v>
      </c>
      <c r="B26" s="13">
        <v>21</v>
      </c>
      <c r="C26" s="14">
        <f t="shared" si="0"/>
        <v>233</v>
      </c>
      <c r="D26" s="1">
        <v>85</v>
      </c>
      <c r="E26" s="1">
        <v>148</v>
      </c>
      <c r="F26" s="1">
        <v>1949</v>
      </c>
      <c r="G26" s="13">
        <v>72</v>
      </c>
      <c r="H26" s="14">
        <f t="shared" si="1"/>
        <v>385</v>
      </c>
      <c r="I26" s="1">
        <v>208</v>
      </c>
      <c r="J26" s="1">
        <v>177</v>
      </c>
      <c r="K26" s="16"/>
      <c r="L26" s="15"/>
    </row>
    <row r="27" spans="1:12" ht="12" customHeight="1" x14ac:dyDescent="0.2">
      <c r="A27" s="1">
        <v>1999</v>
      </c>
      <c r="B27" s="13">
        <v>22</v>
      </c>
      <c r="C27" s="14">
        <f t="shared" si="0"/>
        <v>248</v>
      </c>
      <c r="D27" s="1">
        <v>110</v>
      </c>
      <c r="E27" s="1">
        <v>138</v>
      </c>
      <c r="F27" s="1">
        <v>1948</v>
      </c>
      <c r="G27" s="13">
        <v>73</v>
      </c>
      <c r="H27" s="14">
        <f t="shared" si="1"/>
        <v>386</v>
      </c>
      <c r="I27" s="1">
        <v>183</v>
      </c>
      <c r="J27" s="1">
        <v>203</v>
      </c>
      <c r="K27" s="16"/>
      <c r="L27" s="15"/>
    </row>
    <row r="28" spans="1:12" ht="12" customHeight="1" x14ac:dyDescent="0.2">
      <c r="A28" s="1">
        <v>1998</v>
      </c>
      <c r="B28" s="13">
        <v>23</v>
      </c>
      <c r="C28" s="14">
        <f t="shared" si="0"/>
        <v>249</v>
      </c>
      <c r="D28" s="1">
        <v>100</v>
      </c>
      <c r="E28" s="1">
        <v>149</v>
      </c>
      <c r="F28" s="1">
        <v>1947</v>
      </c>
      <c r="G28" s="13">
        <v>74</v>
      </c>
      <c r="H28" s="14">
        <f t="shared" si="1"/>
        <v>378</v>
      </c>
      <c r="I28" s="1">
        <v>188</v>
      </c>
      <c r="J28" s="1">
        <v>190</v>
      </c>
      <c r="K28" s="16"/>
      <c r="L28" s="15"/>
    </row>
    <row r="29" spans="1:12" ht="12" customHeight="1" x14ac:dyDescent="0.2">
      <c r="A29" s="1">
        <v>1997</v>
      </c>
      <c r="B29" s="13">
        <v>24</v>
      </c>
      <c r="C29" s="14">
        <f t="shared" si="0"/>
        <v>238</v>
      </c>
      <c r="D29" s="1">
        <v>116</v>
      </c>
      <c r="E29" s="1">
        <v>122</v>
      </c>
      <c r="F29" s="1">
        <v>1946</v>
      </c>
      <c r="G29" s="13">
        <v>75</v>
      </c>
      <c r="H29" s="14">
        <f t="shared" si="1"/>
        <v>372</v>
      </c>
      <c r="I29" s="1">
        <v>196</v>
      </c>
      <c r="J29" s="1">
        <v>176</v>
      </c>
      <c r="K29" s="16"/>
      <c r="L29" s="15"/>
    </row>
    <row r="30" spans="1:12" ht="12" customHeight="1" x14ac:dyDescent="0.2">
      <c r="A30" s="1">
        <v>1996</v>
      </c>
      <c r="B30" s="13">
        <v>25</v>
      </c>
      <c r="C30" s="14">
        <f t="shared" si="0"/>
        <v>277</v>
      </c>
      <c r="D30" s="1">
        <v>121</v>
      </c>
      <c r="E30" s="1">
        <v>156</v>
      </c>
      <c r="F30" s="1">
        <v>1945</v>
      </c>
      <c r="G30" s="13">
        <v>76</v>
      </c>
      <c r="H30" s="14">
        <f t="shared" si="1"/>
        <v>321</v>
      </c>
      <c r="I30" s="1">
        <v>161</v>
      </c>
      <c r="J30" s="1">
        <v>160</v>
      </c>
      <c r="K30" s="16"/>
      <c r="L30" s="15"/>
    </row>
    <row r="31" spans="1:12" ht="17.25" customHeight="1" x14ac:dyDescent="0.2">
      <c r="A31" s="1">
        <v>1995</v>
      </c>
      <c r="B31" s="13">
        <v>26</v>
      </c>
      <c r="C31" s="14">
        <f t="shared" si="0"/>
        <v>300</v>
      </c>
      <c r="D31" s="1">
        <v>144</v>
      </c>
      <c r="E31" s="1">
        <v>156</v>
      </c>
      <c r="F31" s="1">
        <v>1944</v>
      </c>
      <c r="G31" s="13">
        <v>77</v>
      </c>
      <c r="H31" s="14">
        <f t="shared" si="1"/>
        <v>294</v>
      </c>
      <c r="I31" s="1">
        <v>150</v>
      </c>
      <c r="J31" s="1">
        <v>144</v>
      </c>
      <c r="K31" s="16"/>
      <c r="L31" s="15"/>
    </row>
    <row r="32" spans="1:12" ht="12" customHeight="1" x14ac:dyDescent="0.2">
      <c r="A32" s="1">
        <v>1994</v>
      </c>
      <c r="B32" s="13">
        <v>27</v>
      </c>
      <c r="C32" s="14">
        <f t="shared" si="0"/>
        <v>288</v>
      </c>
      <c r="D32" s="1">
        <v>156</v>
      </c>
      <c r="E32" s="1">
        <v>132</v>
      </c>
      <c r="F32" s="1">
        <v>1943</v>
      </c>
      <c r="G32" s="13">
        <v>78</v>
      </c>
      <c r="H32" s="14">
        <f t="shared" si="1"/>
        <v>252</v>
      </c>
      <c r="I32" s="1">
        <v>123</v>
      </c>
      <c r="J32" s="1">
        <v>129</v>
      </c>
      <c r="K32" s="16"/>
      <c r="L32" s="15"/>
    </row>
    <row r="33" spans="1:13" ht="12" customHeight="1" x14ac:dyDescent="0.2">
      <c r="A33" s="1">
        <v>1993</v>
      </c>
      <c r="B33" s="13">
        <v>28</v>
      </c>
      <c r="C33" s="14">
        <f t="shared" si="0"/>
        <v>343</v>
      </c>
      <c r="D33" s="1">
        <v>177</v>
      </c>
      <c r="E33" s="1">
        <v>166</v>
      </c>
      <c r="F33" s="1">
        <v>1942</v>
      </c>
      <c r="G33" s="13">
        <v>79</v>
      </c>
      <c r="H33" s="14">
        <f t="shared" si="1"/>
        <v>253</v>
      </c>
      <c r="I33" s="1">
        <v>127</v>
      </c>
      <c r="J33" s="1">
        <v>126</v>
      </c>
      <c r="K33" s="16"/>
      <c r="L33" s="15"/>
    </row>
    <row r="34" spans="1:13" ht="12" customHeight="1" x14ac:dyDescent="0.2">
      <c r="A34" s="1">
        <v>1992</v>
      </c>
      <c r="B34" s="13">
        <v>29</v>
      </c>
      <c r="C34" s="14">
        <f t="shared" si="0"/>
        <v>348</v>
      </c>
      <c r="D34" s="1">
        <v>160</v>
      </c>
      <c r="E34" s="1">
        <v>188</v>
      </c>
      <c r="F34" s="1">
        <v>1941</v>
      </c>
      <c r="G34" s="13">
        <v>80</v>
      </c>
      <c r="H34" s="14">
        <f t="shared" si="1"/>
        <v>209</v>
      </c>
      <c r="I34" s="1">
        <v>96</v>
      </c>
      <c r="J34" s="1">
        <v>113</v>
      </c>
      <c r="K34" s="16"/>
      <c r="L34" s="15"/>
      <c r="M34" s="15"/>
    </row>
    <row r="35" spans="1:13" ht="12" customHeight="1" x14ac:dyDescent="0.2">
      <c r="A35" s="1">
        <v>1991</v>
      </c>
      <c r="B35" s="13">
        <v>30</v>
      </c>
      <c r="C35" s="14">
        <f t="shared" si="0"/>
        <v>382</v>
      </c>
      <c r="D35" s="1">
        <v>189</v>
      </c>
      <c r="E35" s="1">
        <v>193</v>
      </c>
      <c r="F35" s="1">
        <v>1940</v>
      </c>
      <c r="G35" s="13">
        <v>81</v>
      </c>
      <c r="H35" s="14">
        <f t="shared" si="1"/>
        <v>204</v>
      </c>
      <c r="I35" s="1">
        <v>102</v>
      </c>
      <c r="J35" s="1">
        <v>102</v>
      </c>
      <c r="K35" s="16"/>
      <c r="L35" s="15"/>
    </row>
    <row r="36" spans="1:13" ht="17.25" customHeight="1" x14ac:dyDescent="0.2">
      <c r="A36" s="1">
        <v>1990</v>
      </c>
      <c r="B36" s="13">
        <v>31</v>
      </c>
      <c r="C36" s="14">
        <f t="shared" si="0"/>
        <v>412</v>
      </c>
      <c r="D36" s="1">
        <v>188</v>
      </c>
      <c r="E36" s="1">
        <v>224</v>
      </c>
      <c r="F36" s="1">
        <v>1939</v>
      </c>
      <c r="G36" s="13">
        <v>82</v>
      </c>
      <c r="H36" s="14">
        <f t="shared" si="1"/>
        <v>173</v>
      </c>
      <c r="I36" s="1">
        <v>105</v>
      </c>
      <c r="J36" s="1">
        <v>68</v>
      </c>
      <c r="K36" s="16"/>
      <c r="L36" s="15"/>
    </row>
    <row r="37" spans="1:13" ht="12" customHeight="1" x14ac:dyDescent="0.2">
      <c r="A37" s="1">
        <v>1989</v>
      </c>
      <c r="B37" s="13">
        <v>32</v>
      </c>
      <c r="C37" s="14">
        <f t="shared" si="0"/>
        <v>396</v>
      </c>
      <c r="D37" s="1">
        <v>194</v>
      </c>
      <c r="E37" s="1">
        <v>202</v>
      </c>
      <c r="F37" s="1">
        <v>1938</v>
      </c>
      <c r="G37" s="13">
        <v>83</v>
      </c>
      <c r="H37" s="14">
        <f t="shared" si="1"/>
        <v>159</v>
      </c>
      <c r="I37" s="1">
        <v>92</v>
      </c>
      <c r="J37" s="1">
        <v>67</v>
      </c>
      <c r="K37" s="16"/>
      <c r="L37" s="15"/>
    </row>
    <row r="38" spans="1:13" ht="12" customHeight="1" x14ac:dyDescent="0.2">
      <c r="A38" s="1">
        <v>1988</v>
      </c>
      <c r="B38" s="13">
        <v>33</v>
      </c>
      <c r="C38" s="14">
        <f t="shared" si="0"/>
        <v>409</v>
      </c>
      <c r="D38" s="1">
        <v>195</v>
      </c>
      <c r="E38" s="1">
        <v>214</v>
      </c>
      <c r="F38" s="1">
        <v>1937</v>
      </c>
      <c r="G38" s="13">
        <v>84</v>
      </c>
      <c r="H38" s="14">
        <f t="shared" si="1"/>
        <v>154</v>
      </c>
      <c r="I38" s="1">
        <v>85</v>
      </c>
      <c r="J38" s="1">
        <v>69</v>
      </c>
      <c r="K38" s="16"/>
      <c r="L38" s="15"/>
    </row>
    <row r="39" spans="1:13" ht="12" customHeight="1" x14ac:dyDescent="0.2">
      <c r="A39" s="1">
        <v>1987</v>
      </c>
      <c r="B39" s="13">
        <v>34</v>
      </c>
      <c r="C39" s="14">
        <f t="shared" si="0"/>
        <v>385</v>
      </c>
      <c r="D39" s="1">
        <v>190</v>
      </c>
      <c r="E39" s="1">
        <v>195</v>
      </c>
      <c r="F39" s="1">
        <v>1936</v>
      </c>
      <c r="G39" s="13">
        <v>85</v>
      </c>
      <c r="H39" s="14">
        <f t="shared" si="1"/>
        <v>132</v>
      </c>
      <c r="I39" s="1">
        <v>82</v>
      </c>
      <c r="J39" s="1">
        <v>50</v>
      </c>
      <c r="K39" s="16"/>
      <c r="L39" s="15"/>
    </row>
    <row r="40" spans="1:13" ht="12" customHeight="1" x14ac:dyDescent="0.2">
      <c r="A40" s="1">
        <v>1986</v>
      </c>
      <c r="B40" s="13">
        <v>35</v>
      </c>
      <c r="C40" s="14">
        <f t="shared" si="0"/>
        <v>348</v>
      </c>
      <c r="D40" s="1">
        <v>174</v>
      </c>
      <c r="E40" s="1">
        <v>174</v>
      </c>
      <c r="F40" s="1">
        <v>1935</v>
      </c>
      <c r="G40" s="13">
        <v>86</v>
      </c>
      <c r="H40" s="14">
        <f t="shared" si="1"/>
        <v>132</v>
      </c>
      <c r="I40" s="1">
        <v>81</v>
      </c>
      <c r="J40" s="1">
        <v>51</v>
      </c>
      <c r="K40" s="16"/>
      <c r="L40" s="15"/>
    </row>
    <row r="41" spans="1:13" ht="17.25" customHeight="1" x14ac:dyDescent="0.2">
      <c r="A41" s="1">
        <v>1985</v>
      </c>
      <c r="B41" s="13">
        <v>36</v>
      </c>
      <c r="C41" s="14">
        <f t="shared" si="0"/>
        <v>388</v>
      </c>
      <c r="D41" s="1">
        <v>189</v>
      </c>
      <c r="E41" s="1">
        <v>199</v>
      </c>
      <c r="F41" s="1">
        <v>1934</v>
      </c>
      <c r="G41" s="13">
        <v>87</v>
      </c>
      <c r="H41" s="14">
        <f t="shared" si="1"/>
        <v>110</v>
      </c>
      <c r="I41" s="1">
        <v>60</v>
      </c>
      <c r="J41" s="1">
        <v>50</v>
      </c>
      <c r="K41" s="16"/>
      <c r="L41" s="15"/>
    </row>
    <row r="42" spans="1:13" ht="12" customHeight="1" x14ac:dyDescent="0.2">
      <c r="A42" s="1">
        <v>1984</v>
      </c>
      <c r="B42" s="13">
        <v>37</v>
      </c>
      <c r="C42" s="14">
        <f t="shared" si="0"/>
        <v>375</v>
      </c>
      <c r="D42" s="1">
        <v>190</v>
      </c>
      <c r="E42" s="1">
        <v>185</v>
      </c>
      <c r="F42" s="1">
        <v>1933</v>
      </c>
      <c r="G42" s="13">
        <v>88</v>
      </c>
      <c r="H42" s="14">
        <f t="shared" si="1"/>
        <v>90</v>
      </c>
      <c r="I42" s="1">
        <v>57</v>
      </c>
      <c r="J42" s="1">
        <v>33</v>
      </c>
      <c r="K42" s="16"/>
      <c r="L42" s="15"/>
    </row>
    <row r="43" spans="1:13" ht="12" customHeight="1" x14ac:dyDescent="0.2">
      <c r="A43" s="1">
        <v>1983</v>
      </c>
      <c r="B43" s="13">
        <v>38</v>
      </c>
      <c r="C43" s="14">
        <f t="shared" si="0"/>
        <v>382</v>
      </c>
      <c r="D43" s="1">
        <v>199</v>
      </c>
      <c r="E43" s="1">
        <v>183</v>
      </c>
      <c r="F43" s="1">
        <v>1932</v>
      </c>
      <c r="G43" s="13">
        <v>89</v>
      </c>
      <c r="H43" s="14">
        <f t="shared" si="1"/>
        <v>98</v>
      </c>
      <c r="I43" s="1">
        <v>60</v>
      </c>
      <c r="J43" s="1">
        <v>38</v>
      </c>
      <c r="K43" s="16"/>
      <c r="L43" s="15"/>
    </row>
    <row r="44" spans="1:13" ht="12" customHeight="1" x14ac:dyDescent="0.2">
      <c r="A44" s="1">
        <v>1982</v>
      </c>
      <c r="B44" s="13">
        <v>39</v>
      </c>
      <c r="C44" s="14">
        <f t="shared" si="0"/>
        <v>418</v>
      </c>
      <c r="D44" s="1">
        <v>206</v>
      </c>
      <c r="E44" s="1">
        <v>212</v>
      </c>
      <c r="F44" s="1">
        <v>1931</v>
      </c>
      <c r="G44" s="13">
        <v>90</v>
      </c>
      <c r="H44" s="14">
        <f t="shared" si="1"/>
        <v>74</v>
      </c>
      <c r="I44" s="1">
        <v>43</v>
      </c>
      <c r="J44" s="1">
        <v>31</v>
      </c>
      <c r="K44" s="16"/>
      <c r="L44" s="15"/>
    </row>
    <row r="45" spans="1:13" ht="12" customHeight="1" x14ac:dyDescent="0.2">
      <c r="A45" s="1">
        <v>1981</v>
      </c>
      <c r="B45" s="13">
        <v>40</v>
      </c>
      <c r="C45" s="14">
        <f t="shared" si="0"/>
        <v>399</v>
      </c>
      <c r="D45" s="1">
        <v>189</v>
      </c>
      <c r="E45" s="1">
        <v>210</v>
      </c>
      <c r="F45" s="1">
        <v>1930</v>
      </c>
      <c r="G45" s="13">
        <v>91</v>
      </c>
      <c r="H45" s="14">
        <f t="shared" si="1"/>
        <v>44</v>
      </c>
      <c r="I45" s="1">
        <v>31</v>
      </c>
      <c r="J45" s="1">
        <v>13</v>
      </c>
      <c r="K45" s="16"/>
      <c r="L45" s="15"/>
    </row>
    <row r="46" spans="1:13" ht="17.25" customHeight="1" x14ac:dyDescent="0.2">
      <c r="A46" s="1">
        <v>1980</v>
      </c>
      <c r="B46" s="13">
        <v>41</v>
      </c>
      <c r="C46" s="14">
        <f t="shared" si="0"/>
        <v>415</v>
      </c>
      <c r="D46" s="1">
        <v>199</v>
      </c>
      <c r="E46" s="1">
        <v>216</v>
      </c>
      <c r="F46" s="1">
        <v>1929</v>
      </c>
      <c r="G46" s="13">
        <v>92</v>
      </c>
      <c r="H46" s="14">
        <f t="shared" si="1"/>
        <v>49</v>
      </c>
      <c r="I46" s="1">
        <v>30</v>
      </c>
      <c r="J46" s="1">
        <v>19</v>
      </c>
      <c r="K46" s="16"/>
      <c r="L46" s="15"/>
    </row>
    <row r="47" spans="1:13" ht="12" customHeight="1" x14ac:dyDescent="0.2">
      <c r="A47" s="1">
        <v>1979</v>
      </c>
      <c r="B47" s="13">
        <v>42</v>
      </c>
      <c r="C47" s="14">
        <f t="shared" si="0"/>
        <v>362</v>
      </c>
      <c r="D47" s="1">
        <v>169</v>
      </c>
      <c r="E47" s="1">
        <v>193</v>
      </c>
      <c r="F47" s="1">
        <v>1928</v>
      </c>
      <c r="G47" s="13">
        <v>93</v>
      </c>
      <c r="H47" s="14">
        <f t="shared" si="1"/>
        <v>28</v>
      </c>
      <c r="I47" s="1">
        <v>17</v>
      </c>
      <c r="J47" s="1">
        <v>11</v>
      </c>
      <c r="K47" s="16"/>
      <c r="L47" s="15"/>
    </row>
    <row r="48" spans="1:13" ht="12" customHeight="1" x14ac:dyDescent="0.2">
      <c r="A48" s="1">
        <v>1978</v>
      </c>
      <c r="B48" s="13">
        <v>43</v>
      </c>
      <c r="C48" s="14">
        <f t="shared" si="0"/>
        <v>365</v>
      </c>
      <c r="D48" s="1">
        <v>184</v>
      </c>
      <c r="E48" s="1">
        <v>181</v>
      </c>
      <c r="F48" s="1">
        <v>1927</v>
      </c>
      <c r="G48" s="13">
        <v>94</v>
      </c>
      <c r="H48" s="14">
        <f t="shared" si="1"/>
        <v>41</v>
      </c>
      <c r="I48" s="1">
        <v>32</v>
      </c>
      <c r="J48" s="1">
        <v>9</v>
      </c>
      <c r="K48" s="16"/>
      <c r="L48" s="15"/>
    </row>
    <row r="49" spans="1:12" ht="12" customHeight="1" x14ac:dyDescent="0.2">
      <c r="A49" s="1">
        <v>1977</v>
      </c>
      <c r="B49" s="13">
        <v>44</v>
      </c>
      <c r="C49" s="14">
        <f t="shared" si="0"/>
        <v>358</v>
      </c>
      <c r="D49" s="1">
        <v>200</v>
      </c>
      <c r="E49" s="1">
        <v>158</v>
      </c>
      <c r="F49" s="1">
        <v>1926</v>
      </c>
      <c r="G49" s="13">
        <v>95</v>
      </c>
      <c r="H49" s="14">
        <f t="shared" si="1"/>
        <v>28</v>
      </c>
      <c r="I49" s="1">
        <v>23</v>
      </c>
      <c r="J49" s="1">
        <v>5</v>
      </c>
      <c r="K49" s="16"/>
      <c r="L49" s="15"/>
    </row>
    <row r="50" spans="1:12" ht="12" customHeight="1" x14ac:dyDescent="0.2">
      <c r="A50" s="1">
        <v>1976</v>
      </c>
      <c r="B50" s="13">
        <v>45</v>
      </c>
      <c r="C50" s="14">
        <f t="shared" si="0"/>
        <v>411</v>
      </c>
      <c r="D50" s="1">
        <v>213</v>
      </c>
      <c r="E50" s="1">
        <v>198</v>
      </c>
      <c r="F50" s="1">
        <v>1925</v>
      </c>
      <c r="G50" s="13">
        <v>96</v>
      </c>
      <c r="H50" s="14">
        <f t="shared" si="1"/>
        <v>21</v>
      </c>
      <c r="I50" s="1">
        <v>14</v>
      </c>
      <c r="J50" s="1">
        <v>7</v>
      </c>
      <c r="K50" s="16"/>
      <c r="L50" s="15"/>
    </row>
    <row r="51" spans="1:12" ht="17.25" customHeight="1" x14ac:dyDescent="0.2">
      <c r="A51" s="1">
        <v>1975</v>
      </c>
      <c r="B51" s="13">
        <v>46</v>
      </c>
      <c r="C51" s="14">
        <f t="shared" si="0"/>
        <v>393</v>
      </c>
      <c r="D51" s="1">
        <v>166</v>
      </c>
      <c r="E51" s="1">
        <v>227</v>
      </c>
      <c r="F51" s="1">
        <v>1924</v>
      </c>
      <c r="G51" s="13">
        <v>97</v>
      </c>
      <c r="H51" s="19">
        <f>IF(SUM(I51:J51)=0,"-",(SUM(I51:J51)))</f>
        <v>17</v>
      </c>
      <c r="I51" s="1">
        <v>14</v>
      </c>
      <c r="J51" s="17">
        <v>3</v>
      </c>
      <c r="K51" s="16"/>
      <c r="L51" s="15"/>
    </row>
    <row r="52" spans="1:12" ht="12" customHeight="1" x14ac:dyDescent="0.2">
      <c r="A52" s="1">
        <v>1974</v>
      </c>
      <c r="B52" s="13">
        <v>47</v>
      </c>
      <c r="C52" s="14">
        <f t="shared" si="0"/>
        <v>383</v>
      </c>
      <c r="D52" s="1">
        <v>186</v>
      </c>
      <c r="E52" s="1">
        <v>197</v>
      </c>
      <c r="F52" s="1">
        <v>1923</v>
      </c>
      <c r="G52" s="13">
        <v>98</v>
      </c>
      <c r="H52" s="19">
        <f>IF(SUM(I52:J52)=0,"-",(SUM(I52:J52)))</f>
        <v>6</v>
      </c>
      <c r="I52" s="13">
        <v>5</v>
      </c>
      <c r="J52" s="17">
        <v>1</v>
      </c>
      <c r="K52" s="18"/>
      <c r="L52" s="15"/>
    </row>
    <row r="53" spans="1:12" ht="12" customHeight="1" x14ac:dyDescent="0.2">
      <c r="A53" s="1">
        <v>1973</v>
      </c>
      <c r="B53" s="13">
        <v>48</v>
      </c>
      <c r="C53" s="14">
        <f t="shared" si="0"/>
        <v>397</v>
      </c>
      <c r="D53" s="1">
        <v>203</v>
      </c>
      <c r="E53" s="1">
        <v>194</v>
      </c>
      <c r="F53" s="1">
        <v>1922</v>
      </c>
      <c r="G53" s="13">
        <v>99</v>
      </c>
      <c r="H53" s="19">
        <f>IF(SUM(I53:J53)=0,"-",(SUM(I53:J53)))</f>
        <v>5</v>
      </c>
      <c r="I53" s="17">
        <v>3</v>
      </c>
      <c r="J53" s="17">
        <v>2</v>
      </c>
      <c r="K53" s="18"/>
      <c r="L53" s="15"/>
    </row>
    <row r="54" spans="1:12" ht="12" customHeight="1" x14ac:dyDescent="0.2">
      <c r="A54" s="1">
        <v>1972</v>
      </c>
      <c r="B54" s="13">
        <v>49</v>
      </c>
      <c r="C54" s="14">
        <f t="shared" si="0"/>
        <v>388</v>
      </c>
      <c r="D54" s="1">
        <v>196</v>
      </c>
      <c r="E54" s="1">
        <v>192</v>
      </c>
      <c r="F54" s="17" t="s">
        <v>41</v>
      </c>
      <c r="G54" s="17" t="s">
        <v>7</v>
      </c>
      <c r="H54" s="14">
        <f t="shared" si="1"/>
        <v>6</v>
      </c>
      <c r="I54" s="13">
        <v>5</v>
      </c>
      <c r="J54" s="17">
        <v>1</v>
      </c>
      <c r="K54" s="18"/>
      <c r="L54" s="15"/>
    </row>
    <row r="55" spans="1:12" ht="12" customHeight="1" thickBot="1" x14ac:dyDescent="0.25">
      <c r="A55" s="20">
        <v>1971</v>
      </c>
      <c r="B55" s="33">
        <v>50</v>
      </c>
      <c r="C55" s="21">
        <f t="shared" si="0"/>
        <v>408</v>
      </c>
      <c r="D55" s="20">
        <v>203</v>
      </c>
      <c r="E55" s="20">
        <v>205</v>
      </c>
      <c r="F55" s="22"/>
      <c r="G55" s="20"/>
      <c r="H55" s="21"/>
      <c r="I55" s="22"/>
      <c r="J55" s="22"/>
      <c r="K55" s="18"/>
      <c r="L55" s="15"/>
    </row>
    <row r="56" spans="1:12" ht="12" customHeight="1" x14ac:dyDescent="0.2">
      <c r="A56" s="25" t="s">
        <v>37</v>
      </c>
    </row>
    <row r="57" spans="1:12" ht="12" customHeight="1" x14ac:dyDescent="0.2">
      <c r="A57" s="25" t="s">
        <v>42</v>
      </c>
      <c r="I57" s="1"/>
    </row>
    <row r="63" spans="1:12" x14ac:dyDescent="0.2">
      <c r="A63" s="23"/>
      <c r="C63" s="15"/>
      <c r="E63" s="1"/>
      <c r="I63" s="1"/>
    </row>
    <row r="64" spans="1:12" x14ac:dyDescent="0.2">
      <c r="A64" s="24"/>
      <c r="C64" s="15"/>
      <c r="E64" s="1"/>
      <c r="I64" s="1"/>
    </row>
    <row r="65" spans="3:9" x14ac:dyDescent="0.2">
      <c r="C65" s="15"/>
      <c r="E65" s="1"/>
      <c r="I65" s="1"/>
    </row>
    <row r="66" spans="3:9" x14ac:dyDescent="0.2">
      <c r="C66" s="15"/>
      <c r="E66" s="1"/>
      <c r="I66" s="1"/>
    </row>
    <row r="68" spans="3:9" x14ac:dyDescent="0.2">
      <c r="C68" s="15"/>
      <c r="E68" s="1"/>
      <c r="I68" s="1"/>
    </row>
  </sheetData>
  <pageMargins left="0.70866141732283472" right="0.70866141732283472" top="0.55118110236220474" bottom="0.35433070866141736" header="0.31496062992125984" footer="0.31496062992125984"/>
  <pageSetup paperSize="9" orientation="portrait" r:id="rId1"/>
  <ignoredErrors>
    <ignoredError sqref="C56:C57 C5:C53" formulaRange="1"/>
    <ignoredError sqref="F5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133FF-20D3-4198-A8C0-CA35347E2670}">
  <dimension ref="A1:N68"/>
  <sheetViews>
    <sheetView showGridLines="0" workbookViewId="0">
      <selection activeCell="E1" sqref="E1:J1"/>
    </sheetView>
  </sheetViews>
  <sheetFormatPr defaultColWidth="9.140625" defaultRowHeight="12" x14ac:dyDescent="0.2"/>
  <cols>
    <col min="1" max="1" width="8.5703125" style="1" customWidth="1"/>
    <col min="2" max="2" width="5.5703125" style="1" customWidth="1"/>
    <col min="3" max="3" width="6.5703125" style="1" customWidth="1"/>
    <col min="4" max="4" width="7.42578125" style="1" customWidth="1"/>
    <col min="5" max="5" width="6.42578125" style="2" customWidth="1"/>
    <col min="6" max="6" width="12.85546875" style="1" customWidth="1"/>
    <col min="7" max="7" width="7" style="1" customWidth="1"/>
    <col min="8" max="8" width="6.140625" style="1" customWidth="1"/>
    <col min="9" max="9" width="7.28515625" style="2" customWidth="1"/>
    <col min="10" max="10" width="6.7109375" style="1" customWidth="1"/>
    <col min="11" max="11" width="9.42578125" style="1" bestFit="1" customWidth="1"/>
    <col min="12" max="16384" width="9.140625" style="1"/>
  </cols>
  <sheetData>
    <row r="1" spans="1:14" ht="12.75" x14ac:dyDescent="0.2">
      <c r="A1" s="1" t="s">
        <v>5</v>
      </c>
      <c r="F1" s="2"/>
      <c r="G1" s="2"/>
      <c r="H1" s="2"/>
      <c r="J1" s="2"/>
      <c r="L1" s="4"/>
      <c r="M1" s="4"/>
    </row>
    <row r="2" spans="1:14" ht="28.5" customHeight="1" thickBot="1" x14ac:dyDescent="0.25">
      <c r="A2" s="5" t="s">
        <v>38</v>
      </c>
      <c r="B2" s="6"/>
      <c r="I2" s="1"/>
    </row>
    <row r="3" spans="1:14" ht="12" customHeight="1" x14ac:dyDescent="0.2">
      <c r="A3" s="7" t="s">
        <v>3</v>
      </c>
      <c r="B3" s="7" t="s">
        <v>4</v>
      </c>
      <c r="C3" s="8" t="s">
        <v>2</v>
      </c>
      <c r="D3" s="7" t="s">
        <v>0</v>
      </c>
      <c r="E3" s="7" t="s">
        <v>1</v>
      </c>
      <c r="F3" s="7" t="s">
        <v>3</v>
      </c>
      <c r="G3" s="7" t="s">
        <v>4</v>
      </c>
      <c r="H3" s="8" t="s">
        <v>2</v>
      </c>
      <c r="I3" s="7" t="s">
        <v>0</v>
      </c>
      <c r="J3" s="7" t="s">
        <v>1</v>
      </c>
      <c r="M3" s="15"/>
    </row>
    <row r="4" spans="1:14" ht="12" customHeight="1" x14ac:dyDescent="0.2">
      <c r="A4" s="9" t="s">
        <v>2</v>
      </c>
      <c r="B4" s="10"/>
      <c r="C4" s="11">
        <f>SUM(C5:C55,H5:H55)</f>
        <v>30129</v>
      </c>
      <c r="D4" s="12">
        <f>SUM(D5:D55,I5:I55)</f>
        <v>15140</v>
      </c>
      <c r="E4" s="12">
        <f>SUM(E5:E55,J5:J55)</f>
        <v>14989</v>
      </c>
    </row>
    <row r="5" spans="1:14" ht="12" customHeight="1" x14ac:dyDescent="0.2">
      <c r="A5" s="1">
        <v>2020</v>
      </c>
      <c r="B5" s="1">
        <v>0</v>
      </c>
      <c r="C5" s="14">
        <f t="shared" ref="C5:C55" si="0">SUM(D5:E5)</f>
        <v>267</v>
      </c>
      <c r="D5" s="15">
        <v>135</v>
      </c>
      <c r="E5" s="15">
        <v>132</v>
      </c>
      <c r="F5" s="1">
        <v>1969</v>
      </c>
      <c r="G5" s="1">
        <v>51</v>
      </c>
      <c r="H5" s="14">
        <f>SUM(I5:J5)</f>
        <v>374</v>
      </c>
      <c r="I5" s="1">
        <v>182</v>
      </c>
      <c r="J5" s="1">
        <v>192</v>
      </c>
      <c r="L5" s="15"/>
      <c r="M5" s="15"/>
      <c r="N5" s="15"/>
    </row>
    <row r="6" spans="1:14" ht="12" customHeight="1" x14ac:dyDescent="0.2">
      <c r="A6" s="1">
        <v>2019</v>
      </c>
      <c r="B6" s="13">
        <v>1</v>
      </c>
      <c r="C6" s="14">
        <f t="shared" si="0"/>
        <v>278</v>
      </c>
      <c r="D6" s="15">
        <v>138</v>
      </c>
      <c r="E6" s="15">
        <v>140</v>
      </c>
      <c r="F6" s="1">
        <v>1968</v>
      </c>
      <c r="G6" s="1">
        <v>52</v>
      </c>
      <c r="H6" s="14">
        <f t="shared" ref="H6:H54" si="1">SUM(I6:J6)</f>
        <v>432</v>
      </c>
      <c r="I6" s="1">
        <v>218</v>
      </c>
      <c r="J6" s="1">
        <v>214</v>
      </c>
      <c r="K6" s="16"/>
      <c r="L6" s="15"/>
    </row>
    <row r="7" spans="1:14" ht="12" customHeight="1" x14ac:dyDescent="0.2">
      <c r="A7" s="1">
        <v>2018</v>
      </c>
      <c r="B7" s="13">
        <v>2</v>
      </c>
      <c r="C7" s="14">
        <f t="shared" si="0"/>
        <v>294</v>
      </c>
      <c r="D7" s="1">
        <v>137</v>
      </c>
      <c r="E7" s="13">
        <v>157</v>
      </c>
      <c r="F7" s="1">
        <v>1967</v>
      </c>
      <c r="G7" s="13">
        <v>53</v>
      </c>
      <c r="H7" s="14">
        <f t="shared" si="1"/>
        <v>474</v>
      </c>
      <c r="I7" s="1">
        <v>248</v>
      </c>
      <c r="J7" s="1">
        <v>226</v>
      </c>
      <c r="K7" s="16"/>
      <c r="L7" s="15"/>
      <c r="M7" s="15"/>
      <c r="N7" s="15"/>
    </row>
    <row r="8" spans="1:14" ht="12" customHeight="1" x14ac:dyDescent="0.2">
      <c r="A8" s="1">
        <v>2017</v>
      </c>
      <c r="B8" s="13">
        <v>3</v>
      </c>
      <c r="C8" s="14">
        <f t="shared" si="0"/>
        <v>310</v>
      </c>
      <c r="D8" s="1">
        <v>154</v>
      </c>
      <c r="E8" s="13">
        <v>156</v>
      </c>
      <c r="F8" s="1">
        <v>1966</v>
      </c>
      <c r="G8" s="13">
        <v>54</v>
      </c>
      <c r="H8" s="14">
        <f t="shared" si="1"/>
        <v>422</v>
      </c>
      <c r="I8" s="1">
        <v>216</v>
      </c>
      <c r="J8" s="1">
        <v>206</v>
      </c>
      <c r="K8" s="16"/>
      <c r="L8" s="15"/>
    </row>
    <row r="9" spans="1:14" ht="12" customHeight="1" x14ac:dyDescent="0.2">
      <c r="A9" s="1">
        <v>2016</v>
      </c>
      <c r="B9" s="13">
        <v>4</v>
      </c>
      <c r="C9" s="14">
        <f t="shared" si="0"/>
        <v>343</v>
      </c>
      <c r="D9" s="1">
        <v>169</v>
      </c>
      <c r="E9" s="1">
        <v>174</v>
      </c>
      <c r="F9" s="1">
        <v>1965</v>
      </c>
      <c r="G9" s="13">
        <v>55</v>
      </c>
      <c r="H9" s="14">
        <f t="shared" si="1"/>
        <v>471</v>
      </c>
      <c r="I9" s="1">
        <v>233</v>
      </c>
      <c r="J9" s="1">
        <v>238</v>
      </c>
      <c r="K9" s="16"/>
      <c r="L9" s="15"/>
      <c r="N9" s="15"/>
    </row>
    <row r="10" spans="1:14" ht="12" customHeight="1" x14ac:dyDescent="0.2">
      <c r="A10" s="13">
        <v>2015</v>
      </c>
      <c r="B10" s="13">
        <v>5</v>
      </c>
      <c r="C10" s="14">
        <f t="shared" si="0"/>
        <v>328</v>
      </c>
      <c r="D10" s="1">
        <v>158</v>
      </c>
      <c r="E10" s="1">
        <v>170</v>
      </c>
      <c r="F10" s="1">
        <v>1964</v>
      </c>
      <c r="G10" s="13">
        <v>56</v>
      </c>
      <c r="H10" s="14">
        <f t="shared" si="1"/>
        <v>417</v>
      </c>
      <c r="I10" s="1">
        <v>220</v>
      </c>
      <c r="J10" s="13">
        <v>197</v>
      </c>
      <c r="K10" s="16"/>
      <c r="L10" s="15"/>
      <c r="M10" s="15"/>
    </row>
    <row r="11" spans="1:14" ht="17.25" customHeight="1" x14ac:dyDescent="0.2">
      <c r="A11" s="1">
        <v>2014</v>
      </c>
      <c r="B11" s="13">
        <v>6</v>
      </c>
      <c r="C11" s="14">
        <f t="shared" si="0"/>
        <v>356</v>
      </c>
      <c r="D11" s="1">
        <v>174</v>
      </c>
      <c r="E11" s="1">
        <v>182</v>
      </c>
      <c r="F11" s="1">
        <v>1963</v>
      </c>
      <c r="G11" s="13">
        <v>57</v>
      </c>
      <c r="H11" s="14">
        <f t="shared" si="1"/>
        <v>396</v>
      </c>
      <c r="I11" s="1">
        <v>203</v>
      </c>
      <c r="J11" s="13">
        <v>193</v>
      </c>
      <c r="K11" s="16"/>
      <c r="L11" s="15"/>
    </row>
    <row r="12" spans="1:14" ht="12" customHeight="1" x14ac:dyDescent="0.2">
      <c r="A12" s="1">
        <v>2013</v>
      </c>
      <c r="B12" s="13">
        <v>7</v>
      </c>
      <c r="C12" s="14">
        <f t="shared" si="0"/>
        <v>350</v>
      </c>
      <c r="D12" s="1">
        <v>168</v>
      </c>
      <c r="E12" s="1">
        <v>182</v>
      </c>
      <c r="F12" s="1">
        <v>1962</v>
      </c>
      <c r="G12" s="13">
        <v>58</v>
      </c>
      <c r="H12" s="14">
        <f t="shared" si="1"/>
        <v>405</v>
      </c>
      <c r="I12" s="1">
        <v>192</v>
      </c>
      <c r="J12" s="1">
        <v>213</v>
      </c>
      <c r="K12" s="16"/>
      <c r="L12" s="15"/>
    </row>
    <row r="13" spans="1:14" ht="12" customHeight="1" x14ac:dyDescent="0.2">
      <c r="A13" s="1">
        <v>2012</v>
      </c>
      <c r="B13" s="13">
        <v>8</v>
      </c>
      <c r="C13" s="14">
        <f t="shared" si="0"/>
        <v>347</v>
      </c>
      <c r="D13" s="1">
        <v>173</v>
      </c>
      <c r="E13" s="1">
        <v>174</v>
      </c>
      <c r="F13" s="1">
        <v>1961</v>
      </c>
      <c r="G13" s="13">
        <v>59</v>
      </c>
      <c r="H13" s="14">
        <f t="shared" si="1"/>
        <v>372</v>
      </c>
      <c r="I13" s="1">
        <v>197</v>
      </c>
      <c r="J13" s="1">
        <v>175</v>
      </c>
      <c r="K13" s="16"/>
      <c r="L13" s="15"/>
    </row>
    <row r="14" spans="1:14" ht="12" customHeight="1" x14ac:dyDescent="0.2">
      <c r="A14" s="1">
        <v>2011</v>
      </c>
      <c r="B14" s="13">
        <v>9</v>
      </c>
      <c r="C14" s="14">
        <f t="shared" si="0"/>
        <v>355</v>
      </c>
      <c r="D14" s="1">
        <v>178</v>
      </c>
      <c r="E14" s="1">
        <v>177</v>
      </c>
      <c r="F14" s="1">
        <v>1960</v>
      </c>
      <c r="G14" s="13">
        <v>60</v>
      </c>
      <c r="H14" s="14">
        <f t="shared" si="1"/>
        <v>403</v>
      </c>
      <c r="I14" s="1">
        <v>211</v>
      </c>
      <c r="J14" s="1">
        <v>192</v>
      </c>
      <c r="K14" s="16"/>
      <c r="L14" s="15"/>
    </row>
    <row r="15" spans="1:14" ht="12" customHeight="1" x14ac:dyDescent="0.2">
      <c r="A15" s="1">
        <v>2010</v>
      </c>
      <c r="B15" s="13">
        <v>10</v>
      </c>
      <c r="C15" s="14">
        <f t="shared" si="0"/>
        <v>354</v>
      </c>
      <c r="D15" s="1">
        <v>189</v>
      </c>
      <c r="E15" s="1">
        <v>165</v>
      </c>
      <c r="F15" s="1">
        <v>1959</v>
      </c>
      <c r="G15" s="13">
        <v>61</v>
      </c>
      <c r="H15" s="14">
        <f t="shared" si="1"/>
        <v>396</v>
      </c>
      <c r="I15" s="1">
        <v>211</v>
      </c>
      <c r="J15" s="1">
        <v>185</v>
      </c>
      <c r="K15" s="16"/>
      <c r="L15" s="15"/>
    </row>
    <row r="16" spans="1:14" ht="17.25" customHeight="1" x14ac:dyDescent="0.2">
      <c r="A16" s="1">
        <v>2009</v>
      </c>
      <c r="B16" s="13">
        <v>11</v>
      </c>
      <c r="C16" s="14">
        <f t="shared" si="0"/>
        <v>327</v>
      </c>
      <c r="D16" s="1">
        <v>143</v>
      </c>
      <c r="E16" s="1">
        <v>184</v>
      </c>
      <c r="F16" s="1">
        <v>1958</v>
      </c>
      <c r="G16" s="13">
        <v>62</v>
      </c>
      <c r="H16" s="14">
        <f t="shared" si="1"/>
        <v>382</v>
      </c>
      <c r="I16" s="1">
        <v>198</v>
      </c>
      <c r="J16" s="1">
        <v>184</v>
      </c>
      <c r="K16" s="16"/>
      <c r="L16" s="15"/>
    </row>
    <row r="17" spans="1:12" ht="12" customHeight="1" x14ac:dyDescent="0.2">
      <c r="A17" s="1">
        <v>2008</v>
      </c>
      <c r="B17" s="13">
        <v>12</v>
      </c>
      <c r="C17" s="14">
        <f t="shared" si="0"/>
        <v>357</v>
      </c>
      <c r="D17" s="1">
        <v>175</v>
      </c>
      <c r="E17" s="1">
        <v>182</v>
      </c>
      <c r="F17" s="1">
        <v>1957</v>
      </c>
      <c r="G17" s="13">
        <v>63</v>
      </c>
      <c r="H17" s="14">
        <f t="shared" si="1"/>
        <v>371</v>
      </c>
      <c r="I17" s="1">
        <v>210</v>
      </c>
      <c r="J17" s="1">
        <v>161</v>
      </c>
      <c r="K17" s="16"/>
      <c r="L17" s="15"/>
    </row>
    <row r="18" spans="1:12" ht="12" customHeight="1" x14ac:dyDescent="0.2">
      <c r="A18" s="1">
        <v>2007</v>
      </c>
      <c r="B18" s="13">
        <v>13</v>
      </c>
      <c r="C18" s="14">
        <f t="shared" si="0"/>
        <v>355</v>
      </c>
      <c r="D18" s="1">
        <v>175</v>
      </c>
      <c r="E18" s="1">
        <v>180</v>
      </c>
      <c r="F18" s="1">
        <v>1956</v>
      </c>
      <c r="G18" s="13">
        <v>64</v>
      </c>
      <c r="H18" s="14">
        <f t="shared" si="1"/>
        <v>368</v>
      </c>
      <c r="I18" s="1">
        <v>199</v>
      </c>
      <c r="J18" s="1">
        <v>169</v>
      </c>
      <c r="K18" s="16"/>
      <c r="L18" s="15"/>
    </row>
    <row r="19" spans="1:12" ht="12" customHeight="1" x14ac:dyDescent="0.2">
      <c r="A19" s="1">
        <v>2006</v>
      </c>
      <c r="B19" s="13">
        <v>14</v>
      </c>
      <c r="C19" s="14">
        <f t="shared" si="0"/>
        <v>353</v>
      </c>
      <c r="D19" s="1">
        <v>166</v>
      </c>
      <c r="E19" s="1">
        <v>187</v>
      </c>
      <c r="F19" s="1">
        <v>1955</v>
      </c>
      <c r="G19" s="13">
        <v>65</v>
      </c>
      <c r="H19" s="14">
        <f t="shared" si="1"/>
        <v>369</v>
      </c>
      <c r="I19" s="1">
        <v>194</v>
      </c>
      <c r="J19" s="1">
        <v>175</v>
      </c>
      <c r="K19" s="16"/>
      <c r="L19" s="15"/>
    </row>
    <row r="20" spans="1:12" ht="12" customHeight="1" x14ac:dyDescent="0.2">
      <c r="A20" s="1">
        <v>2005</v>
      </c>
      <c r="B20" s="13">
        <v>15</v>
      </c>
      <c r="C20" s="14">
        <f t="shared" si="0"/>
        <v>326</v>
      </c>
      <c r="D20" s="1">
        <v>164</v>
      </c>
      <c r="E20" s="1">
        <v>162</v>
      </c>
      <c r="F20" s="1">
        <v>1954</v>
      </c>
      <c r="G20" s="13">
        <v>66</v>
      </c>
      <c r="H20" s="14">
        <f t="shared" si="1"/>
        <v>402</v>
      </c>
      <c r="I20" s="1">
        <v>208</v>
      </c>
      <c r="J20" s="1">
        <v>194</v>
      </c>
      <c r="K20" s="16"/>
      <c r="L20" s="15"/>
    </row>
    <row r="21" spans="1:12" ht="17.25" customHeight="1" x14ac:dyDescent="0.2">
      <c r="A21" s="1">
        <v>2004</v>
      </c>
      <c r="B21" s="13">
        <v>16</v>
      </c>
      <c r="C21" s="14">
        <f t="shared" si="0"/>
        <v>338</v>
      </c>
      <c r="D21" s="1">
        <v>160</v>
      </c>
      <c r="E21" s="1">
        <v>178</v>
      </c>
      <c r="F21" s="1">
        <v>1953</v>
      </c>
      <c r="G21" s="13">
        <v>67</v>
      </c>
      <c r="H21" s="14">
        <f t="shared" si="1"/>
        <v>437</v>
      </c>
      <c r="I21" s="1">
        <v>211</v>
      </c>
      <c r="J21" s="1">
        <v>226</v>
      </c>
      <c r="K21" s="16"/>
      <c r="L21" s="15"/>
    </row>
    <row r="22" spans="1:12" ht="12" customHeight="1" x14ac:dyDescent="0.2">
      <c r="A22" s="1">
        <v>2003</v>
      </c>
      <c r="B22" s="13">
        <v>17</v>
      </c>
      <c r="C22" s="14">
        <f t="shared" si="0"/>
        <v>317</v>
      </c>
      <c r="D22" s="1">
        <v>150</v>
      </c>
      <c r="E22" s="1">
        <v>167</v>
      </c>
      <c r="F22" s="1">
        <v>1952</v>
      </c>
      <c r="G22" s="13">
        <v>68</v>
      </c>
      <c r="H22" s="14">
        <f t="shared" si="1"/>
        <v>403</v>
      </c>
      <c r="I22" s="1">
        <v>229</v>
      </c>
      <c r="J22" s="1">
        <v>174</v>
      </c>
      <c r="K22" s="16"/>
      <c r="L22" s="15"/>
    </row>
    <row r="23" spans="1:12" ht="12" customHeight="1" x14ac:dyDescent="0.2">
      <c r="A23" s="1">
        <v>2002</v>
      </c>
      <c r="B23" s="13">
        <v>18</v>
      </c>
      <c r="C23" s="14">
        <f t="shared" si="0"/>
        <v>304</v>
      </c>
      <c r="D23" s="1">
        <v>152</v>
      </c>
      <c r="E23" s="1">
        <v>152</v>
      </c>
      <c r="F23" s="1">
        <v>1951</v>
      </c>
      <c r="G23" s="13">
        <v>69</v>
      </c>
      <c r="H23" s="14">
        <f t="shared" si="1"/>
        <v>365</v>
      </c>
      <c r="I23" s="1">
        <v>190</v>
      </c>
      <c r="J23" s="1">
        <v>175</v>
      </c>
      <c r="K23" s="16"/>
      <c r="L23" s="15"/>
    </row>
    <row r="24" spans="1:12" ht="12" customHeight="1" x14ac:dyDescent="0.2">
      <c r="A24" s="1">
        <v>2001</v>
      </c>
      <c r="B24" s="13">
        <v>19</v>
      </c>
      <c r="C24" s="14">
        <f t="shared" si="0"/>
        <v>258</v>
      </c>
      <c r="D24" s="1">
        <v>117</v>
      </c>
      <c r="E24" s="1">
        <v>141</v>
      </c>
      <c r="F24" s="1">
        <v>1950</v>
      </c>
      <c r="G24" s="13">
        <v>70</v>
      </c>
      <c r="H24" s="14">
        <f t="shared" si="1"/>
        <v>342</v>
      </c>
      <c r="I24" s="1">
        <v>184</v>
      </c>
      <c r="J24" s="1">
        <v>158</v>
      </c>
      <c r="K24" s="16"/>
      <c r="L24" s="15"/>
    </row>
    <row r="25" spans="1:12" ht="12" customHeight="1" x14ac:dyDescent="0.2">
      <c r="A25" s="1">
        <v>2000</v>
      </c>
      <c r="B25" s="13">
        <v>20</v>
      </c>
      <c r="C25" s="14">
        <f t="shared" si="0"/>
        <v>254</v>
      </c>
      <c r="D25" s="1">
        <v>100</v>
      </c>
      <c r="E25" s="1">
        <v>154</v>
      </c>
      <c r="F25" s="1">
        <v>1949</v>
      </c>
      <c r="G25" s="13">
        <v>71</v>
      </c>
      <c r="H25" s="14">
        <f t="shared" si="1"/>
        <v>386</v>
      </c>
      <c r="I25" s="1">
        <v>207</v>
      </c>
      <c r="J25" s="1">
        <v>179</v>
      </c>
      <c r="K25" s="16"/>
      <c r="L25" s="15"/>
    </row>
    <row r="26" spans="1:12" ht="17.25" customHeight="1" x14ac:dyDescent="0.2">
      <c r="A26" s="1">
        <v>1999</v>
      </c>
      <c r="B26" s="13">
        <v>21</v>
      </c>
      <c r="C26" s="14">
        <f t="shared" si="0"/>
        <v>253</v>
      </c>
      <c r="D26" s="1">
        <v>107</v>
      </c>
      <c r="E26" s="1">
        <v>146</v>
      </c>
      <c r="F26" s="1">
        <v>1948</v>
      </c>
      <c r="G26" s="13">
        <v>72</v>
      </c>
      <c r="H26" s="14">
        <f t="shared" si="1"/>
        <v>385</v>
      </c>
      <c r="I26" s="1">
        <v>183</v>
      </c>
      <c r="J26" s="1">
        <v>202</v>
      </c>
      <c r="K26" s="16"/>
      <c r="L26" s="15"/>
    </row>
    <row r="27" spans="1:12" ht="12" customHeight="1" x14ac:dyDescent="0.2">
      <c r="A27" s="1">
        <v>1998</v>
      </c>
      <c r="B27" s="13">
        <v>22</v>
      </c>
      <c r="C27" s="14">
        <f t="shared" si="0"/>
        <v>256</v>
      </c>
      <c r="D27" s="1">
        <v>102</v>
      </c>
      <c r="E27" s="1">
        <v>154</v>
      </c>
      <c r="F27" s="1">
        <v>1947</v>
      </c>
      <c r="G27" s="13">
        <v>73</v>
      </c>
      <c r="H27" s="14">
        <f t="shared" si="1"/>
        <v>384</v>
      </c>
      <c r="I27" s="1">
        <v>192</v>
      </c>
      <c r="J27" s="1">
        <v>192</v>
      </c>
      <c r="K27" s="16"/>
      <c r="L27" s="15"/>
    </row>
    <row r="28" spans="1:12" ht="12" customHeight="1" x14ac:dyDescent="0.2">
      <c r="A28" s="1">
        <v>1997</v>
      </c>
      <c r="B28" s="13">
        <v>23</v>
      </c>
      <c r="C28" s="14">
        <f t="shared" si="0"/>
        <v>242</v>
      </c>
      <c r="D28" s="1">
        <v>115</v>
      </c>
      <c r="E28" s="1">
        <v>127</v>
      </c>
      <c r="F28" s="1">
        <v>1946</v>
      </c>
      <c r="G28" s="13">
        <v>74</v>
      </c>
      <c r="H28" s="14">
        <f t="shared" si="1"/>
        <v>381</v>
      </c>
      <c r="I28" s="1">
        <v>200</v>
      </c>
      <c r="J28" s="1">
        <v>181</v>
      </c>
      <c r="K28" s="16"/>
      <c r="L28" s="15"/>
    </row>
    <row r="29" spans="1:12" ht="12" customHeight="1" x14ac:dyDescent="0.2">
      <c r="A29" s="1">
        <v>1996</v>
      </c>
      <c r="B29" s="13">
        <v>24</v>
      </c>
      <c r="C29" s="14">
        <f t="shared" si="0"/>
        <v>259</v>
      </c>
      <c r="D29" s="1">
        <v>116</v>
      </c>
      <c r="E29" s="1">
        <v>143</v>
      </c>
      <c r="F29" s="1">
        <v>1945</v>
      </c>
      <c r="G29" s="13">
        <v>75</v>
      </c>
      <c r="H29" s="14">
        <f t="shared" si="1"/>
        <v>332</v>
      </c>
      <c r="I29" s="1">
        <v>166</v>
      </c>
      <c r="J29" s="1">
        <v>166</v>
      </c>
      <c r="K29" s="16"/>
      <c r="L29" s="15"/>
    </row>
    <row r="30" spans="1:12" ht="12" customHeight="1" x14ac:dyDescent="0.2">
      <c r="A30" s="1">
        <v>1995</v>
      </c>
      <c r="B30" s="13">
        <v>25</v>
      </c>
      <c r="C30" s="14">
        <f t="shared" si="0"/>
        <v>291</v>
      </c>
      <c r="D30" s="1">
        <v>137</v>
      </c>
      <c r="E30" s="1">
        <v>154</v>
      </c>
      <c r="F30" s="1">
        <v>1944</v>
      </c>
      <c r="G30" s="13">
        <v>76</v>
      </c>
      <c r="H30" s="14">
        <f t="shared" si="1"/>
        <v>302</v>
      </c>
      <c r="I30" s="1">
        <v>154</v>
      </c>
      <c r="J30" s="1">
        <v>148</v>
      </c>
      <c r="K30" s="16"/>
      <c r="L30" s="15"/>
    </row>
    <row r="31" spans="1:12" ht="17.25" customHeight="1" x14ac:dyDescent="0.2">
      <c r="A31" s="1">
        <v>1994</v>
      </c>
      <c r="B31" s="13">
        <v>26</v>
      </c>
      <c r="C31" s="14">
        <f t="shared" si="0"/>
        <v>290</v>
      </c>
      <c r="D31" s="1">
        <v>157</v>
      </c>
      <c r="E31" s="1">
        <v>133</v>
      </c>
      <c r="F31" s="1">
        <v>1943</v>
      </c>
      <c r="G31" s="13">
        <v>77</v>
      </c>
      <c r="H31" s="14">
        <f t="shared" si="1"/>
        <v>255</v>
      </c>
      <c r="I31" s="1">
        <v>123</v>
      </c>
      <c r="J31" s="1">
        <v>132</v>
      </c>
      <c r="K31" s="16"/>
      <c r="L31" s="15"/>
    </row>
    <row r="32" spans="1:12" ht="12" customHeight="1" x14ac:dyDescent="0.2">
      <c r="A32" s="1">
        <v>1993</v>
      </c>
      <c r="B32" s="13">
        <v>27</v>
      </c>
      <c r="C32" s="14">
        <f t="shared" si="0"/>
        <v>340</v>
      </c>
      <c r="D32" s="1">
        <v>171</v>
      </c>
      <c r="E32" s="1">
        <v>169</v>
      </c>
      <c r="F32" s="1">
        <v>1942</v>
      </c>
      <c r="G32" s="13">
        <v>78</v>
      </c>
      <c r="H32" s="14">
        <f t="shared" si="1"/>
        <v>258</v>
      </c>
      <c r="I32" s="1">
        <v>129</v>
      </c>
      <c r="J32" s="1">
        <v>129</v>
      </c>
      <c r="K32" s="16"/>
      <c r="L32" s="15"/>
    </row>
    <row r="33" spans="1:13" ht="12" customHeight="1" x14ac:dyDescent="0.2">
      <c r="A33" s="1">
        <v>1992</v>
      </c>
      <c r="B33" s="13">
        <v>28</v>
      </c>
      <c r="C33" s="14">
        <f t="shared" si="0"/>
        <v>338</v>
      </c>
      <c r="D33" s="1">
        <v>155</v>
      </c>
      <c r="E33" s="1">
        <v>183</v>
      </c>
      <c r="F33" s="1">
        <v>1941</v>
      </c>
      <c r="G33" s="13">
        <v>79</v>
      </c>
      <c r="H33" s="14">
        <f t="shared" si="1"/>
        <v>218</v>
      </c>
      <c r="I33" s="1">
        <v>99</v>
      </c>
      <c r="J33" s="1">
        <v>119</v>
      </c>
      <c r="K33" s="16"/>
      <c r="L33" s="15"/>
    </row>
    <row r="34" spans="1:13" ht="12" customHeight="1" x14ac:dyDescent="0.2">
      <c r="A34" s="1">
        <v>1991</v>
      </c>
      <c r="B34" s="13">
        <v>29</v>
      </c>
      <c r="C34" s="14">
        <f t="shared" si="0"/>
        <v>379</v>
      </c>
      <c r="D34" s="1">
        <v>184</v>
      </c>
      <c r="E34" s="1">
        <v>195</v>
      </c>
      <c r="F34" s="1">
        <v>1940</v>
      </c>
      <c r="G34" s="13">
        <v>80</v>
      </c>
      <c r="H34" s="14">
        <f t="shared" si="1"/>
        <v>213</v>
      </c>
      <c r="I34" s="1">
        <v>105</v>
      </c>
      <c r="J34" s="1">
        <v>108</v>
      </c>
      <c r="K34" s="16"/>
      <c r="L34" s="15"/>
      <c r="M34" s="15"/>
    </row>
    <row r="35" spans="1:13" ht="12" customHeight="1" x14ac:dyDescent="0.2">
      <c r="A35" s="1">
        <v>1990</v>
      </c>
      <c r="B35" s="13">
        <v>30</v>
      </c>
      <c r="C35" s="14">
        <f t="shared" si="0"/>
        <v>398</v>
      </c>
      <c r="D35" s="1">
        <v>187</v>
      </c>
      <c r="E35" s="1">
        <v>211</v>
      </c>
      <c r="F35" s="1">
        <v>1939</v>
      </c>
      <c r="G35" s="13">
        <v>81</v>
      </c>
      <c r="H35" s="14">
        <f t="shared" si="1"/>
        <v>178</v>
      </c>
      <c r="I35" s="1">
        <v>105</v>
      </c>
      <c r="J35" s="1">
        <v>73</v>
      </c>
      <c r="K35" s="16"/>
      <c r="L35" s="15"/>
    </row>
    <row r="36" spans="1:13" ht="17.25" customHeight="1" x14ac:dyDescent="0.2">
      <c r="A36" s="1">
        <v>1989</v>
      </c>
      <c r="B36" s="13">
        <v>31</v>
      </c>
      <c r="C36" s="14">
        <f t="shared" si="0"/>
        <v>387</v>
      </c>
      <c r="D36" s="1">
        <v>186</v>
      </c>
      <c r="E36" s="1">
        <v>201</v>
      </c>
      <c r="F36" s="1">
        <v>1938</v>
      </c>
      <c r="G36" s="13">
        <v>82</v>
      </c>
      <c r="H36" s="14">
        <f t="shared" si="1"/>
        <v>166</v>
      </c>
      <c r="I36" s="1">
        <v>95</v>
      </c>
      <c r="J36" s="1">
        <v>71</v>
      </c>
      <c r="K36" s="16"/>
      <c r="L36" s="15"/>
    </row>
    <row r="37" spans="1:13" ht="12" customHeight="1" x14ac:dyDescent="0.2">
      <c r="A37" s="1">
        <v>1988</v>
      </c>
      <c r="B37" s="13">
        <v>32</v>
      </c>
      <c r="C37" s="14">
        <f t="shared" si="0"/>
        <v>404</v>
      </c>
      <c r="D37" s="1">
        <v>191</v>
      </c>
      <c r="E37" s="1">
        <v>213</v>
      </c>
      <c r="F37" s="1">
        <v>1937</v>
      </c>
      <c r="G37" s="13">
        <v>83</v>
      </c>
      <c r="H37" s="14">
        <f t="shared" si="1"/>
        <v>163</v>
      </c>
      <c r="I37" s="1">
        <v>92</v>
      </c>
      <c r="J37" s="1">
        <v>71</v>
      </c>
      <c r="K37" s="16"/>
      <c r="L37" s="15"/>
    </row>
    <row r="38" spans="1:13" ht="12" customHeight="1" x14ac:dyDescent="0.2">
      <c r="A38" s="1">
        <v>1987</v>
      </c>
      <c r="B38" s="13">
        <v>33</v>
      </c>
      <c r="C38" s="14">
        <f t="shared" si="0"/>
        <v>375</v>
      </c>
      <c r="D38" s="1">
        <v>187</v>
      </c>
      <c r="E38" s="1">
        <v>188</v>
      </c>
      <c r="F38" s="1">
        <v>1936</v>
      </c>
      <c r="G38" s="13">
        <v>84</v>
      </c>
      <c r="H38" s="14">
        <f t="shared" si="1"/>
        <v>135</v>
      </c>
      <c r="I38" s="1">
        <v>84</v>
      </c>
      <c r="J38" s="1">
        <v>51</v>
      </c>
      <c r="K38" s="16"/>
      <c r="L38" s="15"/>
    </row>
    <row r="39" spans="1:13" ht="12" customHeight="1" x14ac:dyDescent="0.2">
      <c r="A39" s="1">
        <v>1986</v>
      </c>
      <c r="B39" s="13">
        <v>34</v>
      </c>
      <c r="C39" s="14">
        <f t="shared" si="0"/>
        <v>349</v>
      </c>
      <c r="D39" s="1">
        <v>174</v>
      </c>
      <c r="E39" s="1">
        <v>175</v>
      </c>
      <c r="F39" s="1">
        <v>1935</v>
      </c>
      <c r="G39" s="13">
        <v>85</v>
      </c>
      <c r="H39" s="14">
        <f t="shared" si="1"/>
        <v>137</v>
      </c>
      <c r="I39" s="1">
        <v>83</v>
      </c>
      <c r="J39" s="1">
        <v>54</v>
      </c>
      <c r="K39" s="16"/>
      <c r="L39" s="15"/>
    </row>
    <row r="40" spans="1:13" ht="12" customHeight="1" x14ac:dyDescent="0.2">
      <c r="A40" s="1">
        <v>1985</v>
      </c>
      <c r="B40" s="13">
        <v>35</v>
      </c>
      <c r="C40" s="14">
        <f t="shared" si="0"/>
        <v>387</v>
      </c>
      <c r="D40" s="1">
        <v>190</v>
      </c>
      <c r="E40" s="1">
        <v>197</v>
      </c>
      <c r="F40" s="1">
        <v>1934</v>
      </c>
      <c r="G40" s="13">
        <v>86</v>
      </c>
      <c r="H40" s="14">
        <f t="shared" si="1"/>
        <v>119</v>
      </c>
      <c r="I40" s="1">
        <v>66</v>
      </c>
      <c r="J40" s="1">
        <v>53</v>
      </c>
      <c r="K40" s="16"/>
      <c r="L40" s="15"/>
    </row>
    <row r="41" spans="1:13" ht="17.25" customHeight="1" x14ac:dyDescent="0.2">
      <c r="A41" s="1">
        <v>1984</v>
      </c>
      <c r="B41" s="13">
        <v>36</v>
      </c>
      <c r="C41" s="14">
        <f t="shared" si="0"/>
        <v>365</v>
      </c>
      <c r="D41" s="1">
        <v>187</v>
      </c>
      <c r="E41" s="1">
        <v>178</v>
      </c>
      <c r="F41" s="1">
        <v>1933</v>
      </c>
      <c r="G41" s="13">
        <v>87</v>
      </c>
      <c r="H41" s="14">
        <f t="shared" si="1"/>
        <v>98</v>
      </c>
      <c r="I41" s="1">
        <v>60</v>
      </c>
      <c r="J41" s="1">
        <v>38</v>
      </c>
      <c r="K41" s="16"/>
      <c r="L41" s="15"/>
    </row>
    <row r="42" spans="1:13" ht="12" customHeight="1" x14ac:dyDescent="0.2">
      <c r="A42" s="1">
        <v>1983</v>
      </c>
      <c r="B42" s="13">
        <v>37</v>
      </c>
      <c r="C42" s="14">
        <f t="shared" si="0"/>
        <v>379</v>
      </c>
      <c r="D42" s="1">
        <v>197</v>
      </c>
      <c r="E42" s="1">
        <v>182</v>
      </c>
      <c r="F42" s="1">
        <v>1932</v>
      </c>
      <c r="G42" s="13">
        <v>88</v>
      </c>
      <c r="H42" s="14">
        <f t="shared" si="1"/>
        <v>105</v>
      </c>
      <c r="I42" s="1">
        <v>65</v>
      </c>
      <c r="J42" s="1">
        <v>40</v>
      </c>
      <c r="K42" s="16"/>
      <c r="L42" s="15"/>
    </row>
    <row r="43" spans="1:13" ht="12" customHeight="1" x14ac:dyDescent="0.2">
      <c r="A43" s="1">
        <v>1982</v>
      </c>
      <c r="B43" s="13">
        <v>38</v>
      </c>
      <c r="C43" s="14">
        <f t="shared" si="0"/>
        <v>414</v>
      </c>
      <c r="D43" s="1">
        <v>203</v>
      </c>
      <c r="E43" s="1">
        <v>211</v>
      </c>
      <c r="F43" s="1">
        <v>1931</v>
      </c>
      <c r="G43" s="13">
        <v>89</v>
      </c>
      <c r="H43" s="14">
        <f t="shared" si="1"/>
        <v>80</v>
      </c>
      <c r="I43" s="1">
        <v>46</v>
      </c>
      <c r="J43" s="1">
        <v>34</v>
      </c>
      <c r="K43" s="16"/>
      <c r="L43" s="15"/>
    </row>
    <row r="44" spans="1:13" ht="12" customHeight="1" x14ac:dyDescent="0.2">
      <c r="A44" s="1">
        <v>1981</v>
      </c>
      <c r="B44" s="13">
        <v>39</v>
      </c>
      <c r="C44" s="14">
        <f t="shared" si="0"/>
        <v>390</v>
      </c>
      <c r="D44" s="1">
        <v>186</v>
      </c>
      <c r="E44" s="1">
        <v>204</v>
      </c>
      <c r="F44" s="1">
        <v>1930</v>
      </c>
      <c r="G44" s="13">
        <v>90</v>
      </c>
      <c r="H44" s="14">
        <f t="shared" si="1"/>
        <v>56</v>
      </c>
      <c r="I44" s="1">
        <v>39</v>
      </c>
      <c r="J44" s="1">
        <v>17</v>
      </c>
      <c r="K44" s="16"/>
      <c r="L44" s="15"/>
    </row>
    <row r="45" spans="1:13" ht="12" customHeight="1" x14ac:dyDescent="0.2">
      <c r="A45" s="1">
        <v>1980</v>
      </c>
      <c r="B45" s="13">
        <v>40</v>
      </c>
      <c r="C45" s="14">
        <f t="shared" si="0"/>
        <v>406</v>
      </c>
      <c r="D45" s="1">
        <v>193</v>
      </c>
      <c r="E45" s="1">
        <v>213</v>
      </c>
      <c r="F45" s="1">
        <v>1929</v>
      </c>
      <c r="G45" s="13">
        <v>91</v>
      </c>
      <c r="H45" s="14">
        <f t="shared" si="1"/>
        <v>63</v>
      </c>
      <c r="I45" s="1">
        <v>38</v>
      </c>
      <c r="J45" s="1">
        <v>25</v>
      </c>
      <c r="K45" s="16"/>
      <c r="L45" s="15"/>
    </row>
    <row r="46" spans="1:13" ht="17.25" customHeight="1" x14ac:dyDescent="0.2">
      <c r="A46" s="1">
        <v>1979</v>
      </c>
      <c r="B46" s="13">
        <v>41</v>
      </c>
      <c r="C46" s="14">
        <f t="shared" si="0"/>
        <v>359</v>
      </c>
      <c r="D46" s="1">
        <v>165</v>
      </c>
      <c r="E46" s="1">
        <v>194</v>
      </c>
      <c r="F46" s="1">
        <v>1928</v>
      </c>
      <c r="G46" s="13">
        <v>92</v>
      </c>
      <c r="H46" s="14">
        <f t="shared" si="1"/>
        <v>37</v>
      </c>
      <c r="I46" s="1">
        <v>23</v>
      </c>
      <c r="J46" s="1">
        <v>14</v>
      </c>
      <c r="K46" s="16"/>
      <c r="L46" s="15"/>
    </row>
    <row r="47" spans="1:13" ht="12" customHeight="1" x14ac:dyDescent="0.2">
      <c r="A47" s="1">
        <v>1978</v>
      </c>
      <c r="B47" s="13">
        <v>42</v>
      </c>
      <c r="C47" s="14">
        <f t="shared" si="0"/>
        <v>361</v>
      </c>
      <c r="D47" s="1">
        <v>179</v>
      </c>
      <c r="E47" s="1">
        <v>182</v>
      </c>
      <c r="F47" s="1">
        <v>1927</v>
      </c>
      <c r="G47" s="13">
        <v>93</v>
      </c>
      <c r="H47" s="14">
        <f t="shared" si="1"/>
        <v>51</v>
      </c>
      <c r="I47" s="1">
        <v>36</v>
      </c>
      <c r="J47" s="1">
        <v>15</v>
      </c>
      <c r="K47" s="16"/>
      <c r="L47" s="15"/>
    </row>
    <row r="48" spans="1:13" ht="12" customHeight="1" x14ac:dyDescent="0.2">
      <c r="A48" s="1">
        <v>1977</v>
      </c>
      <c r="B48" s="13">
        <v>43</v>
      </c>
      <c r="C48" s="14">
        <f t="shared" si="0"/>
        <v>352</v>
      </c>
      <c r="D48" s="1">
        <v>195</v>
      </c>
      <c r="E48" s="1">
        <v>157</v>
      </c>
      <c r="F48" s="1">
        <v>1926</v>
      </c>
      <c r="G48" s="13">
        <v>94</v>
      </c>
      <c r="H48" s="14">
        <f t="shared" si="1"/>
        <v>34</v>
      </c>
      <c r="I48" s="1">
        <v>29</v>
      </c>
      <c r="J48" s="1">
        <v>5</v>
      </c>
      <c r="K48" s="16"/>
      <c r="L48" s="15"/>
    </row>
    <row r="49" spans="1:12" ht="12" customHeight="1" x14ac:dyDescent="0.2">
      <c r="A49" s="1">
        <v>1976</v>
      </c>
      <c r="B49" s="13">
        <v>44</v>
      </c>
      <c r="C49" s="14">
        <f t="shared" si="0"/>
        <v>413</v>
      </c>
      <c r="D49" s="1">
        <v>215</v>
      </c>
      <c r="E49" s="1">
        <v>198</v>
      </c>
      <c r="F49" s="1">
        <v>1925</v>
      </c>
      <c r="G49" s="13">
        <v>95</v>
      </c>
      <c r="H49" s="14">
        <f t="shared" si="1"/>
        <v>33</v>
      </c>
      <c r="I49" s="1">
        <v>24</v>
      </c>
      <c r="J49" s="1">
        <v>9</v>
      </c>
      <c r="K49" s="16"/>
      <c r="L49" s="15"/>
    </row>
    <row r="50" spans="1:12" ht="12" customHeight="1" x14ac:dyDescent="0.2">
      <c r="A50" s="1">
        <v>1975</v>
      </c>
      <c r="B50" s="13">
        <v>45</v>
      </c>
      <c r="C50" s="14">
        <f t="shared" si="0"/>
        <v>390</v>
      </c>
      <c r="D50" s="1">
        <v>169</v>
      </c>
      <c r="E50" s="1">
        <v>221</v>
      </c>
      <c r="F50" s="1">
        <v>1924</v>
      </c>
      <c r="G50" s="13">
        <v>96</v>
      </c>
      <c r="H50" s="14">
        <f t="shared" si="1"/>
        <v>20</v>
      </c>
      <c r="I50" s="1">
        <v>15</v>
      </c>
      <c r="J50" s="1">
        <v>5</v>
      </c>
      <c r="K50" s="16"/>
      <c r="L50" s="15"/>
    </row>
    <row r="51" spans="1:12" ht="17.25" customHeight="1" x14ac:dyDescent="0.2">
      <c r="A51" s="1">
        <v>1974</v>
      </c>
      <c r="B51" s="13">
        <v>46</v>
      </c>
      <c r="C51" s="14">
        <f t="shared" si="0"/>
        <v>380</v>
      </c>
      <c r="D51" s="1">
        <v>185</v>
      </c>
      <c r="E51" s="1">
        <v>195</v>
      </c>
      <c r="F51" s="1">
        <v>1923</v>
      </c>
      <c r="G51" s="13">
        <v>97</v>
      </c>
      <c r="H51" s="19">
        <f>IF(SUM(I51:J51)=0,"-",(SUM(I51:J51)))</f>
        <v>6</v>
      </c>
      <c r="I51" s="1">
        <v>5</v>
      </c>
      <c r="J51" s="17">
        <v>1</v>
      </c>
      <c r="K51" s="16"/>
      <c r="L51" s="15"/>
    </row>
    <row r="52" spans="1:12" ht="12" customHeight="1" x14ac:dyDescent="0.2">
      <c r="A52" s="1">
        <v>1973</v>
      </c>
      <c r="B52" s="13">
        <v>47</v>
      </c>
      <c r="C52" s="14">
        <f t="shared" si="0"/>
        <v>397</v>
      </c>
      <c r="D52" s="1">
        <v>200</v>
      </c>
      <c r="E52" s="1">
        <v>197</v>
      </c>
      <c r="F52" s="1">
        <v>1922</v>
      </c>
      <c r="G52" s="13">
        <v>98</v>
      </c>
      <c r="H52" s="19">
        <f>IF(SUM(I52:J52)=0,"-",(SUM(I52:J52)))</f>
        <v>6</v>
      </c>
      <c r="I52" s="13">
        <v>3</v>
      </c>
      <c r="J52" s="17">
        <v>3</v>
      </c>
      <c r="K52" s="18"/>
      <c r="L52" s="15"/>
    </row>
    <row r="53" spans="1:12" ht="12" customHeight="1" x14ac:dyDescent="0.2">
      <c r="A53" s="1">
        <v>1972</v>
      </c>
      <c r="B53" s="13">
        <v>48</v>
      </c>
      <c r="C53" s="14">
        <f t="shared" si="0"/>
        <v>383</v>
      </c>
      <c r="D53" s="1">
        <v>192</v>
      </c>
      <c r="E53" s="1">
        <v>191</v>
      </c>
      <c r="F53" s="1">
        <v>1921</v>
      </c>
      <c r="G53" s="13">
        <v>99</v>
      </c>
      <c r="H53" s="19">
        <f>IF(SUM(I53:J53)=0,"-",(SUM(I53:J53)))</f>
        <v>5</v>
      </c>
      <c r="I53" s="17">
        <v>3</v>
      </c>
      <c r="J53" s="17">
        <v>2</v>
      </c>
      <c r="K53" s="18"/>
      <c r="L53" s="15"/>
    </row>
    <row r="54" spans="1:12" ht="12" customHeight="1" x14ac:dyDescent="0.2">
      <c r="A54" s="1">
        <v>1971</v>
      </c>
      <c r="B54" s="13">
        <v>49</v>
      </c>
      <c r="C54" s="14">
        <f t="shared" si="0"/>
        <v>412</v>
      </c>
      <c r="D54" s="1">
        <v>205</v>
      </c>
      <c r="E54" s="1">
        <v>207</v>
      </c>
      <c r="F54" s="1">
        <v>-1920</v>
      </c>
      <c r="G54" s="17" t="s">
        <v>7</v>
      </c>
      <c r="H54" s="14">
        <f t="shared" si="1"/>
        <v>7</v>
      </c>
      <c r="I54" s="13">
        <v>6</v>
      </c>
      <c r="J54" s="17">
        <v>1</v>
      </c>
      <c r="K54" s="18"/>
      <c r="L54" s="15"/>
    </row>
    <row r="55" spans="1:12" ht="12" customHeight="1" thickBot="1" x14ac:dyDescent="0.25">
      <c r="A55" s="20">
        <v>1970</v>
      </c>
      <c r="B55" s="33">
        <v>50</v>
      </c>
      <c r="C55" s="21">
        <f t="shared" si="0"/>
        <v>395</v>
      </c>
      <c r="D55" s="20">
        <v>206</v>
      </c>
      <c r="E55" s="20">
        <v>189</v>
      </c>
      <c r="F55" s="22"/>
      <c r="G55" s="20"/>
      <c r="H55" s="21"/>
      <c r="I55" s="22"/>
      <c r="J55" s="22"/>
      <c r="K55" s="18"/>
      <c r="L55" s="15"/>
    </row>
    <row r="56" spans="1:12" ht="12" customHeight="1" x14ac:dyDescent="0.2">
      <c r="A56" s="25" t="s">
        <v>37</v>
      </c>
    </row>
    <row r="57" spans="1:12" ht="12" customHeight="1" x14ac:dyDescent="0.2">
      <c r="A57" s="25" t="s">
        <v>39</v>
      </c>
      <c r="I57" s="1"/>
    </row>
    <row r="63" spans="1:12" x14ac:dyDescent="0.2">
      <c r="A63" s="23"/>
      <c r="C63" s="15"/>
      <c r="E63" s="1"/>
      <c r="I63" s="1"/>
    </row>
    <row r="64" spans="1:12" x14ac:dyDescent="0.2">
      <c r="A64" s="24"/>
      <c r="C64" s="15"/>
      <c r="E64" s="1"/>
      <c r="I64" s="1"/>
    </row>
    <row r="65" spans="3:9" x14ac:dyDescent="0.2">
      <c r="C65" s="15"/>
      <c r="E65" s="1"/>
      <c r="I65" s="1"/>
    </row>
    <row r="66" spans="3:9" x14ac:dyDescent="0.2">
      <c r="C66" s="15"/>
      <c r="E66" s="1"/>
      <c r="I66" s="1"/>
    </row>
    <row r="68" spans="3:9" x14ac:dyDescent="0.2">
      <c r="C68" s="15"/>
      <c r="E68" s="1"/>
      <c r="I68" s="1"/>
    </row>
  </sheetData>
  <pageMargins left="0.70866141732283472" right="0.70866141732283472" top="0.55118110236220474" bottom="0.35433070866141736" header="0.31496062992125984" footer="0.31496062992125984"/>
  <pageSetup paperSize="9" orientation="portrait" r:id="rId1"/>
  <ignoredErrors>
    <ignoredError sqref="C5:C54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848C9-8AFE-423A-9B19-2F240588A636}">
  <dimension ref="A1:N68"/>
  <sheetViews>
    <sheetView showGridLines="0" workbookViewId="0">
      <selection activeCell="L3" sqref="L3"/>
    </sheetView>
  </sheetViews>
  <sheetFormatPr defaultColWidth="9.140625" defaultRowHeight="12" x14ac:dyDescent="0.2"/>
  <cols>
    <col min="1" max="1" width="8.5703125" style="1" customWidth="1"/>
    <col min="2" max="2" width="5.5703125" style="1" customWidth="1"/>
    <col min="3" max="3" width="6.5703125" style="1" customWidth="1"/>
    <col min="4" max="4" width="7.42578125" style="1" customWidth="1"/>
    <col min="5" max="5" width="6.42578125" style="2" customWidth="1"/>
    <col min="6" max="6" width="12.85546875" style="1" customWidth="1"/>
    <col min="7" max="7" width="7" style="1" customWidth="1"/>
    <col min="8" max="8" width="6.140625" style="1" customWidth="1"/>
    <col min="9" max="9" width="7.28515625" style="2" customWidth="1"/>
    <col min="10" max="10" width="6.7109375" style="1" customWidth="1"/>
    <col min="11" max="11" width="9.42578125" style="1" bestFit="1" customWidth="1"/>
    <col min="12" max="16384" width="9.140625" style="1"/>
  </cols>
  <sheetData>
    <row r="1" spans="1:14" ht="12.75" x14ac:dyDescent="0.2">
      <c r="A1" s="1" t="s">
        <v>5</v>
      </c>
      <c r="I1" s="1"/>
      <c r="L1" s="4"/>
      <c r="M1" s="4"/>
    </row>
    <row r="2" spans="1:14" ht="28.5" customHeight="1" thickBot="1" x14ac:dyDescent="0.25">
      <c r="A2" s="5" t="s">
        <v>35</v>
      </c>
      <c r="B2" s="6"/>
      <c r="I2" s="1"/>
    </row>
    <row r="3" spans="1:14" ht="12" customHeight="1" x14ac:dyDescent="0.2">
      <c r="A3" s="7" t="s">
        <v>3</v>
      </c>
      <c r="B3" s="7" t="s">
        <v>4</v>
      </c>
      <c r="C3" s="8" t="s">
        <v>2</v>
      </c>
      <c r="D3" s="7" t="s">
        <v>0</v>
      </c>
      <c r="E3" s="7" t="s">
        <v>1</v>
      </c>
      <c r="F3" s="7" t="s">
        <v>3</v>
      </c>
      <c r="G3" s="7" t="s">
        <v>4</v>
      </c>
      <c r="H3" s="8" t="s">
        <v>2</v>
      </c>
      <c r="I3" s="7" t="s">
        <v>0</v>
      </c>
      <c r="J3" s="7" t="s">
        <v>1</v>
      </c>
      <c r="M3" s="15"/>
    </row>
    <row r="4" spans="1:14" ht="12" customHeight="1" x14ac:dyDescent="0.2">
      <c r="A4" s="9" t="s">
        <v>2</v>
      </c>
      <c r="B4" s="10"/>
      <c r="C4" s="11">
        <f>SUM(C5:C55,H5:H55)</f>
        <v>29884</v>
      </c>
      <c r="D4" s="12">
        <f>SUM(D5:D55,I5:I55)</f>
        <v>15005</v>
      </c>
      <c r="E4" s="12">
        <f>SUM(E5:E55,J5:J55)</f>
        <v>14879</v>
      </c>
    </row>
    <row r="5" spans="1:14" ht="12" customHeight="1" x14ac:dyDescent="0.2">
      <c r="A5" s="1">
        <v>2019</v>
      </c>
      <c r="B5" s="1">
        <v>0</v>
      </c>
      <c r="C5" s="14">
        <f t="shared" ref="C5:C55" si="0">SUM(D5:E5)</f>
        <v>270</v>
      </c>
      <c r="D5" s="15">
        <v>135</v>
      </c>
      <c r="E5" s="15">
        <v>135</v>
      </c>
      <c r="F5" s="1">
        <v>1968</v>
      </c>
      <c r="G5" s="1">
        <v>51</v>
      </c>
      <c r="H5" s="14">
        <f>SUM(I5:J5)</f>
        <v>434</v>
      </c>
      <c r="I5" s="1">
        <v>220</v>
      </c>
      <c r="J5" s="1">
        <v>214</v>
      </c>
      <c r="L5" s="15"/>
      <c r="M5" s="15"/>
      <c r="N5" s="15"/>
    </row>
    <row r="6" spans="1:14" ht="12" customHeight="1" x14ac:dyDescent="0.2">
      <c r="A6" s="1">
        <v>2018</v>
      </c>
      <c r="B6" s="13">
        <v>1</v>
      </c>
      <c r="C6" s="14">
        <f t="shared" si="0"/>
        <v>288</v>
      </c>
      <c r="D6" s="15">
        <v>131</v>
      </c>
      <c r="E6" s="15">
        <v>157</v>
      </c>
      <c r="F6" s="1">
        <v>1967</v>
      </c>
      <c r="G6" s="1">
        <v>52</v>
      </c>
      <c r="H6" s="14">
        <f t="shared" ref="H6:H54" si="1">SUM(I6:J6)</f>
        <v>473</v>
      </c>
      <c r="I6" s="1">
        <v>248</v>
      </c>
      <c r="J6" s="1">
        <v>225</v>
      </c>
      <c r="K6" s="16"/>
      <c r="L6" s="15"/>
    </row>
    <row r="7" spans="1:14" ht="12" customHeight="1" x14ac:dyDescent="0.2">
      <c r="A7" s="1">
        <v>2017</v>
      </c>
      <c r="B7" s="13">
        <v>2</v>
      </c>
      <c r="C7" s="14">
        <f t="shared" si="0"/>
        <v>301</v>
      </c>
      <c r="D7" s="1">
        <v>145</v>
      </c>
      <c r="E7" s="13">
        <v>156</v>
      </c>
      <c r="F7" s="1">
        <v>1966</v>
      </c>
      <c r="G7" s="13">
        <v>53</v>
      </c>
      <c r="H7" s="14">
        <f t="shared" si="1"/>
        <v>423</v>
      </c>
      <c r="I7" s="1">
        <v>216</v>
      </c>
      <c r="J7" s="1">
        <v>207</v>
      </c>
      <c r="K7" s="16"/>
      <c r="L7" s="15"/>
      <c r="M7" s="15"/>
      <c r="N7" s="15"/>
    </row>
    <row r="8" spans="1:14" ht="12" customHeight="1" x14ac:dyDescent="0.2">
      <c r="A8" s="1">
        <v>2016</v>
      </c>
      <c r="B8" s="13">
        <v>3</v>
      </c>
      <c r="C8" s="14">
        <f t="shared" si="0"/>
        <v>330</v>
      </c>
      <c r="D8" s="1">
        <v>163</v>
      </c>
      <c r="E8" s="13">
        <v>167</v>
      </c>
      <c r="F8" s="1">
        <v>1965</v>
      </c>
      <c r="G8" s="13">
        <v>54</v>
      </c>
      <c r="H8" s="14">
        <f t="shared" si="1"/>
        <v>464</v>
      </c>
      <c r="I8" s="1">
        <v>229</v>
      </c>
      <c r="J8" s="1">
        <v>235</v>
      </c>
      <c r="K8" s="16"/>
      <c r="L8" s="15"/>
    </row>
    <row r="9" spans="1:14" ht="12" customHeight="1" x14ac:dyDescent="0.2">
      <c r="A9" s="13">
        <v>2015</v>
      </c>
      <c r="B9" s="13">
        <v>4</v>
      </c>
      <c r="C9" s="14">
        <f t="shared" si="0"/>
        <v>325</v>
      </c>
      <c r="D9" s="1">
        <v>158</v>
      </c>
      <c r="E9" s="1">
        <v>167</v>
      </c>
      <c r="F9" s="1">
        <v>1964</v>
      </c>
      <c r="G9" s="13">
        <v>55</v>
      </c>
      <c r="H9" s="14">
        <f t="shared" si="1"/>
        <v>412</v>
      </c>
      <c r="I9" s="1">
        <v>216</v>
      </c>
      <c r="J9" s="1">
        <v>196</v>
      </c>
      <c r="K9" s="16"/>
      <c r="L9" s="15"/>
      <c r="N9" s="15"/>
    </row>
    <row r="10" spans="1:14" ht="12" customHeight="1" x14ac:dyDescent="0.2">
      <c r="A10" s="1">
        <v>2014</v>
      </c>
      <c r="B10" s="13">
        <v>5</v>
      </c>
      <c r="C10" s="14">
        <f t="shared" si="0"/>
        <v>346</v>
      </c>
      <c r="D10" s="1">
        <v>170</v>
      </c>
      <c r="E10" s="1">
        <v>176</v>
      </c>
      <c r="F10" s="1">
        <v>1963</v>
      </c>
      <c r="G10" s="13">
        <v>56</v>
      </c>
      <c r="H10" s="14">
        <f t="shared" si="1"/>
        <v>395</v>
      </c>
      <c r="I10" s="1">
        <v>206</v>
      </c>
      <c r="J10" s="13">
        <v>189</v>
      </c>
      <c r="K10" s="16"/>
      <c r="L10" s="15"/>
      <c r="M10" s="15"/>
    </row>
    <row r="11" spans="1:14" ht="17.25" customHeight="1" x14ac:dyDescent="0.2">
      <c r="A11" s="1">
        <v>2013</v>
      </c>
      <c r="B11" s="13">
        <v>6</v>
      </c>
      <c r="C11" s="14">
        <f t="shared" si="0"/>
        <v>344</v>
      </c>
      <c r="D11" s="1">
        <v>164</v>
      </c>
      <c r="E11" s="1">
        <v>180</v>
      </c>
      <c r="F11" s="1">
        <v>1962</v>
      </c>
      <c r="G11" s="13">
        <v>57</v>
      </c>
      <c r="H11" s="14">
        <f t="shared" si="1"/>
        <v>406</v>
      </c>
      <c r="I11" s="1">
        <v>193</v>
      </c>
      <c r="J11" s="13">
        <v>213</v>
      </c>
      <c r="K11" s="16"/>
      <c r="L11" s="15"/>
    </row>
    <row r="12" spans="1:14" ht="12" customHeight="1" x14ac:dyDescent="0.2">
      <c r="A12" s="1">
        <v>2012</v>
      </c>
      <c r="B12" s="13">
        <v>7</v>
      </c>
      <c r="C12" s="14">
        <f t="shared" si="0"/>
        <v>341</v>
      </c>
      <c r="D12" s="1">
        <v>168</v>
      </c>
      <c r="E12" s="1">
        <v>173</v>
      </c>
      <c r="F12" s="1">
        <v>1961</v>
      </c>
      <c r="G12" s="13">
        <v>58</v>
      </c>
      <c r="H12" s="14">
        <f t="shared" si="1"/>
        <v>369</v>
      </c>
      <c r="I12" s="1">
        <v>196</v>
      </c>
      <c r="J12" s="1">
        <v>173</v>
      </c>
      <c r="K12" s="16"/>
      <c r="L12" s="15"/>
    </row>
    <row r="13" spans="1:14" ht="12" customHeight="1" x14ac:dyDescent="0.2">
      <c r="A13" s="1">
        <v>2011</v>
      </c>
      <c r="B13" s="13">
        <v>8</v>
      </c>
      <c r="C13" s="14">
        <f t="shared" si="0"/>
        <v>349</v>
      </c>
      <c r="D13" s="1">
        <v>175</v>
      </c>
      <c r="E13" s="1">
        <v>174</v>
      </c>
      <c r="F13" s="1">
        <v>1960</v>
      </c>
      <c r="G13" s="13">
        <v>59</v>
      </c>
      <c r="H13" s="14">
        <f t="shared" si="1"/>
        <v>408</v>
      </c>
      <c r="I13" s="1">
        <v>214</v>
      </c>
      <c r="J13" s="1">
        <v>194</v>
      </c>
      <c r="K13" s="16"/>
      <c r="L13" s="15"/>
    </row>
    <row r="14" spans="1:14" ht="12" customHeight="1" x14ac:dyDescent="0.2">
      <c r="A14" s="1">
        <v>2010</v>
      </c>
      <c r="B14" s="13">
        <v>9</v>
      </c>
      <c r="C14" s="14">
        <f t="shared" si="0"/>
        <v>346</v>
      </c>
      <c r="D14" s="1">
        <v>184</v>
      </c>
      <c r="E14" s="1">
        <v>162</v>
      </c>
      <c r="F14" s="1">
        <v>1959</v>
      </c>
      <c r="G14" s="13">
        <v>60</v>
      </c>
      <c r="H14" s="14">
        <f t="shared" si="1"/>
        <v>397</v>
      </c>
      <c r="I14" s="1">
        <v>210</v>
      </c>
      <c r="J14" s="1">
        <v>187</v>
      </c>
      <c r="K14" s="16"/>
      <c r="L14" s="15"/>
    </row>
    <row r="15" spans="1:14" ht="12" customHeight="1" x14ac:dyDescent="0.2">
      <c r="A15" s="1">
        <v>2009</v>
      </c>
      <c r="B15" s="13">
        <v>10</v>
      </c>
      <c r="C15" s="14">
        <f t="shared" si="0"/>
        <v>322</v>
      </c>
      <c r="D15" s="1">
        <v>140</v>
      </c>
      <c r="E15" s="1">
        <v>182</v>
      </c>
      <c r="F15" s="1">
        <v>1958</v>
      </c>
      <c r="G15" s="13">
        <v>61</v>
      </c>
      <c r="H15" s="14">
        <f t="shared" si="1"/>
        <v>379</v>
      </c>
      <c r="I15" s="1">
        <v>193</v>
      </c>
      <c r="J15" s="1">
        <v>186</v>
      </c>
      <c r="K15" s="16"/>
      <c r="L15" s="15"/>
    </row>
    <row r="16" spans="1:14" ht="17.25" customHeight="1" x14ac:dyDescent="0.2">
      <c r="A16" s="1">
        <v>2008</v>
      </c>
      <c r="B16" s="13">
        <v>11</v>
      </c>
      <c r="C16" s="14">
        <f t="shared" si="0"/>
        <v>352</v>
      </c>
      <c r="D16" s="1">
        <v>173</v>
      </c>
      <c r="E16" s="1">
        <v>179</v>
      </c>
      <c r="F16" s="1">
        <v>1957</v>
      </c>
      <c r="G16" s="13">
        <v>62</v>
      </c>
      <c r="H16" s="14">
        <f t="shared" si="1"/>
        <v>376</v>
      </c>
      <c r="I16" s="1">
        <v>212</v>
      </c>
      <c r="J16" s="1">
        <v>164</v>
      </c>
      <c r="K16" s="16"/>
      <c r="L16" s="15"/>
    </row>
    <row r="17" spans="1:12" ht="12" customHeight="1" x14ac:dyDescent="0.2">
      <c r="A17" s="1">
        <v>2007</v>
      </c>
      <c r="B17" s="13">
        <v>12</v>
      </c>
      <c r="C17" s="14">
        <f t="shared" si="0"/>
        <v>349</v>
      </c>
      <c r="D17" s="1">
        <v>170</v>
      </c>
      <c r="E17" s="1">
        <v>179</v>
      </c>
      <c r="F17" s="1">
        <v>1956</v>
      </c>
      <c r="G17" s="13">
        <v>63</v>
      </c>
      <c r="H17" s="14">
        <f t="shared" si="1"/>
        <v>373</v>
      </c>
      <c r="I17" s="1">
        <v>201</v>
      </c>
      <c r="J17" s="1">
        <v>172</v>
      </c>
      <c r="K17" s="16"/>
      <c r="L17" s="15"/>
    </row>
    <row r="18" spans="1:12" ht="12" customHeight="1" x14ac:dyDescent="0.2">
      <c r="A18" s="1">
        <v>2006</v>
      </c>
      <c r="B18" s="13">
        <v>13</v>
      </c>
      <c r="C18" s="14">
        <f t="shared" si="0"/>
        <v>358</v>
      </c>
      <c r="D18" s="1">
        <v>168</v>
      </c>
      <c r="E18" s="1">
        <v>190</v>
      </c>
      <c r="F18" s="1">
        <v>1955</v>
      </c>
      <c r="G18" s="13">
        <v>64</v>
      </c>
      <c r="H18" s="14">
        <f t="shared" si="1"/>
        <v>368</v>
      </c>
      <c r="I18" s="1">
        <v>195</v>
      </c>
      <c r="J18" s="1">
        <v>173</v>
      </c>
      <c r="K18" s="16"/>
      <c r="L18" s="15"/>
    </row>
    <row r="19" spans="1:12" ht="12" customHeight="1" x14ac:dyDescent="0.2">
      <c r="A19" s="1">
        <v>2005</v>
      </c>
      <c r="B19" s="13">
        <v>14</v>
      </c>
      <c r="C19" s="14">
        <f t="shared" si="0"/>
        <v>321</v>
      </c>
      <c r="D19" s="1">
        <v>162</v>
      </c>
      <c r="E19" s="1">
        <v>159</v>
      </c>
      <c r="F19" s="1">
        <v>1954</v>
      </c>
      <c r="G19" s="13">
        <v>65</v>
      </c>
      <c r="H19" s="14">
        <f t="shared" si="1"/>
        <v>402</v>
      </c>
      <c r="I19" s="1">
        <v>208</v>
      </c>
      <c r="J19" s="1">
        <v>194</v>
      </c>
      <c r="K19" s="16"/>
      <c r="L19" s="15"/>
    </row>
    <row r="20" spans="1:12" ht="12" customHeight="1" x14ac:dyDescent="0.2">
      <c r="A20" s="1">
        <v>2004</v>
      </c>
      <c r="B20" s="13">
        <v>15</v>
      </c>
      <c r="C20" s="14">
        <f t="shared" si="0"/>
        <v>345</v>
      </c>
      <c r="D20" s="1">
        <v>165</v>
      </c>
      <c r="E20" s="1">
        <v>180</v>
      </c>
      <c r="F20" s="1">
        <v>1953</v>
      </c>
      <c r="G20" s="13">
        <v>66</v>
      </c>
      <c r="H20" s="14">
        <f t="shared" si="1"/>
        <v>435</v>
      </c>
      <c r="I20" s="1">
        <v>208</v>
      </c>
      <c r="J20" s="1">
        <v>227</v>
      </c>
      <c r="K20" s="16"/>
      <c r="L20" s="15"/>
    </row>
    <row r="21" spans="1:12" ht="17.25" customHeight="1" x14ac:dyDescent="0.2">
      <c r="A21" s="1">
        <v>2003</v>
      </c>
      <c r="B21" s="13">
        <v>16</v>
      </c>
      <c r="C21" s="14">
        <f t="shared" si="0"/>
        <v>318</v>
      </c>
      <c r="D21" s="1">
        <v>150</v>
      </c>
      <c r="E21" s="1">
        <v>168</v>
      </c>
      <c r="F21" s="1">
        <v>1952</v>
      </c>
      <c r="G21" s="13">
        <v>67</v>
      </c>
      <c r="H21" s="14">
        <f t="shared" si="1"/>
        <v>405</v>
      </c>
      <c r="I21" s="1">
        <v>231</v>
      </c>
      <c r="J21" s="1">
        <v>174</v>
      </c>
      <c r="K21" s="16"/>
      <c r="L21" s="15"/>
    </row>
    <row r="22" spans="1:12" ht="12" customHeight="1" x14ac:dyDescent="0.2">
      <c r="A22" s="1">
        <v>2002</v>
      </c>
      <c r="B22" s="13">
        <v>17</v>
      </c>
      <c r="C22" s="14">
        <f t="shared" si="0"/>
        <v>305</v>
      </c>
      <c r="D22" s="1">
        <v>153</v>
      </c>
      <c r="E22" s="1">
        <v>152</v>
      </c>
      <c r="F22" s="1">
        <v>1951</v>
      </c>
      <c r="G22" s="13">
        <v>68</v>
      </c>
      <c r="H22" s="14">
        <f t="shared" si="1"/>
        <v>363</v>
      </c>
      <c r="I22" s="1">
        <v>191</v>
      </c>
      <c r="J22" s="1">
        <v>172</v>
      </c>
      <c r="K22" s="16"/>
      <c r="L22" s="15"/>
    </row>
    <row r="23" spans="1:12" ht="12" customHeight="1" x14ac:dyDescent="0.2">
      <c r="A23" s="1">
        <v>2001</v>
      </c>
      <c r="B23" s="13">
        <v>18</v>
      </c>
      <c r="C23" s="14">
        <f t="shared" si="0"/>
        <v>313</v>
      </c>
      <c r="D23" s="1">
        <v>148</v>
      </c>
      <c r="E23" s="1">
        <v>165</v>
      </c>
      <c r="F23" s="1">
        <v>1950</v>
      </c>
      <c r="G23" s="13">
        <v>69</v>
      </c>
      <c r="H23" s="14">
        <f t="shared" si="1"/>
        <v>340</v>
      </c>
      <c r="I23" s="1">
        <v>183</v>
      </c>
      <c r="J23" s="1">
        <v>157</v>
      </c>
      <c r="K23" s="16"/>
      <c r="L23" s="15"/>
    </row>
    <row r="24" spans="1:12" ht="12" customHeight="1" x14ac:dyDescent="0.2">
      <c r="A24" s="1">
        <v>2000</v>
      </c>
      <c r="B24" s="13">
        <v>19</v>
      </c>
      <c r="C24" s="14">
        <f t="shared" si="0"/>
        <v>280</v>
      </c>
      <c r="D24" s="1">
        <v>122</v>
      </c>
      <c r="E24" s="1">
        <v>158</v>
      </c>
      <c r="F24" s="1">
        <v>1949</v>
      </c>
      <c r="G24" s="13">
        <v>70</v>
      </c>
      <c r="H24" s="14">
        <f t="shared" si="1"/>
        <v>387</v>
      </c>
      <c r="I24" s="1">
        <v>206</v>
      </c>
      <c r="J24" s="1">
        <v>181</v>
      </c>
      <c r="K24" s="16"/>
      <c r="L24" s="15"/>
    </row>
    <row r="25" spans="1:12" ht="12" customHeight="1" x14ac:dyDescent="0.2">
      <c r="A25" s="1">
        <v>1999</v>
      </c>
      <c r="B25" s="13">
        <v>20</v>
      </c>
      <c r="C25" s="14">
        <f t="shared" si="0"/>
        <v>271</v>
      </c>
      <c r="D25" s="1">
        <v>120</v>
      </c>
      <c r="E25" s="1">
        <v>151</v>
      </c>
      <c r="F25" s="1">
        <v>1948</v>
      </c>
      <c r="G25" s="13">
        <v>71</v>
      </c>
      <c r="H25" s="14">
        <f t="shared" si="1"/>
        <v>388</v>
      </c>
      <c r="I25" s="1">
        <v>185</v>
      </c>
      <c r="J25" s="1">
        <v>203</v>
      </c>
      <c r="K25" s="16"/>
      <c r="L25" s="15"/>
    </row>
    <row r="26" spans="1:12" ht="17.25" customHeight="1" x14ac:dyDescent="0.2">
      <c r="A26" s="1">
        <v>1998</v>
      </c>
      <c r="B26" s="13">
        <v>21</v>
      </c>
      <c r="C26" s="14">
        <f t="shared" si="0"/>
        <v>261</v>
      </c>
      <c r="D26" s="1">
        <v>110</v>
      </c>
      <c r="E26" s="1">
        <v>151</v>
      </c>
      <c r="F26" s="1">
        <v>1947</v>
      </c>
      <c r="G26" s="13">
        <v>72</v>
      </c>
      <c r="H26" s="14">
        <f t="shared" si="1"/>
        <v>391</v>
      </c>
      <c r="I26" s="1">
        <v>194</v>
      </c>
      <c r="J26" s="1">
        <v>197</v>
      </c>
      <c r="K26" s="16"/>
      <c r="L26" s="15"/>
    </row>
    <row r="27" spans="1:12" ht="12" customHeight="1" x14ac:dyDescent="0.2">
      <c r="A27" s="1">
        <v>1997</v>
      </c>
      <c r="B27" s="13">
        <v>22</v>
      </c>
      <c r="C27" s="14">
        <f t="shared" si="0"/>
        <v>228</v>
      </c>
      <c r="D27" s="1">
        <v>103</v>
      </c>
      <c r="E27" s="1">
        <v>125</v>
      </c>
      <c r="F27" s="1">
        <v>1946</v>
      </c>
      <c r="G27" s="13">
        <v>73</v>
      </c>
      <c r="H27" s="14">
        <f t="shared" si="1"/>
        <v>391</v>
      </c>
      <c r="I27" s="1">
        <v>207</v>
      </c>
      <c r="J27" s="1">
        <v>184</v>
      </c>
      <c r="K27" s="16"/>
      <c r="L27" s="15"/>
    </row>
    <row r="28" spans="1:12" ht="12" customHeight="1" x14ac:dyDescent="0.2">
      <c r="A28" s="1">
        <v>1996</v>
      </c>
      <c r="B28" s="13">
        <v>23</v>
      </c>
      <c r="C28" s="14">
        <f t="shared" si="0"/>
        <v>264</v>
      </c>
      <c r="D28" s="1">
        <v>115</v>
      </c>
      <c r="E28" s="1">
        <v>149</v>
      </c>
      <c r="F28" s="1">
        <v>1945</v>
      </c>
      <c r="G28" s="13">
        <v>74</v>
      </c>
      <c r="H28" s="14">
        <f t="shared" si="1"/>
        <v>342</v>
      </c>
      <c r="I28" s="1">
        <v>170</v>
      </c>
      <c r="J28" s="1">
        <v>172</v>
      </c>
      <c r="K28" s="16"/>
      <c r="L28" s="15"/>
    </row>
    <row r="29" spans="1:12" ht="12" customHeight="1" x14ac:dyDescent="0.2">
      <c r="A29" s="1">
        <v>1995</v>
      </c>
      <c r="B29" s="13">
        <v>24</v>
      </c>
      <c r="C29" s="14">
        <f t="shared" si="0"/>
        <v>276</v>
      </c>
      <c r="D29" s="1">
        <v>131</v>
      </c>
      <c r="E29" s="1">
        <v>145</v>
      </c>
      <c r="F29" s="1">
        <v>1944</v>
      </c>
      <c r="G29" s="13">
        <v>75</v>
      </c>
      <c r="H29" s="14">
        <f t="shared" si="1"/>
        <v>308</v>
      </c>
      <c r="I29" s="1">
        <v>156</v>
      </c>
      <c r="J29" s="1">
        <v>152</v>
      </c>
      <c r="K29" s="16"/>
      <c r="L29" s="15"/>
    </row>
    <row r="30" spans="1:12" ht="12" customHeight="1" x14ac:dyDescent="0.2">
      <c r="A30" s="1">
        <v>1994</v>
      </c>
      <c r="B30" s="13">
        <v>25</v>
      </c>
      <c r="C30" s="14">
        <f t="shared" si="0"/>
        <v>268</v>
      </c>
      <c r="D30" s="1">
        <v>144</v>
      </c>
      <c r="E30" s="1">
        <v>124</v>
      </c>
      <c r="F30" s="1">
        <v>1943</v>
      </c>
      <c r="G30" s="13">
        <v>76</v>
      </c>
      <c r="H30" s="14">
        <f t="shared" si="1"/>
        <v>267</v>
      </c>
      <c r="I30" s="1">
        <v>129</v>
      </c>
      <c r="J30" s="1">
        <v>138</v>
      </c>
      <c r="K30" s="16"/>
      <c r="L30" s="15"/>
    </row>
    <row r="31" spans="1:12" ht="17.25" customHeight="1" x14ac:dyDescent="0.2">
      <c r="A31" s="1">
        <v>1993</v>
      </c>
      <c r="B31" s="13">
        <v>26</v>
      </c>
      <c r="C31" s="14">
        <f t="shared" si="0"/>
        <v>321</v>
      </c>
      <c r="D31" s="1">
        <v>158</v>
      </c>
      <c r="E31" s="1">
        <v>163</v>
      </c>
      <c r="F31" s="1">
        <v>1942</v>
      </c>
      <c r="G31" s="13">
        <v>77</v>
      </c>
      <c r="H31" s="14">
        <f t="shared" si="1"/>
        <v>264</v>
      </c>
      <c r="I31" s="1">
        <v>130</v>
      </c>
      <c r="J31" s="1">
        <v>134</v>
      </c>
      <c r="K31" s="16"/>
      <c r="L31" s="15"/>
    </row>
    <row r="32" spans="1:12" ht="12" customHeight="1" x14ac:dyDescent="0.2">
      <c r="A32" s="1">
        <v>1992</v>
      </c>
      <c r="B32" s="13">
        <v>27</v>
      </c>
      <c r="C32" s="14">
        <f t="shared" si="0"/>
        <v>333</v>
      </c>
      <c r="D32" s="1">
        <v>154</v>
      </c>
      <c r="E32" s="1">
        <v>179</v>
      </c>
      <c r="F32" s="1">
        <v>1941</v>
      </c>
      <c r="G32" s="13">
        <v>78</v>
      </c>
      <c r="H32" s="14">
        <f t="shared" si="1"/>
        <v>235</v>
      </c>
      <c r="I32" s="1">
        <v>105</v>
      </c>
      <c r="J32" s="1">
        <v>130</v>
      </c>
      <c r="K32" s="16"/>
      <c r="L32" s="15"/>
    </row>
    <row r="33" spans="1:13" ht="12" customHeight="1" x14ac:dyDescent="0.2">
      <c r="A33" s="1">
        <v>1991</v>
      </c>
      <c r="B33" s="13">
        <v>28</v>
      </c>
      <c r="C33" s="14">
        <f t="shared" si="0"/>
        <v>369</v>
      </c>
      <c r="D33" s="1">
        <v>177</v>
      </c>
      <c r="E33" s="1">
        <v>192</v>
      </c>
      <c r="F33" s="1">
        <v>1940</v>
      </c>
      <c r="G33" s="13">
        <v>79</v>
      </c>
      <c r="H33" s="14">
        <f t="shared" si="1"/>
        <v>214</v>
      </c>
      <c r="I33" s="1">
        <v>105</v>
      </c>
      <c r="J33" s="1">
        <v>109</v>
      </c>
      <c r="K33" s="16"/>
      <c r="L33" s="15"/>
    </row>
    <row r="34" spans="1:13" ht="12" customHeight="1" x14ac:dyDescent="0.2">
      <c r="A34" s="1">
        <v>1990</v>
      </c>
      <c r="B34" s="13">
        <v>29</v>
      </c>
      <c r="C34" s="14">
        <f t="shared" si="0"/>
        <v>394</v>
      </c>
      <c r="D34" s="1">
        <v>188</v>
      </c>
      <c r="E34" s="1">
        <v>206</v>
      </c>
      <c r="F34" s="1">
        <v>1939</v>
      </c>
      <c r="G34" s="13">
        <v>80</v>
      </c>
      <c r="H34" s="14">
        <f t="shared" si="1"/>
        <v>180</v>
      </c>
      <c r="I34" s="1">
        <v>106</v>
      </c>
      <c r="J34" s="1">
        <v>74</v>
      </c>
      <c r="K34" s="16"/>
      <c r="L34" s="15"/>
      <c r="M34" s="15"/>
    </row>
    <row r="35" spans="1:13" ht="12" customHeight="1" x14ac:dyDescent="0.2">
      <c r="A35" s="1">
        <v>1989</v>
      </c>
      <c r="B35" s="13">
        <v>30</v>
      </c>
      <c r="C35" s="14">
        <f t="shared" si="0"/>
        <v>385</v>
      </c>
      <c r="D35" s="1">
        <v>183</v>
      </c>
      <c r="E35" s="1">
        <v>202</v>
      </c>
      <c r="F35" s="1">
        <v>1938</v>
      </c>
      <c r="G35" s="13">
        <v>81</v>
      </c>
      <c r="H35" s="14">
        <f t="shared" si="1"/>
        <v>170</v>
      </c>
      <c r="I35" s="1">
        <v>95</v>
      </c>
      <c r="J35" s="1">
        <v>75</v>
      </c>
      <c r="K35" s="16"/>
      <c r="L35" s="15"/>
    </row>
    <row r="36" spans="1:13" ht="17.25" customHeight="1" x14ac:dyDescent="0.2">
      <c r="A36" s="1">
        <v>1988</v>
      </c>
      <c r="B36" s="13">
        <v>31</v>
      </c>
      <c r="C36" s="14">
        <f t="shared" si="0"/>
        <v>386</v>
      </c>
      <c r="D36" s="1">
        <v>179</v>
      </c>
      <c r="E36" s="1">
        <v>207</v>
      </c>
      <c r="F36" s="1">
        <v>1937</v>
      </c>
      <c r="G36" s="13">
        <v>82</v>
      </c>
      <c r="H36" s="14">
        <f t="shared" si="1"/>
        <v>167</v>
      </c>
      <c r="I36" s="1">
        <v>94</v>
      </c>
      <c r="J36" s="1">
        <v>73</v>
      </c>
      <c r="K36" s="16"/>
      <c r="L36" s="15"/>
    </row>
    <row r="37" spans="1:13" ht="12" customHeight="1" x14ac:dyDescent="0.2">
      <c r="A37" s="1">
        <v>1987</v>
      </c>
      <c r="B37" s="13">
        <v>32</v>
      </c>
      <c r="C37" s="14">
        <f t="shared" si="0"/>
        <v>367</v>
      </c>
      <c r="D37" s="1">
        <v>183</v>
      </c>
      <c r="E37" s="1">
        <v>184</v>
      </c>
      <c r="F37" s="1">
        <v>1936</v>
      </c>
      <c r="G37" s="13">
        <v>83</v>
      </c>
      <c r="H37" s="14">
        <f t="shared" si="1"/>
        <v>144</v>
      </c>
      <c r="I37" s="1">
        <v>85</v>
      </c>
      <c r="J37" s="1">
        <v>59</v>
      </c>
      <c r="K37" s="16"/>
      <c r="L37" s="15"/>
    </row>
    <row r="38" spans="1:13" ht="12" customHeight="1" x14ac:dyDescent="0.2">
      <c r="A38" s="1">
        <v>1986</v>
      </c>
      <c r="B38" s="13">
        <v>33</v>
      </c>
      <c r="C38" s="14">
        <f t="shared" si="0"/>
        <v>336</v>
      </c>
      <c r="D38" s="1">
        <v>162</v>
      </c>
      <c r="E38" s="1">
        <v>174</v>
      </c>
      <c r="F38" s="1">
        <v>1935</v>
      </c>
      <c r="G38" s="13">
        <v>84</v>
      </c>
      <c r="H38" s="14">
        <f t="shared" si="1"/>
        <v>150</v>
      </c>
      <c r="I38" s="1">
        <v>90</v>
      </c>
      <c r="J38" s="1">
        <v>60</v>
      </c>
      <c r="K38" s="16"/>
      <c r="L38" s="15"/>
    </row>
    <row r="39" spans="1:13" ht="12" customHeight="1" x14ac:dyDescent="0.2">
      <c r="A39" s="1">
        <v>1985</v>
      </c>
      <c r="B39" s="13">
        <v>34</v>
      </c>
      <c r="C39" s="14">
        <f t="shared" si="0"/>
        <v>384</v>
      </c>
      <c r="D39" s="1">
        <v>191</v>
      </c>
      <c r="E39" s="1">
        <v>193</v>
      </c>
      <c r="F39" s="1">
        <v>1934</v>
      </c>
      <c r="G39" s="13">
        <v>85</v>
      </c>
      <c r="H39" s="14">
        <f t="shared" si="1"/>
        <v>129</v>
      </c>
      <c r="I39" s="1">
        <v>72</v>
      </c>
      <c r="J39" s="1">
        <v>57</v>
      </c>
      <c r="K39" s="16"/>
      <c r="L39" s="15"/>
    </row>
    <row r="40" spans="1:13" ht="12" customHeight="1" x14ac:dyDescent="0.2">
      <c r="A40" s="1">
        <v>1984</v>
      </c>
      <c r="B40" s="13">
        <v>35</v>
      </c>
      <c r="C40" s="14">
        <f t="shared" si="0"/>
        <v>352</v>
      </c>
      <c r="D40" s="1">
        <v>181</v>
      </c>
      <c r="E40" s="1">
        <v>171</v>
      </c>
      <c r="F40" s="1">
        <v>1933</v>
      </c>
      <c r="G40" s="13">
        <v>86</v>
      </c>
      <c r="H40" s="14">
        <f t="shared" si="1"/>
        <v>114</v>
      </c>
      <c r="I40" s="1">
        <v>69</v>
      </c>
      <c r="J40" s="1">
        <v>45</v>
      </c>
      <c r="K40" s="16"/>
      <c r="L40" s="15"/>
    </row>
    <row r="41" spans="1:13" ht="17.25" customHeight="1" x14ac:dyDescent="0.2">
      <c r="A41" s="1">
        <v>1983</v>
      </c>
      <c r="B41" s="13">
        <v>36</v>
      </c>
      <c r="C41" s="14">
        <f t="shared" si="0"/>
        <v>364</v>
      </c>
      <c r="D41" s="1">
        <v>191</v>
      </c>
      <c r="E41" s="1">
        <v>173</v>
      </c>
      <c r="F41" s="1">
        <v>1932</v>
      </c>
      <c r="G41" s="13">
        <v>87</v>
      </c>
      <c r="H41" s="14">
        <f t="shared" si="1"/>
        <v>123</v>
      </c>
      <c r="I41" s="1">
        <v>70</v>
      </c>
      <c r="J41" s="1">
        <v>53</v>
      </c>
      <c r="K41" s="16"/>
      <c r="L41" s="15"/>
    </row>
    <row r="42" spans="1:13" ht="12" customHeight="1" x14ac:dyDescent="0.2">
      <c r="A42" s="1">
        <v>1982</v>
      </c>
      <c r="B42" s="13">
        <v>37</v>
      </c>
      <c r="C42" s="14">
        <f t="shared" si="0"/>
        <v>408</v>
      </c>
      <c r="D42" s="1">
        <v>198</v>
      </c>
      <c r="E42" s="1">
        <v>210</v>
      </c>
      <c r="F42" s="1">
        <v>1931</v>
      </c>
      <c r="G42" s="13">
        <v>88</v>
      </c>
      <c r="H42" s="14">
        <f t="shared" si="1"/>
        <v>91</v>
      </c>
      <c r="I42" s="1">
        <v>50</v>
      </c>
      <c r="J42" s="1">
        <v>41</v>
      </c>
      <c r="K42" s="16"/>
      <c r="L42" s="15"/>
    </row>
    <row r="43" spans="1:13" ht="12" customHeight="1" x14ac:dyDescent="0.2">
      <c r="A43" s="1">
        <v>1981</v>
      </c>
      <c r="B43" s="13">
        <v>38</v>
      </c>
      <c r="C43" s="14">
        <f t="shared" si="0"/>
        <v>385</v>
      </c>
      <c r="D43" s="1">
        <v>182</v>
      </c>
      <c r="E43" s="1">
        <v>203</v>
      </c>
      <c r="F43" s="1">
        <v>1930</v>
      </c>
      <c r="G43" s="13">
        <v>89</v>
      </c>
      <c r="H43" s="14">
        <f t="shared" si="1"/>
        <v>61</v>
      </c>
      <c r="I43" s="1">
        <v>42</v>
      </c>
      <c r="J43" s="1">
        <v>19</v>
      </c>
      <c r="K43" s="16"/>
      <c r="L43" s="15"/>
    </row>
    <row r="44" spans="1:13" ht="12" customHeight="1" x14ac:dyDescent="0.2">
      <c r="A44" s="1">
        <v>1980</v>
      </c>
      <c r="B44" s="13">
        <v>39</v>
      </c>
      <c r="C44" s="14">
        <f t="shared" si="0"/>
        <v>402</v>
      </c>
      <c r="D44" s="1">
        <v>188</v>
      </c>
      <c r="E44" s="1">
        <v>214</v>
      </c>
      <c r="F44" s="1">
        <v>1929</v>
      </c>
      <c r="G44" s="13">
        <v>90</v>
      </c>
      <c r="H44" s="14">
        <f t="shared" si="1"/>
        <v>71</v>
      </c>
      <c r="I44" s="1">
        <v>43</v>
      </c>
      <c r="J44" s="1">
        <v>28</v>
      </c>
      <c r="K44" s="16"/>
      <c r="L44" s="15"/>
    </row>
    <row r="45" spans="1:13" ht="12" customHeight="1" x14ac:dyDescent="0.2">
      <c r="A45" s="1">
        <v>1979</v>
      </c>
      <c r="B45" s="13">
        <v>40</v>
      </c>
      <c r="C45" s="14">
        <f t="shared" si="0"/>
        <v>344</v>
      </c>
      <c r="D45" s="1">
        <v>160</v>
      </c>
      <c r="E45" s="1">
        <v>184</v>
      </c>
      <c r="F45" s="1">
        <v>1928</v>
      </c>
      <c r="G45" s="13">
        <v>91</v>
      </c>
      <c r="H45" s="14">
        <f t="shared" si="1"/>
        <v>48</v>
      </c>
      <c r="I45" s="1">
        <v>27</v>
      </c>
      <c r="J45" s="1">
        <v>21</v>
      </c>
      <c r="K45" s="16"/>
      <c r="L45" s="15"/>
    </row>
    <row r="46" spans="1:13" ht="17.25" customHeight="1" x14ac:dyDescent="0.2">
      <c r="A46" s="1">
        <v>1978</v>
      </c>
      <c r="B46" s="13">
        <v>41</v>
      </c>
      <c r="C46" s="14">
        <f t="shared" si="0"/>
        <v>361</v>
      </c>
      <c r="D46" s="1">
        <v>181</v>
      </c>
      <c r="E46" s="1">
        <v>180</v>
      </c>
      <c r="F46" s="1">
        <v>1927</v>
      </c>
      <c r="G46" s="13">
        <v>92</v>
      </c>
      <c r="H46" s="14">
        <f t="shared" si="1"/>
        <v>58</v>
      </c>
      <c r="I46" s="1">
        <v>40</v>
      </c>
      <c r="J46" s="1">
        <v>18</v>
      </c>
      <c r="K46" s="16"/>
      <c r="L46" s="15"/>
    </row>
    <row r="47" spans="1:13" ht="12" customHeight="1" x14ac:dyDescent="0.2">
      <c r="A47" s="1">
        <v>1977</v>
      </c>
      <c r="B47" s="13">
        <v>42</v>
      </c>
      <c r="C47" s="14">
        <f t="shared" si="0"/>
        <v>344</v>
      </c>
      <c r="D47" s="1">
        <v>189</v>
      </c>
      <c r="E47" s="1">
        <v>155</v>
      </c>
      <c r="F47" s="1">
        <v>1926</v>
      </c>
      <c r="G47" s="13">
        <v>93</v>
      </c>
      <c r="H47" s="14">
        <f t="shared" si="1"/>
        <v>44</v>
      </c>
      <c r="I47" s="1">
        <v>38</v>
      </c>
      <c r="J47" s="1">
        <v>6</v>
      </c>
      <c r="K47" s="16"/>
      <c r="L47" s="15"/>
    </row>
    <row r="48" spans="1:13" ht="12" customHeight="1" x14ac:dyDescent="0.2">
      <c r="A48" s="1">
        <v>1976</v>
      </c>
      <c r="B48" s="13">
        <v>43</v>
      </c>
      <c r="C48" s="14">
        <f t="shared" si="0"/>
        <v>407</v>
      </c>
      <c r="D48" s="1">
        <v>211</v>
      </c>
      <c r="E48" s="1">
        <v>196</v>
      </c>
      <c r="F48" s="1">
        <v>1925</v>
      </c>
      <c r="G48" s="13">
        <v>94</v>
      </c>
      <c r="H48" s="14">
        <f t="shared" si="1"/>
        <v>39</v>
      </c>
      <c r="I48" s="1">
        <v>29</v>
      </c>
      <c r="J48" s="1">
        <v>10</v>
      </c>
      <c r="K48" s="16"/>
      <c r="L48" s="15"/>
    </row>
    <row r="49" spans="1:12" ht="12" customHeight="1" x14ac:dyDescent="0.2">
      <c r="A49" s="1">
        <v>1975</v>
      </c>
      <c r="B49" s="13">
        <v>44</v>
      </c>
      <c r="C49" s="14">
        <f t="shared" si="0"/>
        <v>385</v>
      </c>
      <c r="D49" s="1">
        <v>166</v>
      </c>
      <c r="E49" s="1">
        <v>219</v>
      </c>
      <c r="F49" s="1">
        <v>1924</v>
      </c>
      <c r="G49" s="13">
        <v>95</v>
      </c>
      <c r="H49" s="14">
        <f t="shared" si="1"/>
        <v>27</v>
      </c>
      <c r="I49" s="1">
        <v>20</v>
      </c>
      <c r="J49" s="1">
        <v>7</v>
      </c>
      <c r="K49" s="16"/>
      <c r="L49" s="15"/>
    </row>
    <row r="50" spans="1:12" ht="12" customHeight="1" x14ac:dyDescent="0.2">
      <c r="A50" s="1">
        <v>1974</v>
      </c>
      <c r="B50" s="13">
        <v>45</v>
      </c>
      <c r="C50" s="14">
        <f t="shared" si="0"/>
        <v>372</v>
      </c>
      <c r="D50" s="1">
        <v>182</v>
      </c>
      <c r="E50" s="1">
        <v>190</v>
      </c>
      <c r="F50" s="1">
        <v>1923</v>
      </c>
      <c r="G50" s="13">
        <v>96</v>
      </c>
      <c r="H50" s="14">
        <f t="shared" si="1"/>
        <v>12</v>
      </c>
      <c r="I50" s="1">
        <v>7</v>
      </c>
      <c r="J50" s="1">
        <v>5</v>
      </c>
      <c r="K50" s="16"/>
      <c r="L50" s="15"/>
    </row>
    <row r="51" spans="1:12" ht="17.25" customHeight="1" x14ac:dyDescent="0.2">
      <c r="A51" s="1">
        <v>1973</v>
      </c>
      <c r="B51" s="13">
        <v>46</v>
      </c>
      <c r="C51" s="14">
        <f t="shared" si="0"/>
        <v>390</v>
      </c>
      <c r="D51" s="1">
        <v>197</v>
      </c>
      <c r="E51" s="1">
        <v>193</v>
      </c>
      <c r="F51" s="1">
        <v>1922</v>
      </c>
      <c r="G51" s="13">
        <v>97</v>
      </c>
      <c r="H51" s="19">
        <f>IF(SUM(I51:J51)=0,"-",(SUM(I51:J51)))</f>
        <v>8</v>
      </c>
      <c r="I51" s="1">
        <v>5</v>
      </c>
      <c r="J51" s="17">
        <v>3</v>
      </c>
      <c r="K51" s="16"/>
      <c r="L51" s="15"/>
    </row>
    <row r="52" spans="1:12" ht="12" customHeight="1" x14ac:dyDescent="0.2">
      <c r="A52" s="1">
        <v>1972</v>
      </c>
      <c r="B52" s="13">
        <v>47</v>
      </c>
      <c r="C52" s="14">
        <f t="shared" si="0"/>
        <v>386</v>
      </c>
      <c r="D52" s="1">
        <v>194</v>
      </c>
      <c r="E52" s="1">
        <v>192</v>
      </c>
      <c r="F52" s="1">
        <v>1921</v>
      </c>
      <c r="G52" s="13">
        <v>98</v>
      </c>
      <c r="H52" s="19">
        <f>IF(SUM(I52:J52)=0,"-",(SUM(I52:J52)))</f>
        <v>5</v>
      </c>
      <c r="I52" s="13">
        <v>3</v>
      </c>
      <c r="J52" s="17">
        <v>2</v>
      </c>
      <c r="K52" s="18"/>
      <c r="L52" s="15"/>
    </row>
    <row r="53" spans="1:12" ht="12" customHeight="1" x14ac:dyDescent="0.2">
      <c r="A53" s="1">
        <v>1971</v>
      </c>
      <c r="B53" s="13">
        <v>48</v>
      </c>
      <c r="C53" s="14">
        <f t="shared" si="0"/>
        <v>411</v>
      </c>
      <c r="D53" s="1">
        <v>202</v>
      </c>
      <c r="E53" s="1">
        <v>209</v>
      </c>
      <c r="F53" s="1">
        <v>1920</v>
      </c>
      <c r="G53" s="13">
        <v>99</v>
      </c>
      <c r="H53" s="19">
        <f>IF(SUM(I53:J53)=0,"-",(SUM(I53:J53)))</f>
        <v>8</v>
      </c>
      <c r="I53" s="17">
        <v>8</v>
      </c>
      <c r="J53" s="17"/>
      <c r="K53" s="18"/>
      <c r="L53" s="15"/>
    </row>
    <row r="54" spans="1:12" ht="12" customHeight="1" x14ac:dyDescent="0.2">
      <c r="A54" s="1">
        <v>1970</v>
      </c>
      <c r="B54" s="13">
        <v>49</v>
      </c>
      <c r="C54" s="14">
        <f t="shared" si="0"/>
        <v>390</v>
      </c>
      <c r="D54" s="1">
        <v>204</v>
      </c>
      <c r="E54" s="1">
        <v>186</v>
      </c>
      <c r="F54" s="1">
        <v>-1919</v>
      </c>
      <c r="G54" s="17" t="s">
        <v>7</v>
      </c>
      <c r="H54" s="14">
        <f t="shared" si="1"/>
        <v>5</v>
      </c>
      <c r="I54" s="13">
        <v>4</v>
      </c>
      <c r="J54" s="17">
        <v>1</v>
      </c>
      <c r="K54" s="18"/>
      <c r="L54" s="15"/>
    </row>
    <row r="55" spans="1:12" ht="12" customHeight="1" thickBot="1" x14ac:dyDescent="0.25">
      <c r="A55" s="20">
        <v>1969</v>
      </c>
      <c r="B55" s="33">
        <v>50</v>
      </c>
      <c r="C55" s="21">
        <f t="shared" si="0"/>
        <v>374</v>
      </c>
      <c r="D55" s="20">
        <v>183</v>
      </c>
      <c r="E55" s="20">
        <v>191</v>
      </c>
      <c r="F55" s="22"/>
      <c r="G55" s="20"/>
      <c r="H55" s="21"/>
      <c r="I55" s="22"/>
      <c r="J55" s="22"/>
      <c r="K55" s="18"/>
      <c r="L55" s="15"/>
    </row>
    <row r="56" spans="1:12" ht="12" customHeight="1" x14ac:dyDescent="0.2">
      <c r="A56" s="25" t="s">
        <v>37</v>
      </c>
    </row>
    <row r="57" spans="1:12" ht="12" customHeight="1" x14ac:dyDescent="0.2">
      <c r="A57" s="25" t="s">
        <v>36</v>
      </c>
      <c r="I57" s="1"/>
    </row>
    <row r="63" spans="1:12" x14ac:dyDescent="0.2">
      <c r="A63" s="23"/>
      <c r="C63" s="15"/>
      <c r="E63" s="1"/>
      <c r="I63" s="1"/>
    </row>
    <row r="64" spans="1:12" x14ac:dyDescent="0.2">
      <c r="A64" s="24"/>
      <c r="C64" s="15"/>
      <c r="E64" s="1"/>
      <c r="I64" s="1"/>
    </row>
    <row r="65" spans="3:9" x14ac:dyDescent="0.2">
      <c r="C65" s="15"/>
      <c r="E65" s="1"/>
      <c r="I65" s="1"/>
    </row>
    <row r="66" spans="3:9" x14ac:dyDescent="0.2">
      <c r="C66" s="15"/>
      <c r="E66" s="1"/>
      <c r="I66" s="1"/>
    </row>
    <row r="68" spans="3:9" x14ac:dyDescent="0.2">
      <c r="C68" s="15"/>
      <c r="E68" s="1"/>
      <c r="I68" s="1"/>
    </row>
  </sheetData>
  <pageMargins left="0.70866141732283472" right="0.70866141732283472" top="0.55118110236220474" bottom="0.35433070866141736" header="0.31496062992125984" footer="0.31496062992125984"/>
  <pageSetup paperSize="9" orientation="portrait" r:id="rId1"/>
  <ignoredErrors>
    <ignoredError sqref="C31:C54 C5:C30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73548-6328-4125-B7E6-ED1614DD4A4D}">
  <dimension ref="A1:N68"/>
  <sheetViews>
    <sheetView showGridLines="0" workbookViewId="0"/>
  </sheetViews>
  <sheetFormatPr defaultColWidth="9.140625" defaultRowHeight="12" x14ac:dyDescent="0.2"/>
  <cols>
    <col min="1" max="1" width="8.5703125" style="1" customWidth="1"/>
    <col min="2" max="2" width="5.5703125" style="1" customWidth="1"/>
    <col min="3" max="3" width="6.5703125" style="1" customWidth="1"/>
    <col min="4" max="4" width="7.42578125" style="1" customWidth="1"/>
    <col min="5" max="5" width="6.42578125" style="2" customWidth="1"/>
    <col min="6" max="6" width="12.85546875" style="1" customWidth="1"/>
    <col min="7" max="7" width="7" style="1" customWidth="1"/>
    <col min="8" max="8" width="6.140625" style="1" customWidth="1"/>
    <col min="9" max="9" width="7.28515625" style="2" customWidth="1"/>
    <col min="10" max="10" width="6.7109375" style="1" customWidth="1"/>
    <col min="11" max="11" width="9.42578125" style="1" bestFit="1" customWidth="1"/>
    <col min="12" max="16384" width="9.140625" style="1"/>
  </cols>
  <sheetData>
    <row r="1" spans="1:14" ht="12.75" x14ac:dyDescent="0.2">
      <c r="A1" s="1" t="s">
        <v>5</v>
      </c>
      <c r="I1" s="1"/>
      <c r="L1" s="4"/>
      <c r="M1" s="4"/>
    </row>
    <row r="2" spans="1:14" ht="28.5" customHeight="1" thickBot="1" x14ac:dyDescent="0.25">
      <c r="A2" s="5" t="s">
        <v>33</v>
      </c>
      <c r="B2" s="6"/>
      <c r="I2" s="1"/>
    </row>
    <row r="3" spans="1:14" ht="12" customHeight="1" x14ac:dyDescent="0.2">
      <c r="A3" s="7" t="s">
        <v>3</v>
      </c>
      <c r="B3" s="7" t="s">
        <v>4</v>
      </c>
      <c r="C3" s="8" t="s">
        <v>2</v>
      </c>
      <c r="D3" s="7" t="s">
        <v>0</v>
      </c>
      <c r="E3" s="7" t="s">
        <v>1</v>
      </c>
      <c r="F3" s="7" t="s">
        <v>3</v>
      </c>
      <c r="G3" s="7" t="s">
        <v>4</v>
      </c>
      <c r="H3" s="8" t="s">
        <v>2</v>
      </c>
      <c r="I3" s="7" t="s">
        <v>0</v>
      </c>
      <c r="J3" s="7" t="s">
        <v>1</v>
      </c>
      <c r="M3" s="15"/>
    </row>
    <row r="4" spans="1:14" ht="12" customHeight="1" x14ac:dyDescent="0.2">
      <c r="A4" s="9" t="s">
        <v>2</v>
      </c>
      <c r="B4" s="10"/>
      <c r="C4" s="11">
        <f>SUM(C5:C55,H5:H55)</f>
        <v>29789</v>
      </c>
      <c r="D4" s="12">
        <f>SUM(D5:D55,I5:I55)</f>
        <v>14919</v>
      </c>
      <c r="E4" s="12">
        <f>SUM(E5:E55,J5:J55)</f>
        <v>14870</v>
      </c>
    </row>
    <row r="5" spans="1:14" ht="12" customHeight="1" x14ac:dyDescent="0.2">
      <c r="A5" s="1">
        <v>2018</v>
      </c>
      <c r="B5" s="1">
        <v>0</v>
      </c>
      <c r="C5" s="14">
        <f t="shared" ref="C5:C55" si="0">SUM(D5:E5)</f>
        <v>286</v>
      </c>
      <c r="D5" s="15">
        <v>132</v>
      </c>
      <c r="E5" s="15">
        <v>154</v>
      </c>
      <c r="F5" s="1">
        <v>1967</v>
      </c>
      <c r="G5" s="1">
        <v>51</v>
      </c>
      <c r="H5" s="14">
        <f>SUM(I5:J5)</f>
        <v>474</v>
      </c>
      <c r="I5" s="1">
        <v>247</v>
      </c>
      <c r="J5" s="1">
        <v>227</v>
      </c>
      <c r="L5" s="15"/>
      <c r="M5" s="15"/>
      <c r="N5" s="15"/>
    </row>
    <row r="6" spans="1:14" ht="12" customHeight="1" x14ac:dyDescent="0.2">
      <c r="A6" s="1">
        <v>2017</v>
      </c>
      <c r="B6" s="13">
        <v>1</v>
      </c>
      <c r="C6" s="14">
        <f t="shared" si="0"/>
        <v>296</v>
      </c>
      <c r="D6" s="15">
        <v>145</v>
      </c>
      <c r="E6" s="15">
        <v>151</v>
      </c>
      <c r="F6" s="1">
        <v>1966</v>
      </c>
      <c r="G6" s="1">
        <v>52</v>
      </c>
      <c r="H6" s="14">
        <f t="shared" ref="H6:H54" si="1">SUM(I6:J6)</f>
        <v>425</v>
      </c>
      <c r="I6" s="1">
        <v>216</v>
      </c>
      <c r="J6" s="1">
        <v>209</v>
      </c>
      <c r="K6" s="16"/>
      <c r="L6" s="15"/>
    </row>
    <row r="7" spans="1:14" ht="12" customHeight="1" x14ac:dyDescent="0.2">
      <c r="A7" s="1">
        <v>2016</v>
      </c>
      <c r="B7" s="13">
        <v>2</v>
      </c>
      <c r="C7" s="14">
        <f t="shared" si="0"/>
        <v>334</v>
      </c>
      <c r="D7" s="1">
        <v>164</v>
      </c>
      <c r="E7" s="13">
        <v>170</v>
      </c>
      <c r="F7" s="1">
        <v>1965</v>
      </c>
      <c r="G7" s="13">
        <v>53</v>
      </c>
      <c r="H7" s="14">
        <f t="shared" si="1"/>
        <v>467</v>
      </c>
      <c r="I7" s="1">
        <v>233</v>
      </c>
      <c r="J7" s="1">
        <v>234</v>
      </c>
      <c r="K7" s="16"/>
      <c r="L7" s="15"/>
      <c r="M7" s="15"/>
      <c r="N7" s="15"/>
    </row>
    <row r="8" spans="1:14" ht="12" customHeight="1" x14ac:dyDescent="0.2">
      <c r="A8" s="1">
        <v>2015</v>
      </c>
      <c r="B8" s="13">
        <v>3</v>
      </c>
      <c r="C8" s="14">
        <f t="shared" si="0"/>
        <v>315</v>
      </c>
      <c r="D8" s="1">
        <v>155</v>
      </c>
      <c r="E8" s="13">
        <v>160</v>
      </c>
      <c r="F8" s="1">
        <v>1964</v>
      </c>
      <c r="G8" s="13">
        <v>54</v>
      </c>
      <c r="H8" s="14">
        <f t="shared" si="1"/>
        <v>413</v>
      </c>
      <c r="I8" s="1">
        <v>213</v>
      </c>
      <c r="J8" s="1">
        <v>200</v>
      </c>
      <c r="K8" s="16"/>
      <c r="L8" s="15"/>
    </row>
    <row r="9" spans="1:14" ht="12" customHeight="1" x14ac:dyDescent="0.2">
      <c r="A9" s="13">
        <v>2014</v>
      </c>
      <c r="B9" s="13">
        <v>4</v>
      </c>
      <c r="C9" s="14">
        <f t="shared" si="0"/>
        <v>338</v>
      </c>
      <c r="D9" s="1">
        <v>167</v>
      </c>
      <c r="E9" s="1">
        <v>171</v>
      </c>
      <c r="F9" s="1">
        <v>1963</v>
      </c>
      <c r="G9" s="13">
        <v>55</v>
      </c>
      <c r="H9" s="14">
        <f t="shared" si="1"/>
        <v>393</v>
      </c>
      <c r="I9" s="1">
        <v>205</v>
      </c>
      <c r="J9" s="1">
        <v>188</v>
      </c>
      <c r="K9" s="16"/>
      <c r="L9" s="15"/>
      <c r="N9" s="15"/>
    </row>
    <row r="10" spans="1:14" ht="12" customHeight="1" x14ac:dyDescent="0.2">
      <c r="A10" s="1">
        <v>2013</v>
      </c>
      <c r="B10" s="13">
        <v>5</v>
      </c>
      <c r="C10" s="14">
        <f t="shared" si="0"/>
        <v>338</v>
      </c>
      <c r="D10" s="1">
        <v>160</v>
      </c>
      <c r="E10" s="1">
        <v>178</v>
      </c>
      <c r="F10" s="1">
        <v>1962</v>
      </c>
      <c r="G10" s="13">
        <v>56</v>
      </c>
      <c r="H10" s="14">
        <f t="shared" si="1"/>
        <v>401</v>
      </c>
      <c r="I10" s="1">
        <v>190</v>
      </c>
      <c r="J10" s="13">
        <v>211</v>
      </c>
      <c r="K10" s="16"/>
      <c r="L10" s="15"/>
      <c r="M10" s="15"/>
    </row>
    <row r="11" spans="1:14" ht="17.25" customHeight="1" x14ac:dyDescent="0.2">
      <c r="A11" s="1">
        <v>2012</v>
      </c>
      <c r="B11" s="13">
        <v>6</v>
      </c>
      <c r="C11" s="14">
        <f t="shared" si="0"/>
        <v>341</v>
      </c>
      <c r="D11" s="1">
        <v>167</v>
      </c>
      <c r="E11" s="1">
        <v>174</v>
      </c>
      <c r="F11" s="1">
        <v>1961</v>
      </c>
      <c r="G11" s="13">
        <v>57</v>
      </c>
      <c r="H11" s="14">
        <f t="shared" si="1"/>
        <v>371</v>
      </c>
      <c r="I11" s="1">
        <v>194</v>
      </c>
      <c r="J11" s="13">
        <v>177</v>
      </c>
      <c r="K11" s="16"/>
      <c r="L11" s="15"/>
    </row>
    <row r="12" spans="1:14" ht="12" customHeight="1" x14ac:dyDescent="0.2">
      <c r="A12" s="1">
        <v>2011</v>
      </c>
      <c r="B12" s="13">
        <v>7</v>
      </c>
      <c r="C12" s="14">
        <f t="shared" si="0"/>
        <v>341</v>
      </c>
      <c r="D12" s="1">
        <v>172</v>
      </c>
      <c r="E12" s="1">
        <v>169</v>
      </c>
      <c r="F12" s="1">
        <v>1960</v>
      </c>
      <c r="G12" s="13">
        <v>58</v>
      </c>
      <c r="H12" s="14">
        <f t="shared" si="1"/>
        <v>406</v>
      </c>
      <c r="I12" s="1">
        <v>213</v>
      </c>
      <c r="J12" s="1">
        <v>193</v>
      </c>
      <c r="K12" s="16"/>
      <c r="L12" s="15"/>
    </row>
    <row r="13" spans="1:14" ht="12" customHeight="1" x14ac:dyDescent="0.2">
      <c r="A13" s="1">
        <v>2010</v>
      </c>
      <c r="B13" s="13">
        <v>8</v>
      </c>
      <c r="C13" s="14">
        <f t="shared" si="0"/>
        <v>344</v>
      </c>
      <c r="D13" s="1">
        <v>180</v>
      </c>
      <c r="E13" s="1">
        <v>164</v>
      </c>
      <c r="F13" s="1">
        <v>1959</v>
      </c>
      <c r="G13" s="13">
        <v>59</v>
      </c>
      <c r="H13" s="14">
        <f t="shared" si="1"/>
        <v>399</v>
      </c>
      <c r="I13" s="1">
        <v>211</v>
      </c>
      <c r="J13" s="1">
        <v>188</v>
      </c>
      <c r="K13" s="16"/>
      <c r="L13" s="15"/>
    </row>
    <row r="14" spans="1:14" ht="12" customHeight="1" x14ac:dyDescent="0.2">
      <c r="A14" s="1">
        <v>2009</v>
      </c>
      <c r="B14" s="13">
        <v>9</v>
      </c>
      <c r="C14" s="14">
        <f t="shared" si="0"/>
        <v>317</v>
      </c>
      <c r="D14" s="1">
        <v>140</v>
      </c>
      <c r="E14" s="1">
        <v>177</v>
      </c>
      <c r="F14" s="1">
        <v>1958</v>
      </c>
      <c r="G14" s="13">
        <v>60</v>
      </c>
      <c r="H14" s="14">
        <f t="shared" si="1"/>
        <v>384</v>
      </c>
      <c r="I14" s="1">
        <v>195</v>
      </c>
      <c r="J14" s="1">
        <v>189</v>
      </c>
      <c r="K14" s="16"/>
      <c r="L14" s="15"/>
    </row>
    <row r="15" spans="1:14" ht="12" customHeight="1" x14ac:dyDescent="0.2">
      <c r="A15" s="1">
        <v>2008</v>
      </c>
      <c r="B15" s="13">
        <v>10</v>
      </c>
      <c r="C15" s="14">
        <f t="shared" si="0"/>
        <v>345</v>
      </c>
      <c r="D15" s="1">
        <v>166</v>
      </c>
      <c r="E15" s="1">
        <v>179</v>
      </c>
      <c r="F15" s="1">
        <v>1957</v>
      </c>
      <c r="G15" s="13">
        <v>61</v>
      </c>
      <c r="H15" s="14">
        <f t="shared" si="1"/>
        <v>378</v>
      </c>
      <c r="I15" s="1">
        <v>212</v>
      </c>
      <c r="J15" s="1">
        <v>166</v>
      </c>
      <c r="K15" s="16"/>
      <c r="L15" s="15"/>
    </row>
    <row r="16" spans="1:14" ht="17.25" customHeight="1" x14ac:dyDescent="0.2">
      <c r="A16" s="1">
        <v>2007</v>
      </c>
      <c r="B16" s="13">
        <v>11</v>
      </c>
      <c r="C16" s="14">
        <f t="shared" si="0"/>
        <v>340</v>
      </c>
      <c r="D16" s="1">
        <v>167</v>
      </c>
      <c r="E16" s="1">
        <v>173</v>
      </c>
      <c r="F16" s="1">
        <v>1956</v>
      </c>
      <c r="G16" s="13">
        <v>62</v>
      </c>
      <c r="H16" s="14">
        <f t="shared" si="1"/>
        <v>378</v>
      </c>
      <c r="I16" s="1">
        <v>202</v>
      </c>
      <c r="J16" s="1">
        <v>176</v>
      </c>
      <c r="K16" s="16"/>
      <c r="L16" s="15"/>
    </row>
    <row r="17" spans="1:12" ht="12" customHeight="1" x14ac:dyDescent="0.2">
      <c r="A17" s="1">
        <v>2006</v>
      </c>
      <c r="B17" s="13">
        <v>12</v>
      </c>
      <c r="C17" s="14">
        <f t="shared" si="0"/>
        <v>356</v>
      </c>
      <c r="D17" s="1">
        <v>167</v>
      </c>
      <c r="E17" s="1">
        <v>189</v>
      </c>
      <c r="F17" s="1">
        <v>1955</v>
      </c>
      <c r="G17" s="13">
        <v>63</v>
      </c>
      <c r="H17" s="14">
        <f t="shared" si="1"/>
        <v>371</v>
      </c>
      <c r="I17" s="1">
        <v>198</v>
      </c>
      <c r="J17" s="1">
        <v>173</v>
      </c>
      <c r="K17" s="16"/>
      <c r="L17" s="15"/>
    </row>
    <row r="18" spans="1:12" ht="12" customHeight="1" x14ac:dyDescent="0.2">
      <c r="A18" s="1">
        <v>2005</v>
      </c>
      <c r="B18" s="13">
        <v>13</v>
      </c>
      <c r="C18" s="14">
        <f t="shared" si="0"/>
        <v>321</v>
      </c>
      <c r="D18" s="1">
        <v>159</v>
      </c>
      <c r="E18" s="1">
        <v>162</v>
      </c>
      <c r="F18" s="1">
        <v>1954</v>
      </c>
      <c r="G18" s="13">
        <v>64</v>
      </c>
      <c r="H18" s="14">
        <f t="shared" si="1"/>
        <v>406</v>
      </c>
      <c r="I18" s="1">
        <v>209</v>
      </c>
      <c r="J18" s="1">
        <v>197</v>
      </c>
      <c r="K18" s="16"/>
      <c r="L18" s="15"/>
    </row>
    <row r="19" spans="1:12" ht="12" customHeight="1" x14ac:dyDescent="0.2">
      <c r="A19" s="1">
        <v>2004</v>
      </c>
      <c r="B19" s="13">
        <v>14</v>
      </c>
      <c r="C19" s="14">
        <f t="shared" si="0"/>
        <v>341</v>
      </c>
      <c r="D19" s="1">
        <v>162</v>
      </c>
      <c r="E19" s="1">
        <v>179</v>
      </c>
      <c r="F19" s="1">
        <v>1953</v>
      </c>
      <c r="G19" s="13">
        <v>65</v>
      </c>
      <c r="H19" s="14">
        <f t="shared" si="1"/>
        <v>443</v>
      </c>
      <c r="I19" s="1">
        <v>213</v>
      </c>
      <c r="J19" s="1">
        <v>230</v>
      </c>
      <c r="K19" s="16"/>
      <c r="L19" s="15"/>
    </row>
    <row r="20" spans="1:12" ht="12" customHeight="1" x14ac:dyDescent="0.2">
      <c r="A20" s="1">
        <v>2003</v>
      </c>
      <c r="B20" s="13">
        <v>15</v>
      </c>
      <c r="C20" s="14">
        <f t="shared" si="0"/>
        <v>324</v>
      </c>
      <c r="D20" s="1">
        <v>153</v>
      </c>
      <c r="E20" s="1">
        <v>171</v>
      </c>
      <c r="F20" s="1">
        <v>1952</v>
      </c>
      <c r="G20" s="13">
        <v>66</v>
      </c>
      <c r="H20" s="14">
        <f t="shared" si="1"/>
        <v>417</v>
      </c>
      <c r="I20" s="1">
        <v>235</v>
      </c>
      <c r="J20" s="1">
        <v>182</v>
      </c>
      <c r="K20" s="16"/>
      <c r="L20" s="15"/>
    </row>
    <row r="21" spans="1:12" ht="17.25" customHeight="1" x14ac:dyDescent="0.2">
      <c r="A21" s="1">
        <v>2002</v>
      </c>
      <c r="B21" s="13">
        <v>16</v>
      </c>
      <c r="C21" s="14">
        <f t="shared" si="0"/>
        <v>306</v>
      </c>
      <c r="D21" s="1">
        <v>152</v>
      </c>
      <c r="E21" s="1">
        <v>154</v>
      </c>
      <c r="F21" s="1">
        <v>1951</v>
      </c>
      <c r="G21" s="13">
        <v>67</v>
      </c>
      <c r="H21" s="14">
        <f t="shared" si="1"/>
        <v>367</v>
      </c>
      <c r="I21" s="1">
        <v>194</v>
      </c>
      <c r="J21" s="1">
        <v>173</v>
      </c>
      <c r="K21" s="16"/>
      <c r="L21" s="15"/>
    </row>
    <row r="22" spans="1:12" ht="12" customHeight="1" x14ac:dyDescent="0.2">
      <c r="A22" s="1">
        <v>2001</v>
      </c>
      <c r="B22" s="13">
        <v>17</v>
      </c>
      <c r="C22" s="14">
        <f t="shared" si="0"/>
        <v>319</v>
      </c>
      <c r="D22" s="1">
        <v>156</v>
      </c>
      <c r="E22" s="1">
        <v>163</v>
      </c>
      <c r="F22" s="1">
        <v>1950</v>
      </c>
      <c r="G22" s="13">
        <v>68</v>
      </c>
      <c r="H22" s="14">
        <f t="shared" si="1"/>
        <v>340</v>
      </c>
      <c r="I22" s="1">
        <v>182</v>
      </c>
      <c r="J22" s="1">
        <v>158</v>
      </c>
      <c r="K22" s="16"/>
      <c r="L22" s="15"/>
    </row>
    <row r="23" spans="1:12" ht="12" customHeight="1" x14ac:dyDescent="0.2">
      <c r="A23" s="1">
        <v>2000</v>
      </c>
      <c r="B23" s="13">
        <v>18</v>
      </c>
      <c r="C23" s="14">
        <f t="shared" si="0"/>
        <v>305</v>
      </c>
      <c r="D23" s="1">
        <v>131</v>
      </c>
      <c r="E23" s="1">
        <v>174</v>
      </c>
      <c r="F23" s="1">
        <v>1949</v>
      </c>
      <c r="G23" s="13">
        <v>69</v>
      </c>
      <c r="H23" s="14">
        <f t="shared" si="1"/>
        <v>393</v>
      </c>
      <c r="I23" s="1">
        <v>208</v>
      </c>
      <c r="J23" s="1">
        <v>185</v>
      </c>
      <c r="K23" s="16"/>
      <c r="L23" s="15"/>
    </row>
    <row r="24" spans="1:12" ht="12" customHeight="1" x14ac:dyDescent="0.2">
      <c r="A24" s="1">
        <v>1999</v>
      </c>
      <c r="B24" s="13">
        <v>19</v>
      </c>
      <c r="C24" s="14">
        <f t="shared" si="0"/>
        <v>299</v>
      </c>
      <c r="D24" s="1">
        <v>140</v>
      </c>
      <c r="E24" s="1">
        <v>159</v>
      </c>
      <c r="F24" s="1">
        <v>1948</v>
      </c>
      <c r="G24" s="13">
        <v>70</v>
      </c>
      <c r="H24" s="14">
        <f t="shared" si="1"/>
        <v>395</v>
      </c>
      <c r="I24" s="1">
        <v>186</v>
      </c>
      <c r="J24" s="1">
        <v>209</v>
      </c>
      <c r="K24" s="16"/>
      <c r="L24" s="15"/>
    </row>
    <row r="25" spans="1:12" ht="12" customHeight="1" x14ac:dyDescent="0.2">
      <c r="A25" s="1">
        <v>1998</v>
      </c>
      <c r="B25" s="13">
        <v>20</v>
      </c>
      <c r="C25" s="14">
        <f t="shared" si="0"/>
        <v>268</v>
      </c>
      <c r="D25" s="1">
        <v>115</v>
      </c>
      <c r="E25" s="1">
        <v>153</v>
      </c>
      <c r="F25" s="1">
        <v>1947</v>
      </c>
      <c r="G25" s="13">
        <v>71</v>
      </c>
      <c r="H25" s="14">
        <f t="shared" si="1"/>
        <v>394</v>
      </c>
      <c r="I25" s="1">
        <v>193</v>
      </c>
      <c r="J25" s="1">
        <v>201</v>
      </c>
      <c r="K25" s="16"/>
      <c r="L25" s="15"/>
    </row>
    <row r="26" spans="1:12" ht="17.25" customHeight="1" x14ac:dyDescent="0.2">
      <c r="A26" s="1">
        <v>1997</v>
      </c>
      <c r="B26" s="13">
        <v>21</v>
      </c>
      <c r="C26" s="14">
        <f t="shared" si="0"/>
        <v>229</v>
      </c>
      <c r="D26" s="1">
        <v>108</v>
      </c>
      <c r="E26" s="1">
        <v>121</v>
      </c>
      <c r="F26" s="1">
        <v>1946</v>
      </c>
      <c r="G26" s="13">
        <v>72</v>
      </c>
      <c r="H26" s="14">
        <f t="shared" si="1"/>
        <v>398</v>
      </c>
      <c r="I26" s="1">
        <v>211</v>
      </c>
      <c r="J26" s="1">
        <v>187</v>
      </c>
      <c r="K26" s="16"/>
      <c r="L26" s="15"/>
    </row>
    <row r="27" spans="1:12" ht="12" customHeight="1" x14ac:dyDescent="0.2">
      <c r="A27" s="1">
        <v>1996</v>
      </c>
      <c r="B27" s="13">
        <v>22</v>
      </c>
      <c r="C27" s="14">
        <f t="shared" si="0"/>
        <v>252</v>
      </c>
      <c r="D27" s="1">
        <v>102</v>
      </c>
      <c r="E27" s="1">
        <v>150</v>
      </c>
      <c r="F27" s="1">
        <v>1945</v>
      </c>
      <c r="G27" s="13">
        <v>73</v>
      </c>
      <c r="H27" s="14">
        <f t="shared" si="1"/>
        <v>349</v>
      </c>
      <c r="I27" s="1">
        <v>176</v>
      </c>
      <c r="J27" s="1">
        <v>173</v>
      </c>
      <c r="K27" s="16"/>
      <c r="L27" s="15"/>
    </row>
    <row r="28" spans="1:12" ht="12" customHeight="1" x14ac:dyDescent="0.2">
      <c r="A28" s="1">
        <v>1995</v>
      </c>
      <c r="B28" s="13">
        <v>23</v>
      </c>
      <c r="C28" s="14">
        <f t="shared" si="0"/>
        <v>281</v>
      </c>
      <c r="D28" s="1">
        <v>133</v>
      </c>
      <c r="E28" s="1">
        <v>148</v>
      </c>
      <c r="F28" s="1">
        <v>1944</v>
      </c>
      <c r="G28" s="13">
        <v>74</v>
      </c>
      <c r="H28" s="14">
        <f t="shared" si="1"/>
        <v>319</v>
      </c>
      <c r="I28" s="1">
        <v>161</v>
      </c>
      <c r="J28" s="1">
        <v>158</v>
      </c>
      <c r="K28" s="16"/>
      <c r="L28" s="15"/>
    </row>
    <row r="29" spans="1:12" ht="12" customHeight="1" x14ac:dyDescent="0.2">
      <c r="A29" s="1">
        <v>1994</v>
      </c>
      <c r="B29" s="13">
        <v>24</v>
      </c>
      <c r="C29" s="14">
        <f t="shared" si="0"/>
        <v>263</v>
      </c>
      <c r="D29" s="1">
        <v>137</v>
      </c>
      <c r="E29" s="1">
        <v>126</v>
      </c>
      <c r="F29" s="1">
        <v>1943</v>
      </c>
      <c r="G29" s="13">
        <v>75</v>
      </c>
      <c r="H29" s="14">
        <f t="shared" si="1"/>
        <v>271</v>
      </c>
      <c r="I29" s="1">
        <v>129</v>
      </c>
      <c r="J29" s="1">
        <v>142</v>
      </c>
      <c r="K29" s="16"/>
      <c r="L29" s="15"/>
    </row>
    <row r="30" spans="1:12" ht="12" customHeight="1" x14ac:dyDescent="0.2">
      <c r="A30" s="1">
        <v>1993</v>
      </c>
      <c r="B30" s="13">
        <v>25</v>
      </c>
      <c r="C30" s="14">
        <f t="shared" si="0"/>
        <v>320</v>
      </c>
      <c r="D30" s="1">
        <v>152</v>
      </c>
      <c r="E30" s="1">
        <v>168</v>
      </c>
      <c r="F30" s="1">
        <v>1942</v>
      </c>
      <c r="G30" s="13">
        <v>76</v>
      </c>
      <c r="H30" s="14">
        <f t="shared" si="1"/>
        <v>273</v>
      </c>
      <c r="I30" s="1">
        <v>133</v>
      </c>
      <c r="J30" s="1">
        <v>140</v>
      </c>
      <c r="K30" s="16"/>
      <c r="L30" s="15"/>
    </row>
    <row r="31" spans="1:12" ht="17.25" customHeight="1" x14ac:dyDescent="0.2">
      <c r="A31" s="1">
        <v>1992</v>
      </c>
      <c r="B31" s="13">
        <v>26</v>
      </c>
      <c r="C31" s="14">
        <f t="shared" si="0"/>
        <v>336</v>
      </c>
      <c r="D31" s="1">
        <v>152</v>
      </c>
      <c r="E31" s="1">
        <v>184</v>
      </c>
      <c r="F31" s="1">
        <v>1941</v>
      </c>
      <c r="G31" s="13">
        <v>77</v>
      </c>
      <c r="H31" s="14">
        <f t="shared" si="1"/>
        <v>241</v>
      </c>
      <c r="I31" s="1">
        <v>106</v>
      </c>
      <c r="J31" s="1">
        <v>135</v>
      </c>
      <c r="K31" s="16"/>
      <c r="L31" s="15"/>
    </row>
    <row r="32" spans="1:12" ht="12" customHeight="1" x14ac:dyDescent="0.2">
      <c r="A32" s="1">
        <v>1991</v>
      </c>
      <c r="B32" s="13">
        <v>27</v>
      </c>
      <c r="C32" s="14">
        <f t="shared" si="0"/>
        <v>357</v>
      </c>
      <c r="D32" s="1">
        <v>170</v>
      </c>
      <c r="E32" s="1">
        <v>187</v>
      </c>
      <c r="F32" s="1">
        <v>1940</v>
      </c>
      <c r="G32" s="13">
        <v>78</v>
      </c>
      <c r="H32" s="14">
        <f t="shared" si="1"/>
        <v>219</v>
      </c>
      <c r="I32" s="1">
        <v>106</v>
      </c>
      <c r="J32" s="1">
        <v>113</v>
      </c>
      <c r="K32" s="16"/>
      <c r="L32" s="15"/>
    </row>
    <row r="33" spans="1:12" ht="12" customHeight="1" x14ac:dyDescent="0.2">
      <c r="A33" s="1">
        <v>1990</v>
      </c>
      <c r="B33" s="13">
        <v>28</v>
      </c>
      <c r="C33" s="14">
        <f t="shared" si="0"/>
        <v>391</v>
      </c>
      <c r="D33" s="1">
        <v>185</v>
      </c>
      <c r="E33" s="1">
        <v>206</v>
      </c>
      <c r="F33" s="1">
        <v>1939</v>
      </c>
      <c r="G33" s="13">
        <v>79</v>
      </c>
      <c r="H33" s="14">
        <f t="shared" si="1"/>
        <v>190</v>
      </c>
      <c r="I33" s="1">
        <v>112</v>
      </c>
      <c r="J33" s="1">
        <v>78</v>
      </c>
      <c r="K33" s="16"/>
      <c r="L33" s="15"/>
    </row>
    <row r="34" spans="1:12" ht="12" customHeight="1" x14ac:dyDescent="0.2">
      <c r="A34" s="1">
        <v>1989</v>
      </c>
      <c r="B34" s="13">
        <v>29</v>
      </c>
      <c r="C34" s="14">
        <f t="shared" si="0"/>
        <v>370</v>
      </c>
      <c r="D34" s="1">
        <v>173</v>
      </c>
      <c r="E34" s="1">
        <v>197</v>
      </c>
      <c r="F34" s="1">
        <v>1938</v>
      </c>
      <c r="G34" s="13">
        <v>80</v>
      </c>
      <c r="H34" s="14">
        <f t="shared" si="1"/>
        <v>180</v>
      </c>
      <c r="I34" s="1">
        <v>96</v>
      </c>
      <c r="J34" s="1">
        <v>84</v>
      </c>
      <c r="K34" s="16"/>
      <c r="L34" s="15"/>
    </row>
    <row r="35" spans="1:12" ht="12" customHeight="1" x14ac:dyDescent="0.2">
      <c r="A35" s="1">
        <v>1988</v>
      </c>
      <c r="B35" s="13">
        <v>30</v>
      </c>
      <c r="C35" s="14">
        <f t="shared" si="0"/>
        <v>383</v>
      </c>
      <c r="D35" s="1">
        <v>180</v>
      </c>
      <c r="E35" s="1">
        <v>203</v>
      </c>
      <c r="F35" s="1">
        <v>1937</v>
      </c>
      <c r="G35" s="13">
        <v>81</v>
      </c>
      <c r="H35" s="14">
        <f t="shared" si="1"/>
        <v>178</v>
      </c>
      <c r="I35" s="1">
        <v>101</v>
      </c>
      <c r="J35" s="1">
        <v>77</v>
      </c>
      <c r="K35" s="16"/>
      <c r="L35" s="15"/>
    </row>
    <row r="36" spans="1:12" ht="17.25" customHeight="1" x14ac:dyDescent="0.2">
      <c r="A36" s="1">
        <v>1987</v>
      </c>
      <c r="B36" s="13">
        <v>31</v>
      </c>
      <c r="C36" s="14">
        <f t="shared" si="0"/>
        <v>358</v>
      </c>
      <c r="D36" s="1">
        <v>178</v>
      </c>
      <c r="E36" s="1">
        <v>180</v>
      </c>
      <c r="F36" s="1">
        <v>1936</v>
      </c>
      <c r="G36" s="13">
        <v>82</v>
      </c>
      <c r="H36" s="14">
        <f t="shared" si="1"/>
        <v>150</v>
      </c>
      <c r="I36" s="1">
        <v>89</v>
      </c>
      <c r="J36" s="1">
        <v>61</v>
      </c>
      <c r="K36" s="16"/>
      <c r="L36" s="15"/>
    </row>
    <row r="37" spans="1:12" ht="12" customHeight="1" x14ac:dyDescent="0.2">
      <c r="A37" s="1">
        <v>1986</v>
      </c>
      <c r="B37" s="13">
        <v>32</v>
      </c>
      <c r="C37" s="14">
        <f t="shared" si="0"/>
        <v>340</v>
      </c>
      <c r="D37" s="1">
        <v>163</v>
      </c>
      <c r="E37" s="1">
        <v>177</v>
      </c>
      <c r="F37" s="1">
        <v>1935</v>
      </c>
      <c r="G37" s="13">
        <v>83</v>
      </c>
      <c r="H37" s="14">
        <f t="shared" si="1"/>
        <v>152</v>
      </c>
      <c r="I37" s="1">
        <v>91</v>
      </c>
      <c r="J37" s="1">
        <v>61</v>
      </c>
      <c r="K37" s="16"/>
      <c r="L37" s="15"/>
    </row>
    <row r="38" spans="1:12" ht="12" customHeight="1" x14ac:dyDescent="0.2">
      <c r="A38" s="1">
        <v>1985</v>
      </c>
      <c r="B38" s="13">
        <v>33</v>
      </c>
      <c r="C38" s="14">
        <f t="shared" si="0"/>
        <v>373</v>
      </c>
      <c r="D38" s="1">
        <v>182</v>
      </c>
      <c r="E38" s="1">
        <v>191</v>
      </c>
      <c r="F38" s="1">
        <v>1934</v>
      </c>
      <c r="G38" s="13">
        <v>84</v>
      </c>
      <c r="H38" s="14">
        <f t="shared" si="1"/>
        <v>141</v>
      </c>
      <c r="I38" s="1">
        <v>77</v>
      </c>
      <c r="J38" s="1">
        <v>64</v>
      </c>
      <c r="K38" s="16"/>
      <c r="L38" s="15"/>
    </row>
    <row r="39" spans="1:12" ht="12" customHeight="1" x14ac:dyDescent="0.2">
      <c r="A39" s="1">
        <v>1984</v>
      </c>
      <c r="B39" s="13">
        <v>34</v>
      </c>
      <c r="C39" s="14">
        <f t="shared" si="0"/>
        <v>350</v>
      </c>
      <c r="D39" s="1">
        <v>183</v>
      </c>
      <c r="E39" s="1">
        <v>167</v>
      </c>
      <c r="F39" s="1">
        <v>1933</v>
      </c>
      <c r="G39" s="13">
        <v>85</v>
      </c>
      <c r="H39" s="14">
        <f t="shared" si="1"/>
        <v>122</v>
      </c>
      <c r="I39" s="1">
        <v>73</v>
      </c>
      <c r="J39" s="1">
        <v>49</v>
      </c>
      <c r="K39" s="16"/>
      <c r="L39" s="15"/>
    </row>
    <row r="40" spans="1:12" ht="12" customHeight="1" x14ac:dyDescent="0.2">
      <c r="A40" s="1">
        <v>1983</v>
      </c>
      <c r="B40" s="13">
        <v>35</v>
      </c>
      <c r="C40" s="14">
        <f t="shared" si="0"/>
        <v>359</v>
      </c>
      <c r="D40" s="1">
        <v>187</v>
      </c>
      <c r="E40" s="1">
        <v>172</v>
      </c>
      <c r="F40" s="1">
        <v>1932</v>
      </c>
      <c r="G40" s="13">
        <v>86</v>
      </c>
      <c r="H40" s="14">
        <f t="shared" si="1"/>
        <v>127</v>
      </c>
      <c r="I40" s="1">
        <v>72</v>
      </c>
      <c r="J40" s="1">
        <v>55</v>
      </c>
      <c r="K40" s="16"/>
      <c r="L40" s="15"/>
    </row>
    <row r="41" spans="1:12" ht="17.25" customHeight="1" x14ac:dyDescent="0.2">
      <c r="A41" s="1">
        <v>1982</v>
      </c>
      <c r="B41" s="13">
        <v>36</v>
      </c>
      <c r="C41" s="14">
        <f t="shared" si="0"/>
        <v>404</v>
      </c>
      <c r="D41" s="1">
        <v>192</v>
      </c>
      <c r="E41" s="1">
        <v>212</v>
      </c>
      <c r="F41" s="1">
        <v>1931</v>
      </c>
      <c r="G41" s="13">
        <v>87</v>
      </c>
      <c r="H41" s="14">
        <f t="shared" si="1"/>
        <v>99</v>
      </c>
      <c r="I41" s="1">
        <v>54</v>
      </c>
      <c r="J41" s="1">
        <v>45</v>
      </c>
      <c r="K41" s="16"/>
      <c r="L41" s="15"/>
    </row>
    <row r="42" spans="1:12" ht="12" customHeight="1" x14ac:dyDescent="0.2">
      <c r="A42" s="1">
        <v>1981</v>
      </c>
      <c r="B42" s="13">
        <v>37</v>
      </c>
      <c r="C42" s="14">
        <f t="shared" si="0"/>
        <v>372</v>
      </c>
      <c r="D42" s="1">
        <v>176</v>
      </c>
      <c r="E42" s="1">
        <v>196</v>
      </c>
      <c r="F42" s="1">
        <v>1930</v>
      </c>
      <c r="G42" s="13">
        <v>88</v>
      </c>
      <c r="H42" s="14">
        <f t="shared" si="1"/>
        <v>68</v>
      </c>
      <c r="I42" s="1">
        <v>47</v>
      </c>
      <c r="J42" s="1">
        <v>21</v>
      </c>
      <c r="K42" s="16"/>
      <c r="L42" s="15"/>
    </row>
    <row r="43" spans="1:12" ht="12" customHeight="1" x14ac:dyDescent="0.2">
      <c r="A43" s="1">
        <v>1980</v>
      </c>
      <c r="B43" s="13">
        <v>38</v>
      </c>
      <c r="C43" s="14">
        <f t="shared" si="0"/>
        <v>405</v>
      </c>
      <c r="D43" s="1">
        <v>188</v>
      </c>
      <c r="E43" s="1">
        <v>217</v>
      </c>
      <c r="F43" s="1">
        <v>1929</v>
      </c>
      <c r="G43" s="13">
        <v>89</v>
      </c>
      <c r="H43" s="14">
        <f t="shared" si="1"/>
        <v>82</v>
      </c>
      <c r="I43" s="1">
        <v>51</v>
      </c>
      <c r="J43" s="1">
        <v>31</v>
      </c>
      <c r="K43" s="16"/>
      <c r="L43" s="15"/>
    </row>
    <row r="44" spans="1:12" ht="12" customHeight="1" x14ac:dyDescent="0.2">
      <c r="A44" s="1">
        <v>1979</v>
      </c>
      <c r="B44" s="13">
        <v>39</v>
      </c>
      <c r="C44" s="14">
        <f t="shared" si="0"/>
        <v>341</v>
      </c>
      <c r="D44" s="1">
        <v>160</v>
      </c>
      <c r="E44" s="1">
        <v>181</v>
      </c>
      <c r="F44" s="1">
        <v>1928</v>
      </c>
      <c r="G44" s="13">
        <v>90</v>
      </c>
      <c r="H44" s="14">
        <f t="shared" si="1"/>
        <v>55</v>
      </c>
      <c r="I44" s="1">
        <v>32</v>
      </c>
      <c r="J44" s="1">
        <v>23</v>
      </c>
      <c r="K44" s="16"/>
      <c r="L44" s="15"/>
    </row>
    <row r="45" spans="1:12" ht="12" customHeight="1" x14ac:dyDescent="0.2">
      <c r="A45" s="1">
        <v>1978</v>
      </c>
      <c r="B45" s="13">
        <v>40</v>
      </c>
      <c r="C45" s="14">
        <f t="shared" si="0"/>
        <v>363</v>
      </c>
      <c r="D45" s="1">
        <v>183</v>
      </c>
      <c r="E45" s="1">
        <v>180</v>
      </c>
      <c r="F45" s="1">
        <v>1927</v>
      </c>
      <c r="G45" s="13">
        <v>91</v>
      </c>
      <c r="H45" s="14">
        <f t="shared" si="1"/>
        <v>67</v>
      </c>
      <c r="I45" s="1">
        <v>45</v>
      </c>
      <c r="J45" s="1">
        <v>22</v>
      </c>
      <c r="K45" s="16"/>
      <c r="L45" s="15"/>
    </row>
    <row r="46" spans="1:12" ht="17.25" customHeight="1" x14ac:dyDescent="0.2">
      <c r="A46" s="1">
        <v>1977</v>
      </c>
      <c r="B46" s="13">
        <v>41</v>
      </c>
      <c r="C46" s="14">
        <f t="shared" si="0"/>
        <v>338</v>
      </c>
      <c r="D46" s="1">
        <v>185</v>
      </c>
      <c r="E46" s="1">
        <v>153</v>
      </c>
      <c r="F46" s="1">
        <v>1926</v>
      </c>
      <c r="G46" s="13">
        <v>92</v>
      </c>
      <c r="H46" s="14">
        <f t="shared" si="1"/>
        <v>49</v>
      </c>
      <c r="I46" s="1">
        <v>40</v>
      </c>
      <c r="J46" s="1">
        <v>9</v>
      </c>
      <c r="K46" s="16"/>
      <c r="L46" s="15"/>
    </row>
    <row r="47" spans="1:12" ht="12" customHeight="1" x14ac:dyDescent="0.2">
      <c r="A47" s="1">
        <v>1976</v>
      </c>
      <c r="B47" s="13">
        <v>42</v>
      </c>
      <c r="C47" s="14">
        <f t="shared" si="0"/>
        <v>398</v>
      </c>
      <c r="D47" s="1">
        <v>203</v>
      </c>
      <c r="E47" s="1">
        <v>195</v>
      </c>
      <c r="F47" s="1">
        <v>1925</v>
      </c>
      <c r="G47" s="13">
        <v>93</v>
      </c>
      <c r="H47" s="14">
        <f t="shared" si="1"/>
        <v>40</v>
      </c>
      <c r="I47" s="1">
        <v>29</v>
      </c>
      <c r="J47" s="1">
        <v>11</v>
      </c>
      <c r="K47" s="16"/>
      <c r="L47" s="15"/>
    </row>
    <row r="48" spans="1:12" ht="12" customHeight="1" x14ac:dyDescent="0.2">
      <c r="A48" s="1">
        <v>1975</v>
      </c>
      <c r="B48" s="13">
        <v>43</v>
      </c>
      <c r="C48" s="14">
        <f t="shared" si="0"/>
        <v>382</v>
      </c>
      <c r="D48" s="1">
        <v>165</v>
      </c>
      <c r="E48" s="1">
        <v>217</v>
      </c>
      <c r="F48" s="1">
        <v>1924</v>
      </c>
      <c r="G48" s="13">
        <v>94</v>
      </c>
      <c r="H48" s="14">
        <f t="shared" si="1"/>
        <v>35</v>
      </c>
      <c r="I48" s="1">
        <v>27</v>
      </c>
      <c r="J48" s="1">
        <v>8</v>
      </c>
      <c r="K48" s="16"/>
      <c r="L48" s="15"/>
    </row>
    <row r="49" spans="1:12" ht="12" customHeight="1" x14ac:dyDescent="0.2">
      <c r="A49" s="1">
        <v>1974</v>
      </c>
      <c r="B49" s="13">
        <v>44</v>
      </c>
      <c r="C49" s="14">
        <f t="shared" si="0"/>
        <v>375</v>
      </c>
      <c r="D49" s="1">
        <v>184</v>
      </c>
      <c r="E49" s="1">
        <v>191</v>
      </c>
      <c r="F49" s="1">
        <v>1923</v>
      </c>
      <c r="G49" s="13">
        <v>95</v>
      </c>
      <c r="H49" s="14">
        <f t="shared" si="1"/>
        <v>19</v>
      </c>
      <c r="I49" s="1">
        <v>12</v>
      </c>
      <c r="J49" s="1">
        <v>7</v>
      </c>
      <c r="K49" s="16"/>
      <c r="L49" s="15"/>
    </row>
    <row r="50" spans="1:12" ht="12" customHeight="1" x14ac:dyDescent="0.2">
      <c r="A50" s="1">
        <v>1973</v>
      </c>
      <c r="B50" s="13">
        <v>45</v>
      </c>
      <c r="C50" s="14">
        <f t="shared" si="0"/>
        <v>394</v>
      </c>
      <c r="D50" s="1">
        <v>202</v>
      </c>
      <c r="E50" s="1">
        <v>192</v>
      </c>
      <c r="F50" s="1">
        <v>1922</v>
      </c>
      <c r="G50" s="13">
        <v>96</v>
      </c>
      <c r="H50" s="14">
        <f t="shared" si="1"/>
        <v>16</v>
      </c>
      <c r="I50" s="1">
        <v>10</v>
      </c>
      <c r="J50" s="1">
        <v>6</v>
      </c>
      <c r="K50" s="16"/>
      <c r="L50" s="15"/>
    </row>
    <row r="51" spans="1:12" ht="17.25" customHeight="1" x14ac:dyDescent="0.2">
      <c r="A51" s="1">
        <v>1972</v>
      </c>
      <c r="B51" s="13">
        <v>46</v>
      </c>
      <c r="C51" s="14">
        <f t="shared" si="0"/>
        <v>380</v>
      </c>
      <c r="D51" s="1">
        <v>189</v>
      </c>
      <c r="E51" s="1">
        <v>191</v>
      </c>
      <c r="F51" s="1">
        <v>1921</v>
      </c>
      <c r="G51" s="13">
        <v>97</v>
      </c>
      <c r="H51" s="19">
        <f>IF(SUM(I51:J51)=0,"-",(SUM(I51:J51)))</f>
        <v>8</v>
      </c>
      <c r="I51" s="1">
        <v>6</v>
      </c>
      <c r="J51" s="17">
        <v>2</v>
      </c>
      <c r="K51" s="16"/>
      <c r="L51" s="15"/>
    </row>
    <row r="52" spans="1:12" ht="12" customHeight="1" x14ac:dyDescent="0.2">
      <c r="A52" s="1">
        <v>1971</v>
      </c>
      <c r="B52" s="13">
        <v>47</v>
      </c>
      <c r="C52" s="14">
        <f t="shared" si="0"/>
        <v>411</v>
      </c>
      <c r="D52" s="1">
        <v>201</v>
      </c>
      <c r="E52" s="1">
        <v>210</v>
      </c>
      <c r="F52" s="1">
        <v>1920</v>
      </c>
      <c r="G52" s="13">
        <v>98</v>
      </c>
      <c r="H52" s="19">
        <f>IF(SUM(I52:J52)=0,"-",(SUM(I52:J52)))</f>
        <v>13</v>
      </c>
      <c r="I52" s="13">
        <v>11</v>
      </c>
      <c r="J52" s="17">
        <v>2</v>
      </c>
      <c r="K52" s="18"/>
      <c r="L52" s="15"/>
    </row>
    <row r="53" spans="1:12" ht="12" customHeight="1" x14ac:dyDescent="0.2">
      <c r="A53" s="1">
        <v>1970</v>
      </c>
      <c r="B53" s="13">
        <v>48</v>
      </c>
      <c r="C53" s="14">
        <f t="shared" si="0"/>
        <v>397</v>
      </c>
      <c r="D53" s="1">
        <v>205</v>
      </c>
      <c r="E53" s="1">
        <v>192</v>
      </c>
      <c r="F53" s="1">
        <v>1919</v>
      </c>
      <c r="G53" s="13">
        <v>99</v>
      </c>
      <c r="H53" s="19">
        <f>IF(SUM(I53:J53)=0,"-",(SUM(I53:J53)))</f>
        <v>5</v>
      </c>
      <c r="I53" s="17">
        <v>3</v>
      </c>
      <c r="J53" s="17">
        <v>2</v>
      </c>
      <c r="K53" s="18"/>
      <c r="L53" s="15"/>
    </row>
    <row r="54" spans="1:12" ht="12" customHeight="1" x14ac:dyDescent="0.2">
      <c r="A54" s="1">
        <v>1969</v>
      </c>
      <c r="B54" s="13">
        <v>49</v>
      </c>
      <c r="C54" s="14">
        <f t="shared" si="0"/>
        <v>374</v>
      </c>
      <c r="D54" s="1">
        <v>182</v>
      </c>
      <c r="E54" s="1">
        <v>192</v>
      </c>
      <c r="F54" s="1">
        <v>-1918</v>
      </c>
      <c r="G54" s="17" t="s">
        <v>7</v>
      </c>
      <c r="H54" s="14">
        <f t="shared" si="1"/>
        <v>5</v>
      </c>
      <c r="I54" s="13">
        <v>4</v>
      </c>
      <c r="J54" s="17">
        <v>1</v>
      </c>
      <c r="K54" s="18"/>
      <c r="L54" s="15"/>
    </row>
    <row r="55" spans="1:12" ht="12" customHeight="1" thickBot="1" x14ac:dyDescent="0.25">
      <c r="A55" s="20">
        <v>1968</v>
      </c>
      <c r="B55" s="33">
        <v>50</v>
      </c>
      <c r="C55" s="21">
        <f t="shared" si="0"/>
        <v>433</v>
      </c>
      <c r="D55" s="20">
        <v>216</v>
      </c>
      <c r="E55" s="20">
        <v>217</v>
      </c>
      <c r="F55" s="22"/>
      <c r="G55" s="20"/>
      <c r="H55" s="21"/>
      <c r="I55" s="22"/>
      <c r="J55" s="22"/>
      <c r="K55" s="18"/>
      <c r="L55" s="15"/>
    </row>
    <row r="56" spans="1:12" ht="12" customHeight="1" x14ac:dyDescent="0.2">
      <c r="A56" s="25" t="s">
        <v>6</v>
      </c>
    </row>
    <row r="57" spans="1:12" ht="12" customHeight="1" x14ac:dyDescent="0.2">
      <c r="A57" s="25" t="s">
        <v>34</v>
      </c>
      <c r="I57" s="1"/>
    </row>
    <row r="63" spans="1:12" x14ac:dyDescent="0.2">
      <c r="A63" s="23"/>
      <c r="C63" s="15"/>
      <c r="E63" s="1"/>
      <c r="I63" s="1"/>
    </row>
    <row r="64" spans="1:12" x14ac:dyDescent="0.2">
      <c r="A64" s="24"/>
      <c r="C64" s="15"/>
      <c r="E64" s="1"/>
      <c r="I64" s="1"/>
    </row>
    <row r="65" spans="3:9" x14ac:dyDescent="0.2">
      <c r="C65" s="15"/>
      <c r="E65" s="1"/>
      <c r="I65" s="1"/>
    </row>
    <row r="66" spans="3:9" x14ac:dyDescent="0.2">
      <c r="C66" s="15"/>
      <c r="E66" s="1"/>
      <c r="I66" s="1"/>
    </row>
    <row r="68" spans="3:9" x14ac:dyDescent="0.2">
      <c r="C68" s="15"/>
      <c r="E68" s="1"/>
      <c r="I68" s="1"/>
    </row>
  </sheetData>
  <pageMargins left="0.70866141732283472" right="0.70866141732283472" top="0.55118110236220474" bottom="0.35433070866141736" header="0.31496062992125984" footer="0.31496062992125984"/>
  <pageSetup paperSize="9" orientation="portrait" r:id="rId1"/>
  <ignoredErrors>
    <ignoredError sqref="C5:C46 C47:C54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22970-6C3A-4A60-B9CD-948755220C48}">
  <dimension ref="A1:N68"/>
  <sheetViews>
    <sheetView showGridLines="0" workbookViewId="0">
      <selection activeCell="A2" sqref="A2"/>
    </sheetView>
  </sheetViews>
  <sheetFormatPr defaultColWidth="9.140625" defaultRowHeight="12" x14ac:dyDescent="0.2"/>
  <cols>
    <col min="1" max="1" width="8.5703125" style="1" customWidth="1"/>
    <col min="2" max="2" width="5.5703125" style="1" customWidth="1"/>
    <col min="3" max="3" width="6.5703125" style="1" customWidth="1"/>
    <col min="4" max="4" width="7.42578125" style="1" customWidth="1"/>
    <col min="5" max="5" width="6.42578125" style="2" customWidth="1"/>
    <col min="6" max="6" width="12.85546875" style="1" customWidth="1"/>
    <col min="7" max="7" width="7" style="1" customWidth="1"/>
    <col min="8" max="8" width="6.140625" style="1" customWidth="1"/>
    <col min="9" max="9" width="7.28515625" style="2" customWidth="1"/>
    <col min="10" max="10" width="6.7109375" style="1" customWidth="1"/>
    <col min="11" max="11" width="9.42578125" style="1" bestFit="1" customWidth="1"/>
    <col min="12" max="16384" width="9.140625" style="1"/>
  </cols>
  <sheetData>
    <row r="1" spans="1:14" ht="12.75" x14ac:dyDescent="0.2">
      <c r="A1" s="1" t="s">
        <v>5</v>
      </c>
      <c r="F1" s="37" t="s">
        <v>30</v>
      </c>
      <c r="G1" s="37"/>
      <c r="H1" s="37"/>
      <c r="I1" s="38"/>
      <c r="J1" s="37"/>
      <c r="L1" s="4"/>
      <c r="M1" s="4"/>
    </row>
    <row r="2" spans="1:14" ht="28.5" customHeight="1" thickBot="1" x14ac:dyDescent="0.25">
      <c r="A2" s="5" t="s">
        <v>31</v>
      </c>
      <c r="B2" s="6"/>
      <c r="I2" s="1"/>
    </row>
    <row r="3" spans="1:14" ht="12" customHeight="1" x14ac:dyDescent="0.2">
      <c r="A3" s="7" t="s">
        <v>3</v>
      </c>
      <c r="B3" s="7" t="s">
        <v>4</v>
      </c>
      <c r="C3" s="8" t="s">
        <v>2</v>
      </c>
      <c r="D3" s="7" t="s">
        <v>0</v>
      </c>
      <c r="E3" s="7" t="s">
        <v>1</v>
      </c>
      <c r="F3" s="7" t="s">
        <v>3</v>
      </c>
      <c r="G3" s="7" t="s">
        <v>4</v>
      </c>
      <c r="H3" s="8" t="s">
        <v>2</v>
      </c>
      <c r="I3" s="7" t="s">
        <v>0</v>
      </c>
      <c r="J3" s="7" t="s">
        <v>1</v>
      </c>
      <c r="M3" s="15"/>
    </row>
    <row r="4" spans="1:14" ht="12" customHeight="1" x14ac:dyDescent="0.2">
      <c r="A4" s="9" t="s">
        <v>2</v>
      </c>
      <c r="B4" s="10"/>
      <c r="C4" s="11">
        <f>SUM(C5:C55,H5:H55)</f>
        <v>29489</v>
      </c>
      <c r="D4" s="12">
        <f>SUM(D5:D55,I5:I55)</f>
        <v>14769</v>
      </c>
      <c r="E4" s="12">
        <f>SUM(E5:E55,J5:J55)</f>
        <v>14720</v>
      </c>
    </row>
    <row r="5" spans="1:14" ht="12" customHeight="1" x14ac:dyDescent="0.2">
      <c r="A5" s="1">
        <v>2017</v>
      </c>
      <c r="B5" s="1">
        <v>0</v>
      </c>
      <c r="C5" s="14">
        <f t="shared" ref="C5:C55" si="0">SUM(D5:E5)</f>
        <v>289</v>
      </c>
      <c r="D5" s="15">
        <v>141</v>
      </c>
      <c r="E5" s="15">
        <v>148</v>
      </c>
      <c r="F5" s="1">
        <v>1966</v>
      </c>
      <c r="G5" s="1">
        <v>51</v>
      </c>
      <c r="H5" s="14">
        <f>SUM(I5:J5)</f>
        <v>421</v>
      </c>
      <c r="I5" s="1">
        <v>215</v>
      </c>
      <c r="J5" s="1">
        <v>206</v>
      </c>
      <c r="L5" s="15"/>
      <c r="M5" s="15"/>
      <c r="N5" s="15"/>
    </row>
    <row r="6" spans="1:14" ht="12" customHeight="1" x14ac:dyDescent="0.2">
      <c r="A6" s="1">
        <v>2016</v>
      </c>
      <c r="B6" s="13">
        <v>1</v>
      </c>
      <c r="C6" s="14">
        <f t="shared" si="0"/>
        <v>308</v>
      </c>
      <c r="D6" s="15">
        <v>153</v>
      </c>
      <c r="E6" s="15">
        <v>155</v>
      </c>
      <c r="F6" s="1">
        <v>1965</v>
      </c>
      <c r="G6" s="1">
        <v>52</v>
      </c>
      <c r="H6" s="14">
        <f t="shared" ref="H6:H54" si="1">SUM(I6:J6)</f>
        <v>466</v>
      </c>
      <c r="I6" s="1">
        <v>233</v>
      </c>
      <c r="J6" s="1">
        <v>233</v>
      </c>
      <c r="K6" s="16"/>
      <c r="L6" s="15"/>
    </row>
    <row r="7" spans="1:14" ht="12" customHeight="1" x14ac:dyDescent="0.2">
      <c r="A7" s="1">
        <v>2015</v>
      </c>
      <c r="B7" s="13">
        <v>2</v>
      </c>
      <c r="C7" s="14">
        <f t="shared" si="0"/>
        <v>306</v>
      </c>
      <c r="D7" s="1">
        <v>149</v>
      </c>
      <c r="E7" s="13">
        <v>157</v>
      </c>
      <c r="F7" s="1">
        <v>1964</v>
      </c>
      <c r="G7" s="13">
        <v>53</v>
      </c>
      <c r="H7" s="14">
        <f t="shared" si="1"/>
        <v>410</v>
      </c>
      <c r="I7" s="1">
        <v>212</v>
      </c>
      <c r="J7" s="1">
        <v>198</v>
      </c>
      <c r="K7" s="16"/>
      <c r="L7" s="15"/>
      <c r="M7" s="15"/>
      <c r="N7" s="15"/>
    </row>
    <row r="8" spans="1:14" ht="12" customHeight="1" x14ac:dyDescent="0.2">
      <c r="A8" s="13">
        <v>2014</v>
      </c>
      <c r="B8" s="13">
        <v>3</v>
      </c>
      <c r="C8" s="14">
        <f t="shared" si="0"/>
        <v>320</v>
      </c>
      <c r="D8" s="1">
        <v>157</v>
      </c>
      <c r="E8" s="13">
        <v>163</v>
      </c>
      <c r="F8" s="1">
        <v>1963</v>
      </c>
      <c r="G8" s="13">
        <v>54</v>
      </c>
      <c r="H8" s="14">
        <f t="shared" si="1"/>
        <v>390</v>
      </c>
      <c r="I8" s="1">
        <v>202</v>
      </c>
      <c r="J8" s="1">
        <v>188</v>
      </c>
      <c r="K8" s="16"/>
      <c r="L8" s="15"/>
    </row>
    <row r="9" spans="1:14" ht="12" customHeight="1" x14ac:dyDescent="0.2">
      <c r="A9" s="1">
        <v>2013</v>
      </c>
      <c r="B9" s="13">
        <v>4</v>
      </c>
      <c r="C9" s="14">
        <f t="shared" si="0"/>
        <v>323</v>
      </c>
      <c r="D9" s="1">
        <v>153</v>
      </c>
      <c r="E9" s="1">
        <v>170</v>
      </c>
      <c r="F9" s="1">
        <v>1962</v>
      </c>
      <c r="G9" s="13">
        <v>55</v>
      </c>
      <c r="H9" s="14">
        <f t="shared" si="1"/>
        <v>399</v>
      </c>
      <c r="I9" s="1">
        <v>187</v>
      </c>
      <c r="J9" s="1">
        <v>212</v>
      </c>
      <c r="K9" s="16"/>
      <c r="L9" s="15"/>
      <c r="N9" s="15"/>
    </row>
    <row r="10" spans="1:14" ht="12" customHeight="1" x14ac:dyDescent="0.2">
      <c r="A10" s="1">
        <v>2012</v>
      </c>
      <c r="B10" s="13">
        <v>5</v>
      </c>
      <c r="C10" s="14">
        <f t="shared" si="0"/>
        <v>326</v>
      </c>
      <c r="D10" s="1">
        <v>164</v>
      </c>
      <c r="E10" s="1">
        <v>162</v>
      </c>
      <c r="F10" s="1">
        <v>1961</v>
      </c>
      <c r="G10" s="13">
        <v>56</v>
      </c>
      <c r="H10" s="14">
        <f t="shared" si="1"/>
        <v>369</v>
      </c>
      <c r="I10" s="1">
        <v>192</v>
      </c>
      <c r="J10" s="13">
        <v>177</v>
      </c>
      <c r="K10" s="16"/>
      <c r="L10" s="15"/>
      <c r="M10" s="15"/>
    </row>
    <row r="11" spans="1:14" ht="17.25" customHeight="1" x14ac:dyDescent="0.2">
      <c r="A11" s="1">
        <v>2011</v>
      </c>
      <c r="B11" s="13">
        <v>6</v>
      </c>
      <c r="C11" s="14">
        <f t="shared" si="0"/>
        <v>332</v>
      </c>
      <c r="D11" s="1">
        <v>171</v>
      </c>
      <c r="E11" s="1">
        <v>161</v>
      </c>
      <c r="F11" s="1">
        <v>1960</v>
      </c>
      <c r="G11" s="13">
        <v>57</v>
      </c>
      <c r="H11" s="14">
        <f t="shared" si="1"/>
        <v>406</v>
      </c>
      <c r="I11" s="1">
        <v>214</v>
      </c>
      <c r="J11" s="13">
        <v>192</v>
      </c>
      <c r="K11" s="16"/>
      <c r="L11" s="15"/>
    </row>
    <row r="12" spans="1:14" ht="12" customHeight="1" x14ac:dyDescent="0.2">
      <c r="A12" s="1">
        <v>2010</v>
      </c>
      <c r="B12" s="13">
        <v>7</v>
      </c>
      <c r="C12" s="14">
        <f t="shared" si="0"/>
        <v>331</v>
      </c>
      <c r="D12" s="1">
        <v>171</v>
      </c>
      <c r="E12" s="1">
        <v>160</v>
      </c>
      <c r="F12" s="1">
        <v>1959</v>
      </c>
      <c r="G12" s="13">
        <v>58</v>
      </c>
      <c r="H12" s="14">
        <f t="shared" si="1"/>
        <v>400</v>
      </c>
      <c r="I12" s="1">
        <v>211</v>
      </c>
      <c r="J12" s="1">
        <v>189</v>
      </c>
      <c r="K12" s="16"/>
      <c r="L12" s="15"/>
    </row>
    <row r="13" spans="1:14" ht="12" customHeight="1" x14ac:dyDescent="0.2">
      <c r="A13" s="1">
        <v>2009</v>
      </c>
      <c r="B13" s="13">
        <v>8</v>
      </c>
      <c r="C13" s="14">
        <f t="shared" si="0"/>
        <v>309</v>
      </c>
      <c r="D13" s="1">
        <v>135</v>
      </c>
      <c r="E13" s="1">
        <v>174</v>
      </c>
      <c r="F13" s="1">
        <v>1958</v>
      </c>
      <c r="G13" s="13">
        <v>59</v>
      </c>
      <c r="H13" s="14">
        <f t="shared" si="1"/>
        <v>383</v>
      </c>
      <c r="I13" s="1">
        <v>194</v>
      </c>
      <c r="J13" s="1">
        <v>189</v>
      </c>
      <c r="K13" s="16"/>
      <c r="L13" s="15"/>
    </row>
    <row r="14" spans="1:14" ht="12" customHeight="1" x14ac:dyDescent="0.2">
      <c r="A14" s="1">
        <v>2008</v>
      </c>
      <c r="B14" s="13">
        <v>9</v>
      </c>
      <c r="C14" s="14">
        <f t="shared" si="0"/>
        <v>339</v>
      </c>
      <c r="D14" s="1">
        <v>166</v>
      </c>
      <c r="E14" s="1">
        <v>173</v>
      </c>
      <c r="F14" s="1">
        <v>1957</v>
      </c>
      <c r="G14" s="13">
        <v>60</v>
      </c>
      <c r="H14" s="14">
        <f t="shared" si="1"/>
        <v>377</v>
      </c>
      <c r="I14" s="1">
        <v>210</v>
      </c>
      <c r="J14" s="1">
        <v>167</v>
      </c>
      <c r="K14" s="16"/>
      <c r="L14" s="15"/>
    </row>
    <row r="15" spans="1:14" ht="12" customHeight="1" x14ac:dyDescent="0.2">
      <c r="A15" s="1">
        <v>2007</v>
      </c>
      <c r="B15" s="13">
        <v>10</v>
      </c>
      <c r="C15" s="14">
        <f t="shared" si="0"/>
        <v>339</v>
      </c>
      <c r="D15" s="1">
        <v>166</v>
      </c>
      <c r="E15" s="1">
        <v>173</v>
      </c>
      <c r="F15" s="1">
        <v>1956</v>
      </c>
      <c r="G15" s="13">
        <v>61</v>
      </c>
      <c r="H15" s="14">
        <f t="shared" si="1"/>
        <v>381</v>
      </c>
      <c r="I15" s="1">
        <v>204</v>
      </c>
      <c r="J15" s="1">
        <v>177</v>
      </c>
      <c r="K15" s="16"/>
      <c r="L15" s="15"/>
    </row>
    <row r="16" spans="1:14" ht="17.25" customHeight="1" x14ac:dyDescent="0.2">
      <c r="A16" s="1">
        <v>2006</v>
      </c>
      <c r="B16" s="13">
        <v>11</v>
      </c>
      <c r="C16" s="14">
        <f t="shared" si="0"/>
        <v>354</v>
      </c>
      <c r="D16" s="1">
        <v>165</v>
      </c>
      <c r="E16" s="1">
        <v>189</v>
      </c>
      <c r="F16" s="1">
        <v>1955</v>
      </c>
      <c r="G16" s="13">
        <v>62</v>
      </c>
      <c r="H16" s="14">
        <f t="shared" si="1"/>
        <v>367</v>
      </c>
      <c r="I16" s="1">
        <v>195</v>
      </c>
      <c r="J16" s="1">
        <v>172</v>
      </c>
      <c r="K16" s="16"/>
      <c r="L16" s="15"/>
    </row>
    <row r="17" spans="1:12" ht="12" customHeight="1" x14ac:dyDescent="0.2">
      <c r="A17" s="1">
        <v>2005</v>
      </c>
      <c r="B17" s="13">
        <v>12</v>
      </c>
      <c r="C17" s="14">
        <f t="shared" si="0"/>
        <v>315</v>
      </c>
      <c r="D17" s="1">
        <v>156</v>
      </c>
      <c r="E17" s="1">
        <v>159</v>
      </c>
      <c r="F17" s="1">
        <v>1954</v>
      </c>
      <c r="G17" s="13">
        <v>63</v>
      </c>
      <c r="H17" s="14">
        <f t="shared" si="1"/>
        <v>411</v>
      </c>
      <c r="I17" s="1">
        <v>209</v>
      </c>
      <c r="J17" s="1">
        <v>202</v>
      </c>
      <c r="K17" s="16"/>
      <c r="L17" s="15"/>
    </row>
    <row r="18" spans="1:12" ht="12" customHeight="1" x14ac:dyDescent="0.2">
      <c r="A18" s="1">
        <v>2004</v>
      </c>
      <c r="B18" s="13">
        <v>13</v>
      </c>
      <c r="C18" s="14">
        <f t="shared" si="0"/>
        <v>333</v>
      </c>
      <c r="D18" s="1">
        <v>157</v>
      </c>
      <c r="E18" s="1">
        <v>176</v>
      </c>
      <c r="F18" s="1">
        <v>1953</v>
      </c>
      <c r="G18" s="13">
        <v>64</v>
      </c>
      <c r="H18" s="14">
        <f t="shared" si="1"/>
        <v>448</v>
      </c>
      <c r="I18" s="1">
        <v>217</v>
      </c>
      <c r="J18" s="1">
        <v>231</v>
      </c>
      <c r="K18" s="16"/>
      <c r="L18" s="15"/>
    </row>
    <row r="19" spans="1:12" ht="12" customHeight="1" x14ac:dyDescent="0.2">
      <c r="A19" s="1">
        <v>2003</v>
      </c>
      <c r="B19" s="13">
        <v>14</v>
      </c>
      <c r="C19" s="14">
        <f t="shared" si="0"/>
        <v>318</v>
      </c>
      <c r="D19" s="1">
        <v>152</v>
      </c>
      <c r="E19" s="1">
        <v>166</v>
      </c>
      <c r="F19" s="1">
        <v>1952</v>
      </c>
      <c r="G19" s="13">
        <v>65</v>
      </c>
      <c r="H19" s="14">
        <f t="shared" si="1"/>
        <v>418</v>
      </c>
      <c r="I19" s="1">
        <v>236</v>
      </c>
      <c r="J19" s="1">
        <v>182</v>
      </c>
      <c r="K19" s="16"/>
      <c r="L19" s="15"/>
    </row>
    <row r="20" spans="1:12" ht="12" customHeight="1" x14ac:dyDescent="0.2">
      <c r="A20" s="1">
        <v>2002</v>
      </c>
      <c r="B20" s="13">
        <v>15</v>
      </c>
      <c r="C20" s="14">
        <f t="shared" si="0"/>
        <v>304</v>
      </c>
      <c r="D20" s="1">
        <v>153</v>
      </c>
      <c r="E20" s="1">
        <v>151</v>
      </c>
      <c r="F20" s="1">
        <v>1951</v>
      </c>
      <c r="G20" s="13">
        <v>66</v>
      </c>
      <c r="H20" s="14">
        <f t="shared" si="1"/>
        <v>370</v>
      </c>
      <c r="I20" s="1">
        <v>195</v>
      </c>
      <c r="J20" s="1">
        <v>175</v>
      </c>
      <c r="K20" s="16"/>
      <c r="L20" s="15"/>
    </row>
    <row r="21" spans="1:12" ht="17.25" customHeight="1" x14ac:dyDescent="0.2">
      <c r="A21" s="1">
        <v>2001</v>
      </c>
      <c r="B21" s="13">
        <v>16</v>
      </c>
      <c r="C21" s="14">
        <f t="shared" si="0"/>
        <v>319</v>
      </c>
      <c r="D21" s="1">
        <v>151</v>
      </c>
      <c r="E21" s="1">
        <v>168</v>
      </c>
      <c r="F21" s="1">
        <v>1950</v>
      </c>
      <c r="G21" s="13">
        <v>67</v>
      </c>
      <c r="H21" s="14">
        <f t="shared" si="1"/>
        <v>347</v>
      </c>
      <c r="I21" s="1">
        <v>187</v>
      </c>
      <c r="J21" s="1">
        <v>160</v>
      </c>
      <c r="K21" s="16"/>
      <c r="L21" s="15"/>
    </row>
    <row r="22" spans="1:12" ht="12" customHeight="1" x14ac:dyDescent="0.2">
      <c r="A22" s="1">
        <v>2000</v>
      </c>
      <c r="B22" s="13">
        <v>17</v>
      </c>
      <c r="C22" s="14">
        <f t="shared" si="0"/>
        <v>303</v>
      </c>
      <c r="D22" s="1">
        <v>130</v>
      </c>
      <c r="E22" s="1">
        <v>173</v>
      </c>
      <c r="F22" s="1">
        <v>1949</v>
      </c>
      <c r="G22" s="13">
        <v>68</v>
      </c>
      <c r="H22" s="14">
        <f t="shared" si="1"/>
        <v>397</v>
      </c>
      <c r="I22" s="1">
        <v>211</v>
      </c>
      <c r="J22" s="1">
        <v>186</v>
      </c>
      <c r="K22" s="16"/>
      <c r="L22" s="15"/>
    </row>
    <row r="23" spans="1:12" ht="12" customHeight="1" x14ac:dyDescent="0.2">
      <c r="A23" s="1">
        <v>1999</v>
      </c>
      <c r="B23" s="13">
        <v>18</v>
      </c>
      <c r="C23" s="14">
        <f t="shared" si="0"/>
        <v>335</v>
      </c>
      <c r="D23" s="1">
        <v>157</v>
      </c>
      <c r="E23" s="1">
        <v>178</v>
      </c>
      <c r="F23" s="1">
        <v>1948</v>
      </c>
      <c r="G23" s="13">
        <v>69</v>
      </c>
      <c r="H23" s="14">
        <f t="shared" si="1"/>
        <v>399</v>
      </c>
      <c r="I23" s="1">
        <v>185</v>
      </c>
      <c r="J23" s="1">
        <v>214</v>
      </c>
      <c r="K23" s="16"/>
      <c r="L23" s="15"/>
    </row>
    <row r="24" spans="1:12" ht="12" customHeight="1" x14ac:dyDescent="0.2">
      <c r="A24" s="1">
        <v>1998</v>
      </c>
      <c r="B24" s="13">
        <v>19</v>
      </c>
      <c r="C24" s="14">
        <f t="shared" si="0"/>
        <v>308</v>
      </c>
      <c r="D24" s="1">
        <v>145</v>
      </c>
      <c r="E24" s="1">
        <v>163</v>
      </c>
      <c r="F24" s="1">
        <v>1947</v>
      </c>
      <c r="G24" s="13">
        <v>70</v>
      </c>
      <c r="H24" s="14">
        <f t="shared" si="1"/>
        <v>403</v>
      </c>
      <c r="I24" s="1">
        <v>200</v>
      </c>
      <c r="J24" s="1">
        <v>203</v>
      </c>
      <c r="K24" s="16"/>
      <c r="L24" s="15"/>
    </row>
    <row r="25" spans="1:12" ht="12" customHeight="1" x14ac:dyDescent="0.2">
      <c r="A25" s="1">
        <v>1997</v>
      </c>
      <c r="B25" s="13">
        <v>20</v>
      </c>
      <c r="C25" s="14">
        <f t="shared" si="0"/>
        <v>235</v>
      </c>
      <c r="D25" s="1">
        <v>115</v>
      </c>
      <c r="E25" s="1">
        <v>120</v>
      </c>
      <c r="F25" s="1">
        <v>1946</v>
      </c>
      <c r="G25" s="13">
        <v>71</v>
      </c>
      <c r="H25" s="14">
        <f t="shared" si="1"/>
        <v>408</v>
      </c>
      <c r="I25" s="1">
        <v>214</v>
      </c>
      <c r="J25" s="1">
        <v>194</v>
      </c>
      <c r="K25" s="16"/>
      <c r="L25" s="15"/>
    </row>
    <row r="26" spans="1:12" ht="17.25" customHeight="1" x14ac:dyDescent="0.2">
      <c r="A26" s="1">
        <v>1996</v>
      </c>
      <c r="B26" s="13">
        <v>21</v>
      </c>
      <c r="C26" s="14">
        <f t="shared" si="0"/>
        <v>236</v>
      </c>
      <c r="D26" s="1">
        <v>99</v>
      </c>
      <c r="E26" s="1">
        <v>137</v>
      </c>
      <c r="F26" s="1">
        <v>1945</v>
      </c>
      <c r="G26" s="13">
        <v>72</v>
      </c>
      <c r="H26" s="14">
        <f t="shared" si="1"/>
        <v>350</v>
      </c>
      <c r="I26" s="1">
        <v>177</v>
      </c>
      <c r="J26" s="1">
        <v>173</v>
      </c>
      <c r="K26" s="16"/>
      <c r="L26" s="15"/>
    </row>
    <row r="27" spans="1:12" ht="12" customHeight="1" x14ac:dyDescent="0.2">
      <c r="A27" s="1">
        <v>1995</v>
      </c>
      <c r="B27" s="13">
        <v>22</v>
      </c>
      <c r="C27" s="14">
        <f t="shared" si="0"/>
        <v>286</v>
      </c>
      <c r="D27" s="1">
        <v>128</v>
      </c>
      <c r="E27" s="1">
        <v>158</v>
      </c>
      <c r="F27" s="1">
        <v>1944</v>
      </c>
      <c r="G27" s="13">
        <v>73</v>
      </c>
      <c r="H27" s="14">
        <f t="shared" si="1"/>
        <v>317</v>
      </c>
      <c r="I27" s="1">
        <v>158</v>
      </c>
      <c r="J27" s="1">
        <v>159</v>
      </c>
      <c r="K27" s="16"/>
      <c r="L27" s="15"/>
    </row>
    <row r="28" spans="1:12" ht="12" customHeight="1" x14ac:dyDescent="0.2">
      <c r="A28" s="1">
        <v>1994</v>
      </c>
      <c r="B28" s="13">
        <v>23</v>
      </c>
      <c r="C28" s="14">
        <f t="shared" si="0"/>
        <v>271</v>
      </c>
      <c r="D28" s="1">
        <v>143</v>
      </c>
      <c r="E28" s="1">
        <v>128</v>
      </c>
      <c r="F28" s="1">
        <v>1943</v>
      </c>
      <c r="G28" s="13">
        <v>74</v>
      </c>
      <c r="H28" s="14">
        <f t="shared" si="1"/>
        <v>274</v>
      </c>
      <c r="I28" s="1">
        <v>132</v>
      </c>
      <c r="J28" s="1">
        <v>142</v>
      </c>
      <c r="K28" s="16"/>
      <c r="L28" s="15"/>
    </row>
    <row r="29" spans="1:12" ht="12" customHeight="1" x14ac:dyDescent="0.2">
      <c r="A29" s="1">
        <v>1993</v>
      </c>
      <c r="B29" s="13">
        <v>24</v>
      </c>
      <c r="C29" s="14">
        <f t="shared" si="0"/>
        <v>318</v>
      </c>
      <c r="D29" s="1">
        <v>152</v>
      </c>
      <c r="E29" s="1">
        <v>166</v>
      </c>
      <c r="F29" s="1">
        <v>1942</v>
      </c>
      <c r="G29" s="13">
        <v>75</v>
      </c>
      <c r="H29" s="14">
        <f t="shared" si="1"/>
        <v>278</v>
      </c>
      <c r="I29" s="1">
        <v>135</v>
      </c>
      <c r="J29" s="1">
        <v>143</v>
      </c>
      <c r="K29" s="16"/>
      <c r="L29" s="15"/>
    </row>
    <row r="30" spans="1:12" ht="12" customHeight="1" x14ac:dyDescent="0.2">
      <c r="A30" s="1">
        <v>1992</v>
      </c>
      <c r="B30" s="13">
        <v>25</v>
      </c>
      <c r="C30" s="14">
        <f t="shared" si="0"/>
        <v>321</v>
      </c>
      <c r="D30" s="1">
        <v>141</v>
      </c>
      <c r="E30" s="1">
        <v>180</v>
      </c>
      <c r="F30" s="1">
        <v>1941</v>
      </c>
      <c r="G30" s="13">
        <v>76</v>
      </c>
      <c r="H30" s="14">
        <f t="shared" si="1"/>
        <v>245</v>
      </c>
      <c r="I30" s="1">
        <v>106</v>
      </c>
      <c r="J30" s="1">
        <v>139</v>
      </c>
      <c r="K30" s="16"/>
      <c r="L30" s="15"/>
    </row>
    <row r="31" spans="1:12" ht="17.25" customHeight="1" x14ac:dyDescent="0.2">
      <c r="A31" s="1">
        <v>1991</v>
      </c>
      <c r="B31" s="13">
        <v>26</v>
      </c>
      <c r="C31" s="14">
        <f t="shared" si="0"/>
        <v>343</v>
      </c>
      <c r="D31" s="1">
        <v>160</v>
      </c>
      <c r="E31" s="1">
        <v>183</v>
      </c>
      <c r="F31" s="1">
        <v>1940</v>
      </c>
      <c r="G31" s="13">
        <v>77</v>
      </c>
      <c r="H31" s="14">
        <f t="shared" si="1"/>
        <v>225</v>
      </c>
      <c r="I31" s="1">
        <v>106</v>
      </c>
      <c r="J31" s="1">
        <v>119</v>
      </c>
      <c r="K31" s="16"/>
      <c r="L31" s="15"/>
    </row>
    <row r="32" spans="1:12" ht="12" customHeight="1" x14ac:dyDescent="0.2">
      <c r="A32" s="1">
        <v>1990</v>
      </c>
      <c r="B32" s="13">
        <v>27</v>
      </c>
      <c r="C32" s="14">
        <f t="shared" si="0"/>
        <v>394</v>
      </c>
      <c r="D32" s="1">
        <v>183</v>
      </c>
      <c r="E32" s="1">
        <v>211</v>
      </c>
      <c r="F32" s="1">
        <v>1939</v>
      </c>
      <c r="G32" s="13">
        <v>78</v>
      </c>
      <c r="H32" s="14">
        <f t="shared" si="1"/>
        <v>199</v>
      </c>
      <c r="I32" s="1">
        <v>115</v>
      </c>
      <c r="J32" s="1">
        <v>84</v>
      </c>
      <c r="K32" s="16"/>
      <c r="L32" s="15"/>
    </row>
    <row r="33" spans="1:12" ht="12" customHeight="1" x14ac:dyDescent="0.2">
      <c r="A33" s="1">
        <v>1989</v>
      </c>
      <c r="B33" s="13">
        <v>28</v>
      </c>
      <c r="C33" s="14">
        <f t="shared" si="0"/>
        <v>363</v>
      </c>
      <c r="D33" s="1">
        <v>163</v>
      </c>
      <c r="E33" s="1">
        <v>200</v>
      </c>
      <c r="F33" s="1">
        <v>1938</v>
      </c>
      <c r="G33" s="13">
        <v>79</v>
      </c>
      <c r="H33" s="14">
        <f t="shared" si="1"/>
        <v>189</v>
      </c>
      <c r="I33" s="1">
        <v>98</v>
      </c>
      <c r="J33" s="1">
        <v>91</v>
      </c>
      <c r="K33" s="16"/>
      <c r="L33" s="15"/>
    </row>
    <row r="34" spans="1:12" ht="12" customHeight="1" x14ac:dyDescent="0.2">
      <c r="A34" s="1">
        <v>1988</v>
      </c>
      <c r="B34" s="13">
        <v>29</v>
      </c>
      <c r="C34" s="14">
        <f t="shared" si="0"/>
        <v>379</v>
      </c>
      <c r="D34" s="1">
        <v>179</v>
      </c>
      <c r="E34" s="1">
        <v>200</v>
      </c>
      <c r="F34" s="1">
        <v>1937</v>
      </c>
      <c r="G34" s="13">
        <v>80</v>
      </c>
      <c r="H34" s="14">
        <f t="shared" si="1"/>
        <v>187</v>
      </c>
      <c r="I34" s="1">
        <v>104</v>
      </c>
      <c r="J34" s="1">
        <v>83</v>
      </c>
      <c r="K34" s="16"/>
      <c r="L34" s="15"/>
    </row>
    <row r="35" spans="1:12" ht="12" customHeight="1" x14ac:dyDescent="0.2">
      <c r="A35" s="1">
        <v>1987</v>
      </c>
      <c r="B35" s="13">
        <v>30</v>
      </c>
      <c r="C35" s="14">
        <f t="shared" si="0"/>
        <v>356</v>
      </c>
      <c r="D35" s="1">
        <v>172</v>
      </c>
      <c r="E35" s="1">
        <v>184</v>
      </c>
      <c r="F35" s="1">
        <v>1936</v>
      </c>
      <c r="G35" s="13">
        <v>81</v>
      </c>
      <c r="H35" s="14">
        <f t="shared" si="1"/>
        <v>158</v>
      </c>
      <c r="I35" s="1">
        <v>90</v>
      </c>
      <c r="J35" s="1">
        <v>68</v>
      </c>
      <c r="K35" s="16"/>
      <c r="L35" s="15"/>
    </row>
    <row r="36" spans="1:12" ht="17.25" customHeight="1" x14ac:dyDescent="0.2">
      <c r="A36" s="1">
        <v>1986</v>
      </c>
      <c r="B36" s="13">
        <v>31</v>
      </c>
      <c r="C36" s="14">
        <f t="shared" si="0"/>
        <v>335</v>
      </c>
      <c r="D36" s="1">
        <v>156</v>
      </c>
      <c r="E36" s="1">
        <v>179</v>
      </c>
      <c r="F36" s="1">
        <v>1935</v>
      </c>
      <c r="G36" s="13">
        <v>82</v>
      </c>
      <c r="H36" s="14">
        <f t="shared" si="1"/>
        <v>162</v>
      </c>
      <c r="I36" s="1">
        <v>98</v>
      </c>
      <c r="J36" s="1">
        <v>64</v>
      </c>
      <c r="K36" s="16"/>
      <c r="L36" s="15"/>
    </row>
    <row r="37" spans="1:12" ht="12" customHeight="1" x14ac:dyDescent="0.2">
      <c r="A37" s="1">
        <v>1985</v>
      </c>
      <c r="B37" s="13">
        <v>32</v>
      </c>
      <c r="C37" s="14">
        <f t="shared" si="0"/>
        <v>363</v>
      </c>
      <c r="D37" s="1">
        <v>177</v>
      </c>
      <c r="E37" s="1">
        <v>186</v>
      </c>
      <c r="F37" s="1">
        <v>1934</v>
      </c>
      <c r="G37" s="13">
        <v>83</v>
      </c>
      <c r="H37" s="14">
        <f t="shared" si="1"/>
        <v>152</v>
      </c>
      <c r="I37" s="1">
        <v>84</v>
      </c>
      <c r="J37" s="1">
        <v>68</v>
      </c>
      <c r="K37" s="16"/>
      <c r="L37" s="15"/>
    </row>
    <row r="38" spans="1:12" ht="12" customHeight="1" x14ac:dyDescent="0.2">
      <c r="A38" s="1">
        <v>1984</v>
      </c>
      <c r="B38" s="13">
        <v>33</v>
      </c>
      <c r="C38" s="14">
        <f t="shared" si="0"/>
        <v>335</v>
      </c>
      <c r="D38" s="1">
        <v>174</v>
      </c>
      <c r="E38" s="1">
        <v>161</v>
      </c>
      <c r="F38" s="1">
        <v>1933</v>
      </c>
      <c r="G38" s="13">
        <v>84</v>
      </c>
      <c r="H38" s="14">
        <f t="shared" si="1"/>
        <v>134</v>
      </c>
      <c r="I38" s="1">
        <v>76</v>
      </c>
      <c r="J38" s="1">
        <v>58</v>
      </c>
      <c r="K38" s="16"/>
      <c r="L38" s="15"/>
    </row>
    <row r="39" spans="1:12" ht="12" customHeight="1" x14ac:dyDescent="0.2">
      <c r="A39" s="1">
        <v>1983</v>
      </c>
      <c r="B39" s="13">
        <v>34</v>
      </c>
      <c r="C39" s="14">
        <f t="shared" si="0"/>
        <v>345</v>
      </c>
      <c r="D39" s="1">
        <v>181</v>
      </c>
      <c r="E39" s="1">
        <v>164</v>
      </c>
      <c r="F39" s="1">
        <v>1932</v>
      </c>
      <c r="G39" s="13">
        <v>85</v>
      </c>
      <c r="H39" s="14">
        <f t="shared" si="1"/>
        <v>132</v>
      </c>
      <c r="I39" s="1">
        <v>74</v>
      </c>
      <c r="J39" s="1">
        <v>58</v>
      </c>
      <c r="K39" s="16"/>
      <c r="L39" s="15"/>
    </row>
    <row r="40" spans="1:12" ht="12" customHeight="1" x14ac:dyDescent="0.2">
      <c r="A40" s="1">
        <v>1982</v>
      </c>
      <c r="B40" s="13">
        <v>35</v>
      </c>
      <c r="C40" s="14">
        <f t="shared" si="0"/>
        <v>400</v>
      </c>
      <c r="D40" s="1">
        <v>190</v>
      </c>
      <c r="E40" s="1">
        <v>210</v>
      </c>
      <c r="F40" s="1">
        <v>1931</v>
      </c>
      <c r="G40" s="13">
        <v>86</v>
      </c>
      <c r="H40" s="14">
        <f t="shared" si="1"/>
        <v>113</v>
      </c>
      <c r="I40" s="1">
        <v>59</v>
      </c>
      <c r="J40" s="1">
        <v>54</v>
      </c>
      <c r="K40" s="16"/>
      <c r="L40" s="15"/>
    </row>
    <row r="41" spans="1:12" ht="17.25" customHeight="1" x14ac:dyDescent="0.2">
      <c r="A41" s="1">
        <v>1981</v>
      </c>
      <c r="B41" s="13">
        <v>36</v>
      </c>
      <c r="C41" s="14">
        <f t="shared" si="0"/>
        <v>364</v>
      </c>
      <c r="D41" s="1">
        <v>172</v>
      </c>
      <c r="E41" s="1">
        <v>192</v>
      </c>
      <c r="F41" s="1">
        <v>1930</v>
      </c>
      <c r="G41" s="13">
        <v>87</v>
      </c>
      <c r="H41" s="14">
        <f t="shared" si="1"/>
        <v>78</v>
      </c>
      <c r="I41" s="1">
        <v>53</v>
      </c>
      <c r="J41" s="1">
        <v>25</v>
      </c>
      <c r="K41" s="16"/>
      <c r="L41" s="15"/>
    </row>
    <row r="42" spans="1:12" ht="12" customHeight="1" x14ac:dyDescent="0.2">
      <c r="A42" s="1">
        <v>1980</v>
      </c>
      <c r="B42" s="13">
        <v>37</v>
      </c>
      <c r="C42" s="14">
        <f t="shared" si="0"/>
        <v>390</v>
      </c>
      <c r="D42" s="1">
        <v>184</v>
      </c>
      <c r="E42" s="1">
        <v>206</v>
      </c>
      <c r="F42" s="1">
        <v>1929</v>
      </c>
      <c r="G42" s="13">
        <v>88</v>
      </c>
      <c r="H42" s="14">
        <f t="shared" si="1"/>
        <v>90</v>
      </c>
      <c r="I42" s="1">
        <v>57</v>
      </c>
      <c r="J42" s="1">
        <v>33</v>
      </c>
      <c r="K42" s="16"/>
      <c r="L42" s="15"/>
    </row>
    <row r="43" spans="1:12" ht="12" customHeight="1" x14ac:dyDescent="0.2">
      <c r="A43" s="1">
        <v>1979</v>
      </c>
      <c r="B43" s="13">
        <v>38</v>
      </c>
      <c r="C43" s="14">
        <f t="shared" si="0"/>
        <v>344</v>
      </c>
      <c r="D43" s="1">
        <v>158</v>
      </c>
      <c r="E43" s="1">
        <v>186</v>
      </c>
      <c r="F43" s="1">
        <v>1928</v>
      </c>
      <c r="G43" s="13">
        <v>89</v>
      </c>
      <c r="H43" s="14">
        <f t="shared" si="1"/>
        <v>68</v>
      </c>
      <c r="I43" s="1">
        <v>40</v>
      </c>
      <c r="J43" s="1">
        <v>28</v>
      </c>
      <c r="K43" s="16"/>
      <c r="L43" s="15"/>
    </row>
    <row r="44" spans="1:12" ht="12" customHeight="1" x14ac:dyDescent="0.2">
      <c r="A44" s="1">
        <v>1978</v>
      </c>
      <c r="B44" s="13">
        <v>39</v>
      </c>
      <c r="C44" s="14">
        <f t="shared" si="0"/>
        <v>358</v>
      </c>
      <c r="D44" s="1">
        <v>178</v>
      </c>
      <c r="E44" s="1">
        <v>180</v>
      </c>
      <c r="F44" s="1">
        <v>1927</v>
      </c>
      <c r="G44" s="13">
        <v>90</v>
      </c>
      <c r="H44" s="14">
        <f t="shared" si="1"/>
        <v>76</v>
      </c>
      <c r="I44" s="1">
        <v>50</v>
      </c>
      <c r="J44" s="1">
        <v>26</v>
      </c>
      <c r="K44" s="16"/>
      <c r="L44" s="15"/>
    </row>
    <row r="45" spans="1:12" ht="12" customHeight="1" x14ac:dyDescent="0.2">
      <c r="A45" s="1">
        <v>1977</v>
      </c>
      <c r="B45" s="13">
        <v>40</v>
      </c>
      <c r="C45" s="14">
        <f t="shared" si="0"/>
        <v>338</v>
      </c>
      <c r="D45" s="1">
        <v>183</v>
      </c>
      <c r="E45" s="1">
        <v>155</v>
      </c>
      <c r="F45" s="1">
        <v>1926</v>
      </c>
      <c r="G45" s="13">
        <v>91</v>
      </c>
      <c r="H45" s="14">
        <f t="shared" si="1"/>
        <v>60</v>
      </c>
      <c r="I45" s="1">
        <v>49</v>
      </c>
      <c r="J45" s="1">
        <v>11</v>
      </c>
      <c r="K45" s="16"/>
      <c r="L45" s="15"/>
    </row>
    <row r="46" spans="1:12" ht="17.25" customHeight="1" x14ac:dyDescent="0.2">
      <c r="A46" s="1">
        <v>1976</v>
      </c>
      <c r="B46" s="13">
        <v>41</v>
      </c>
      <c r="C46" s="14">
        <f t="shared" si="0"/>
        <v>385</v>
      </c>
      <c r="D46" s="1">
        <v>195</v>
      </c>
      <c r="E46" s="1">
        <v>190</v>
      </c>
      <c r="F46" s="1">
        <v>1925</v>
      </c>
      <c r="G46" s="13">
        <v>92</v>
      </c>
      <c r="H46" s="14">
        <f t="shared" si="1"/>
        <v>50</v>
      </c>
      <c r="I46" s="1">
        <v>37</v>
      </c>
      <c r="J46" s="1">
        <v>13</v>
      </c>
      <c r="K46" s="16"/>
      <c r="L46" s="15"/>
    </row>
    <row r="47" spans="1:12" ht="12" customHeight="1" x14ac:dyDescent="0.2">
      <c r="A47" s="1">
        <v>1975</v>
      </c>
      <c r="B47" s="13">
        <v>42</v>
      </c>
      <c r="C47" s="14">
        <f t="shared" si="0"/>
        <v>377</v>
      </c>
      <c r="D47" s="1">
        <v>161</v>
      </c>
      <c r="E47" s="1">
        <v>216</v>
      </c>
      <c r="F47" s="1">
        <v>1924</v>
      </c>
      <c r="G47" s="13">
        <v>93</v>
      </c>
      <c r="H47" s="14">
        <f t="shared" si="1"/>
        <v>39</v>
      </c>
      <c r="I47" s="1">
        <v>30</v>
      </c>
      <c r="J47" s="1">
        <v>9</v>
      </c>
      <c r="K47" s="16"/>
      <c r="L47" s="15"/>
    </row>
    <row r="48" spans="1:12" ht="12" customHeight="1" x14ac:dyDescent="0.2">
      <c r="A48" s="1">
        <v>1974</v>
      </c>
      <c r="B48" s="13">
        <v>43</v>
      </c>
      <c r="C48" s="14">
        <f t="shared" si="0"/>
        <v>376</v>
      </c>
      <c r="D48" s="1">
        <v>187</v>
      </c>
      <c r="E48" s="1">
        <v>189</v>
      </c>
      <c r="F48" s="1">
        <v>1923</v>
      </c>
      <c r="G48" s="13">
        <v>94</v>
      </c>
      <c r="H48" s="14">
        <f t="shared" si="1"/>
        <v>22</v>
      </c>
      <c r="I48" s="1">
        <v>14</v>
      </c>
      <c r="J48" s="1">
        <v>8</v>
      </c>
      <c r="K48" s="16"/>
      <c r="L48" s="15"/>
    </row>
    <row r="49" spans="1:12" ht="12" customHeight="1" x14ac:dyDescent="0.2">
      <c r="A49" s="1">
        <v>1973</v>
      </c>
      <c r="B49" s="13">
        <v>44</v>
      </c>
      <c r="C49" s="14">
        <f t="shared" si="0"/>
        <v>387</v>
      </c>
      <c r="D49" s="1">
        <v>197</v>
      </c>
      <c r="E49" s="1">
        <v>190</v>
      </c>
      <c r="F49" s="1">
        <v>1922</v>
      </c>
      <c r="G49" s="13">
        <v>95</v>
      </c>
      <c r="H49" s="14">
        <f t="shared" si="1"/>
        <v>19</v>
      </c>
      <c r="I49" s="1">
        <v>12</v>
      </c>
      <c r="J49" s="1">
        <v>7</v>
      </c>
      <c r="K49" s="16"/>
      <c r="L49" s="15"/>
    </row>
    <row r="50" spans="1:12" ht="12" customHeight="1" x14ac:dyDescent="0.2">
      <c r="A50" s="1">
        <v>1972</v>
      </c>
      <c r="B50" s="13">
        <v>45</v>
      </c>
      <c r="C50" s="14">
        <f t="shared" si="0"/>
        <v>374</v>
      </c>
      <c r="D50" s="1">
        <v>190</v>
      </c>
      <c r="E50" s="1">
        <v>184</v>
      </c>
      <c r="F50" s="1">
        <v>1921</v>
      </c>
      <c r="G50" s="13">
        <v>96</v>
      </c>
      <c r="H50" s="14">
        <f t="shared" si="1"/>
        <v>8</v>
      </c>
      <c r="I50" s="1">
        <v>6</v>
      </c>
      <c r="J50" s="1">
        <v>2</v>
      </c>
      <c r="K50" s="16"/>
      <c r="L50" s="15"/>
    </row>
    <row r="51" spans="1:12" ht="17.25" customHeight="1" x14ac:dyDescent="0.2">
      <c r="A51" s="1">
        <v>1971</v>
      </c>
      <c r="B51" s="13">
        <v>46</v>
      </c>
      <c r="C51" s="14">
        <f t="shared" si="0"/>
        <v>407</v>
      </c>
      <c r="D51" s="1">
        <v>200</v>
      </c>
      <c r="E51" s="1">
        <v>207</v>
      </c>
      <c r="F51" s="1">
        <v>1920</v>
      </c>
      <c r="G51" s="13">
        <v>97</v>
      </c>
      <c r="H51" s="19">
        <f>IF(SUM(I51:J51)=0,"-",(SUM(I51:J51)))</f>
        <v>17</v>
      </c>
      <c r="I51" s="1">
        <v>15</v>
      </c>
      <c r="J51" s="17">
        <v>2</v>
      </c>
      <c r="K51" s="16"/>
      <c r="L51" s="15"/>
    </row>
    <row r="52" spans="1:12" ht="12" customHeight="1" x14ac:dyDescent="0.2">
      <c r="A52" s="1">
        <v>1970</v>
      </c>
      <c r="B52" s="13">
        <v>47</v>
      </c>
      <c r="C52" s="14">
        <f t="shared" si="0"/>
        <v>390</v>
      </c>
      <c r="D52" s="1">
        <v>199</v>
      </c>
      <c r="E52" s="1">
        <v>191</v>
      </c>
      <c r="F52" s="1">
        <v>1919</v>
      </c>
      <c r="G52" s="13">
        <v>98</v>
      </c>
      <c r="H52" s="19">
        <f>IF(SUM(I52:J52)=0,"-",(SUM(I52:J52)))</f>
        <v>8</v>
      </c>
      <c r="I52" s="13">
        <v>6</v>
      </c>
      <c r="J52" s="17">
        <v>2</v>
      </c>
      <c r="K52" s="18"/>
      <c r="L52" s="15"/>
    </row>
    <row r="53" spans="1:12" ht="12" customHeight="1" x14ac:dyDescent="0.2">
      <c r="A53" s="1">
        <v>1969</v>
      </c>
      <c r="B53" s="13">
        <v>48</v>
      </c>
      <c r="C53" s="14">
        <f t="shared" si="0"/>
        <v>372</v>
      </c>
      <c r="D53" s="1">
        <v>182</v>
      </c>
      <c r="E53" s="1">
        <v>190</v>
      </c>
      <c r="F53" s="1">
        <v>1918</v>
      </c>
      <c r="G53" s="13">
        <v>99</v>
      </c>
      <c r="H53" s="19">
        <f>IF(SUM(I53:J53)=0,"-",(SUM(I53:J53)))</f>
        <v>6</v>
      </c>
      <c r="I53" s="17">
        <v>6</v>
      </c>
      <c r="J53" s="17" t="s">
        <v>15</v>
      </c>
      <c r="K53" s="18"/>
      <c r="L53" s="15"/>
    </row>
    <row r="54" spans="1:12" ht="12" customHeight="1" x14ac:dyDescent="0.2">
      <c r="A54" s="1">
        <v>1968</v>
      </c>
      <c r="B54" s="13">
        <v>49</v>
      </c>
      <c r="C54" s="14">
        <f t="shared" si="0"/>
        <v>434</v>
      </c>
      <c r="D54" s="1">
        <v>218</v>
      </c>
      <c r="E54" s="1">
        <v>216</v>
      </c>
      <c r="F54" s="1">
        <v>-1917</v>
      </c>
      <c r="G54" s="17" t="s">
        <v>7</v>
      </c>
      <c r="H54" s="14">
        <f t="shared" si="1"/>
        <v>3</v>
      </c>
      <c r="I54" s="13">
        <v>2</v>
      </c>
      <c r="J54" s="17">
        <v>1</v>
      </c>
      <c r="K54" s="18"/>
      <c r="L54" s="15"/>
    </row>
    <row r="55" spans="1:12" ht="12" customHeight="1" thickBot="1" x14ac:dyDescent="0.25">
      <c r="A55" s="20">
        <v>1967</v>
      </c>
      <c r="B55" s="33">
        <v>50</v>
      </c>
      <c r="C55" s="21">
        <f t="shared" si="0"/>
        <v>473</v>
      </c>
      <c r="D55" s="20">
        <v>248</v>
      </c>
      <c r="E55" s="20">
        <v>225</v>
      </c>
      <c r="F55" s="22"/>
      <c r="G55" s="20"/>
      <c r="H55" s="21"/>
      <c r="I55" s="22"/>
      <c r="J55" s="22"/>
      <c r="K55" s="18"/>
      <c r="L55" s="15"/>
    </row>
    <row r="56" spans="1:12" ht="12" customHeight="1" x14ac:dyDescent="0.2">
      <c r="A56" s="25" t="s">
        <v>6</v>
      </c>
    </row>
    <row r="57" spans="1:12" ht="12" customHeight="1" x14ac:dyDescent="0.2">
      <c r="A57" s="25" t="s">
        <v>32</v>
      </c>
      <c r="I57" s="1"/>
    </row>
    <row r="63" spans="1:12" x14ac:dyDescent="0.2">
      <c r="A63" s="23"/>
      <c r="C63" s="15"/>
      <c r="E63" s="1"/>
      <c r="I63" s="1"/>
    </row>
    <row r="64" spans="1:12" x14ac:dyDescent="0.2">
      <c r="A64" s="24"/>
      <c r="C64" s="15"/>
      <c r="E64" s="1"/>
      <c r="I64" s="1"/>
    </row>
    <row r="65" spans="3:9" x14ac:dyDescent="0.2">
      <c r="C65" s="15"/>
      <c r="E65" s="1"/>
      <c r="I65" s="1"/>
    </row>
    <row r="66" spans="3:9" x14ac:dyDescent="0.2">
      <c r="C66" s="15"/>
      <c r="E66" s="1"/>
      <c r="I66" s="1"/>
    </row>
    <row r="68" spans="3:9" x14ac:dyDescent="0.2">
      <c r="C68" s="15"/>
      <c r="E68" s="1"/>
      <c r="I68" s="1"/>
    </row>
  </sheetData>
  <pageMargins left="0.70866141732283472" right="0.70866141732283472" top="0.55118110236220474" bottom="0.35433070866141736" header="0.31496062992125984" footer="0.31496062992125984"/>
  <pageSetup paperSize="9" orientation="portrait" r:id="rId1"/>
  <ignoredErrors>
    <ignoredError sqref="C5:C5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20</vt:i4>
      </vt:variant>
    </vt:vector>
  </HeadingPairs>
  <TitlesOfParts>
    <vt:vector size="20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Kenth Häggblom</cp:lastModifiedBy>
  <cp:lastPrinted>2025-04-07T11:58:04Z</cp:lastPrinted>
  <dcterms:created xsi:type="dcterms:W3CDTF">2006-07-19T08:11:14Z</dcterms:created>
  <dcterms:modified xsi:type="dcterms:W3CDTF">2026-04-08T10:34:54Z</dcterms:modified>
</cp:coreProperties>
</file>