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75DD259-EA18-4787-A522-38163EED1442}" xr6:coauthVersionLast="47" xr6:coauthVersionMax="47" xr10:uidLastSave="{00000000-0000-0000-0000-000000000000}"/>
  <bookViews>
    <workbookView xWindow="-26445" yWindow="-525" windowWidth="25875" windowHeight="14610" tabRatio="755" xr2:uid="{00000000-000D-0000-FFFF-FFFF00000000}"/>
  </bookViews>
  <sheets>
    <sheet name="2024" sheetId="19" r:id="rId1"/>
    <sheet name="2023" sheetId="17" r:id="rId2"/>
    <sheet name="2022" sheetId="18" r:id="rId3"/>
    <sheet name="2021" sheetId="16" r:id="rId4"/>
    <sheet name="2020" sheetId="15" r:id="rId5"/>
    <sheet name="2019" sheetId="14" r:id="rId6"/>
    <sheet name="2018" sheetId="13" r:id="rId7"/>
    <sheet name="2017" sheetId="12" r:id="rId8"/>
    <sheet name="2016" sheetId="2" r:id="rId9"/>
    <sheet name="2015" sheetId="1" r:id="rId10"/>
    <sheet name="2014" sheetId="3" r:id="rId11"/>
    <sheet name="2013" sheetId="4" r:id="rId12"/>
    <sheet name="2012" sheetId="5" r:id="rId13"/>
    <sheet name="2011" sheetId="10" r:id="rId14"/>
    <sheet name="2010" sheetId="6" r:id="rId15"/>
    <sheet name="2009" sheetId="7" r:id="rId16"/>
    <sheet name="2008" sheetId="8" r:id="rId17"/>
    <sheet name="2007" sheetId="9" r:id="rId18"/>
    <sheet name="2006" sheetId="11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19" l="1"/>
  <c r="H54" i="19"/>
  <c r="C54" i="19"/>
  <c r="H53" i="19"/>
  <c r="C53" i="19"/>
  <c r="H52" i="19"/>
  <c r="C52" i="19"/>
  <c r="H51" i="19"/>
  <c r="C51" i="19"/>
  <c r="H50" i="19"/>
  <c r="C50" i="19"/>
  <c r="H49" i="19"/>
  <c r="C49" i="19"/>
  <c r="H48" i="19"/>
  <c r="C48" i="19"/>
  <c r="H47" i="19"/>
  <c r="C47" i="19"/>
  <c r="H46" i="19"/>
  <c r="C46" i="19"/>
  <c r="H45" i="19"/>
  <c r="C45" i="19"/>
  <c r="H44" i="19"/>
  <c r="C44" i="19"/>
  <c r="H43" i="19"/>
  <c r="C43" i="19"/>
  <c r="H42" i="19"/>
  <c r="C42" i="19"/>
  <c r="H41" i="19"/>
  <c r="C41" i="19"/>
  <c r="H40" i="19"/>
  <c r="C40" i="19"/>
  <c r="H39" i="19"/>
  <c r="C39" i="19"/>
  <c r="H38" i="19"/>
  <c r="C38" i="19"/>
  <c r="H37" i="19"/>
  <c r="C37" i="19"/>
  <c r="H36" i="19"/>
  <c r="C36" i="19"/>
  <c r="H35" i="19"/>
  <c r="C35" i="19"/>
  <c r="H34" i="19"/>
  <c r="C34" i="19"/>
  <c r="H33" i="19"/>
  <c r="C33" i="19"/>
  <c r="H32" i="19"/>
  <c r="C32" i="19"/>
  <c r="H31" i="19"/>
  <c r="C31" i="19"/>
  <c r="H30" i="19"/>
  <c r="C30" i="19"/>
  <c r="H29" i="19"/>
  <c r="C29" i="19"/>
  <c r="H28" i="19"/>
  <c r="C28" i="19"/>
  <c r="H27" i="19"/>
  <c r="C27" i="19"/>
  <c r="H26" i="19"/>
  <c r="C26" i="19"/>
  <c r="H25" i="19"/>
  <c r="C25" i="19"/>
  <c r="H24" i="19"/>
  <c r="C24" i="19"/>
  <c r="H23" i="19"/>
  <c r="C23" i="19"/>
  <c r="H22" i="19"/>
  <c r="C22" i="19"/>
  <c r="H21" i="19"/>
  <c r="C21" i="19"/>
  <c r="H20" i="19"/>
  <c r="C20" i="19"/>
  <c r="H19" i="19"/>
  <c r="C19" i="19"/>
  <c r="H18" i="19"/>
  <c r="C18" i="19"/>
  <c r="H17" i="19"/>
  <c r="C17" i="19"/>
  <c r="H16" i="19"/>
  <c r="C16" i="19"/>
  <c r="H15" i="19"/>
  <c r="C15" i="19"/>
  <c r="H14" i="19"/>
  <c r="C14" i="19"/>
  <c r="H13" i="19"/>
  <c r="C13" i="19"/>
  <c r="H12" i="19"/>
  <c r="C12" i="19"/>
  <c r="H11" i="19"/>
  <c r="C11" i="19"/>
  <c r="H10" i="19"/>
  <c r="C10" i="19"/>
  <c r="H9" i="19"/>
  <c r="C9" i="19"/>
  <c r="H8" i="19"/>
  <c r="C8" i="19"/>
  <c r="H7" i="19"/>
  <c r="C7" i="19"/>
  <c r="H6" i="19"/>
  <c r="C6" i="19"/>
  <c r="H5" i="19"/>
  <c r="C5" i="19"/>
  <c r="E4" i="19"/>
  <c r="D4" i="19"/>
  <c r="H55" i="18"/>
  <c r="H54" i="18"/>
  <c r="C54" i="18"/>
  <c r="H53" i="18"/>
  <c r="C53" i="18"/>
  <c r="H52" i="18"/>
  <c r="C52" i="18"/>
  <c r="H51" i="18"/>
  <c r="C51" i="18"/>
  <c r="H50" i="18"/>
  <c r="C50" i="18"/>
  <c r="H49" i="18"/>
  <c r="C49" i="18"/>
  <c r="H48" i="18"/>
  <c r="C48" i="18"/>
  <c r="H47" i="18"/>
  <c r="C47" i="18"/>
  <c r="H46" i="18"/>
  <c r="C46" i="18"/>
  <c r="H45" i="18"/>
  <c r="C45" i="18"/>
  <c r="H44" i="18"/>
  <c r="C44" i="18"/>
  <c r="H43" i="18"/>
  <c r="C43" i="18"/>
  <c r="H42" i="18"/>
  <c r="C42" i="18"/>
  <c r="H41" i="18"/>
  <c r="C41" i="18"/>
  <c r="H40" i="18"/>
  <c r="C40" i="18"/>
  <c r="H39" i="18"/>
  <c r="C39" i="18"/>
  <c r="H38" i="18"/>
  <c r="C38" i="18"/>
  <c r="H37" i="18"/>
  <c r="C37" i="18"/>
  <c r="H36" i="18"/>
  <c r="C36" i="18"/>
  <c r="H35" i="18"/>
  <c r="C35" i="18"/>
  <c r="H34" i="18"/>
  <c r="C34" i="18"/>
  <c r="H33" i="18"/>
  <c r="C33" i="18"/>
  <c r="H32" i="18"/>
  <c r="C32" i="18"/>
  <c r="H31" i="18"/>
  <c r="C31" i="18"/>
  <c r="H30" i="18"/>
  <c r="C30" i="18"/>
  <c r="H29" i="18"/>
  <c r="C29" i="18"/>
  <c r="H28" i="18"/>
  <c r="C28" i="18"/>
  <c r="H27" i="18"/>
  <c r="C27" i="18"/>
  <c r="H26" i="18"/>
  <c r="C26" i="18"/>
  <c r="H25" i="18"/>
  <c r="C25" i="18"/>
  <c r="H24" i="18"/>
  <c r="C24" i="18"/>
  <c r="H23" i="18"/>
  <c r="C23" i="18"/>
  <c r="H22" i="18"/>
  <c r="C22" i="18"/>
  <c r="H21" i="18"/>
  <c r="C21" i="18"/>
  <c r="H20" i="18"/>
  <c r="C20" i="18"/>
  <c r="H19" i="18"/>
  <c r="C19" i="18"/>
  <c r="H18" i="18"/>
  <c r="C18" i="18"/>
  <c r="H17" i="18"/>
  <c r="C17" i="18"/>
  <c r="H16" i="18"/>
  <c r="C16" i="18"/>
  <c r="H15" i="18"/>
  <c r="C15" i="18"/>
  <c r="H14" i="18"/>
  <c r="C14" i="18"/>
  <c r="H13" i="18"/>
  <c r="C13" i="18"/>
  <c r="H12" i="18"/>
  <c r="C12" i="18"/>
  <c r="H11" i="18"/>
  <c r="C11" i="18"/>
  <c r="H10" i="18"/>
  <c r="C10" i="18"/>
  <c r="H9" i="18"/>
  <c r="C9" i="18"/>
  <c r="H8" i="18"/>
  <c r="C8" i="18"/>
  <c r="H7" i="18"/>
  <c r="C7" i="18"/>
  <c r="H6" i="18"/>
  <c r="C6" i="18"/>
  <c r="H5" i="18"/>
  <c r="C5" i="18"/>
  <c r="E4" i="18"/>
  <c r="D4" i="18"/>
  <c r="C4" i="18"/>
  <c r="C4" i="19" l="1"/>
  <c r="H55" i="17"/>
  <c r="H54" i="17"/>
  <c r="C54" i="17"/>
  <c r="H53" i="17"/>
  <c r="C53" i="17"/>
  <c r="H52" i="17"/>
  <c r="C52" i="17"/>
  <c r="H51" i="17"/>
  <c r="C51" i="17"/>
  <c r="H50" i="17"/>
  <c r="C50" i="17"/>
  <c r="H49" i="17"/>
  <c r="C49" i="17"/>
  <c r="H48" i="17"/>
  <c r="C48" i="17"/>
  <c r="H47" i="17"/>
  <c r="C47" i="17"/>
  <c r="H46" i="17"/>
  <c r="C46" i="17"/>
  <c r="H45" i="17"/>
  <c r="C45" i="17"/>
  <c r="H44" i="17"/>
  <c r="C44" i="17"/>
  <c r="H43" i="17"/>
  <c r="C43" i="17"/>
  <c r="H42" i="17"/>
  <c r="C42" i="17"/>
  <c r="H41" i="17"/>
  <c r="C41" i="17"/>
  <c r="H40" i="17"/>
  <c r="C40" i="17"/>
  <c r="H39" i="17"/>
  <c r="C39" i="17"/>
  <c r="H38" i="17"/>
  <c r="C38" i="17"/>
  <c r="H37" i="17"/>
  <c r="C37" i="17"/>
  <c r="H36" i="17"/>
  <c r="C36" i="17"/>
  <c r="H35" i="17"/>
  <c r="C35" i="17"/>
  <c r="H34" i="17"/>
  <c r="C34" i="17"/>
  <c r="H33" i="17"/>
  <c r="C33" i="17"/>
  <c r="H32" i="17"/>
  <c r="C32" i="17"/>
  <c r="H31" i="17"/>
  <c r="C31" i="17"/>
  <c r="H30" i="17"/>
  <c r="C30" i="17"/>
  <c r="H29" i="17"/>
  <c r="C29" i="17"/>
  <c r="H28" i="17"/>
  <c r="C28" i="17"/>
  <c r="H27" i="17"/>
  <c r="C27" i="17"/>
  <c r="H26" i="17"/>
  <c r="C26" i="17"/>
  <c r="H25" i="17"/>
  <c r="C25" i="17"/>
  <c r="H24" i="17"/>
  <c r="C24" i="17"/>
  <c r="H23" i="17"/>
  <c r="C23" i="17"/>
  <c r="H22" i="17"/>
  <c r="C22" i="17"/>
  <c r="H21" i="17"/>
  <c r="C21" i="17"/>
  <c r="H20" i="17"/>
  <c r="C20" i="17"/>
  <c r="H19" i="17"/>
  <c r="C19" i="17"/>
  <c r="H18" i="17"/>
  <c r="C18" i="17"/>
  <c r="H17" i="17"/>
  <c r="C17" i="17"/>
  <c r="H16" i="17"/>
  <c r="C16" i="17"/>
  <c r="H15" i="17"/>
  <c r="C15" i="17"/>
  <c r="H14" i="17"/>
  <c r="C14" i="17"/>
  <c r="H13" i="17"/>
  <c r="C13" i="17"/>
  <c r="H12" i="17"/>
  <c r="C12" i="17"/>
  <c r="H11" i="17"/>
  <c r="C11" i="17"/>
  <c r="H10" i="17"/>
  <c r="C10" i="17"/>
  <c r="H9" i="17"/>
  <c r="C9" i="17"/>
  <c r="H8" i="17"/>
  <c r="C8" i="17"/>
  <c r="H7" i="17"/>
  <c r="C7" i="17"/>
  <c r="H6" i="17"/>
  <c r="C6" i="17"/>
  <c r="H5" i="17"/>
  <c r="C5" i="17"/>
  <c r="E4" i="17"/>
  <c r="D4" i="17"/>
  <c r="C4" i="17" l="1"/>
  <c r="C55" i="16"/>
  <c r="H54" i="16"/>
  <c r="C54" i="16"/>
  <c r="H53" i="16"/>
  <c r="C53" i="16"/>
  <c r="H52" i="16"/>
  <c r="C52" i="16"/>
  <c r="H51" i="16"/>
  <c r="C51" i="16"/>
  <c r="H50" i="16"/>
  <c r="C50" i="16"/>
  <c r="H49" i="16"/>
  <c r="C49" i="16"/>
  <c r="H48" i="16"/>
  <c r="C48" i="16"/>
  <c r="H47" i="16"/>
  <c r="C47" i="16"/>
  <c r="H46" i="16"/>
  <c r="C46" i="16"/>
  <c r="H45" i="16"/>
  <c r="C45" i="16"/>
  <c r="H44" i="16"/>
  <c r="C44" i="16"/>
  <c r="H43" i="16"/>
  <c r="C43" i="16"/>
  <c r="H42" i="16"/>
  <c r="C42" i="16"/>
  <c r="H41" i="16"/>
  <c r="C41" i="16"/>
  <c r="H40" i="16"/>
  <c r="C40" i="16"/>
  <c r="H39" i="16"/>
  <c r="C39" i="16"/>
  <c r="H38" i="16"/>
  <c r="C38" i="16"/>
  <c r="H37" i="16"/>
  <c r="C37" i="16"/>
  <c r="H36" i="16"/>
  <c r="C36" i="16"/>
  <c r="H35" i="16"/>
  <c r="C35" i="16"/>
  <c r="H34" i="16"/>
  <c r="C34" i="16"/>
  <c r="H33" i="16"/>
  <c r="C33" i="16"/>
  <c r="H32" i="16"/>
  <c r="C32" i="16"/>
  <c r="H31" i="16"/>
  <c r="C31" i="16"/>
  <c r="H30" i="16"/>
  <c r="C30" i="16"/>
  <c r="H29" i="16"/>
  <c r="C29" i="16"/>
  <c r="H28" i="16"/>
  <c r="C28" i="16"/>
  <c r="H27" i="16"/>
  <c r="C27" i="16"/>
  <c r="H26" i="16"/>
  <c r="C26" i="16"/>
  <c r="H25" i="16"/>
  <c r="C25" i="16"/>
  <c r="H24" i="16"/>
  <c r="C24" i="16"/>
  <c r="H23" i="16"/>
  <c r="C23" i="16"/>
  <c r="H22" i="16"/>
  <c r="C22" i="16"/>
  <c r="H21" i="16"/>
  <c r="C21" i="16"/>
  <c r="H20" i="16"/>
  <c r="C20" i="16"/>
  <c r="H19" i="16"/>
  <c r="C19" i="16"/>
  <c r="H18" i="16"/>
  <c r="C18" i="16"/>
  <c r="H17" i="16"/>
  <c r="C17" i="16"/>
  <c r="H16" i="16"/>
  <c r="C16" i="16"/>
  <c r="H15" i="16"/>
  <c r="C15" i="16"/>
  <c r="H14" i="16"/>
  <c r="C14" i="16"/>
  <c r="H13" i="16"/>
  <c r="C13" i="16"/>
  <c r="H12" i="16"/>
  <c r="C12" i="16"/>
  <c r="H11" i="16"/>
  <c r="C11" i="16"/>
  <c r="H10" i="16"/>
  <c r="C10" i="16"/>
  <c r="H9" i="16"/>
  <c r="C9" i="16"/>
  <c r="H8" i="16"/>
  <c r="C8" i="16"/>
  <c r="H7" i="16"/>
  <c r="C7" i="16"/>
  <c r="H6" i="16"/>
  <c r="C6" i="16"/>
  <c r="H5" i="16"/>
  <c r="C5" i="16"/>
  <c r="E4" i="16" l="1"/>
  <c r="D4" i="16"/>
  <c r="C4" i="16" l="1"/>
  <c r="C55" i="15"/>
  <c r="H54" i="15"/>
  <c r="C54" i="15"/>
  <c r="H53" i="15"/>
  <c r="C53" i="15"/>
  <c r="H52" i="15"/>
  <c r="C52" i="15"/>
  <c r="H51" i="15"/>
  <c r="C51" i="15"/>
  <c r="H50" i="15"/>
  <c r="C50" i="15"/>
  <c r="H49" i="15"/>
  <c r="C49" i="15"/>
  <c r="H48" i="15"/>
  <c r="C48" i="15"/>
  <c r="H47" i="15"/>
  <c r="C47" i="15"/>
  <c r="H46" i="15"/>
  <c r="C46" i="15"/>
  <c r="H45" i="15"/>
  <c r="C45" i="15"/>
  <c r="H44" i="15"/>
  <c r="C44" i="15"/>
  <c r="H43" i="15"/>
  <c r="C43" i="15"/>
  <c r="H42" i="15"/>
  <c r="C42" i="15"/>
  <c r="H41" i="15"/>
  <c r="C41" i="15"/>
  <c r="H40" i="15"/>
  <c r="C40" i="15"/>
  <c r="H39" i="15"/>
  <c r="C39" i="15"/>
  <c r="H38" i="15"/>
  <c r="C38" i="15"/>
  <c r="H37" i="15"/>
  <c r="C37" i="15"/>
  <c r="H36" i="15"/>
  <c r="C36" i="15"/>
  <c r="H35" i="15"/>
  <c r="C35" i="15"/>
  <c r="H34" i="15"/>
  <c r="C34" i="15"/>
  <c r="H33" i="15"/>
  <c r="C33" i="15"/>
  <c r="H32" i="15"/>
  <c r="C32" i="15"/>
  <c r="H31" i="15"/>
  <c r="C31" i="15"/>
  <c r="H30" i="15"/>
  <c r="C30" i="15"/>
  <c r="H29" i="15"/>
  <c r="C29" i="15"/>
  <c r="H28" i="15"/>
  <c r="C28" i="15"/>
  <c r="H27" i="15"/>
  <c r="C27" i="15"/>
  <c r="H26" i="15"/>
  <c r="C26" i="15"/>
  <c r="H25" i="15"/>
  <c r="C25" i="15"/>
  <c r="H24" i="15"/>
  <c r="C24" i="15"/>
  <c r="H23" i="15"/>
  <c r="C23" i="15"/>
  <c r="H22" i="15"/>
  <c r="C22" i="15"/>
  <c r="H21" i="15"/>
  <c r="C21" i="15"/>
  <c r="H20" i="15"/>
  <c r="C20" i="15"/>
  <c r="H19" i="15"/>
  <c r="C19" i="15"/>
  <c r="H18" i="15"/>
  <c r="C18" i="15"/>
  <c r="H17" i="15"/>
  <c r="C17" i="15"/>
  <c r="H16" i="15"/>
  <c r="C16" i="15"/>
  <c r="H15" i="15"/>
  <c r="C15" i="15"/>
  <c r="H14" i="15"/>
  <c r="C14" i="15"/>
  <c r="H13" i="15"/>
  <c r="C13" i="15"/>
  <c r="H12" i="15"/>
  <c r="C12" i="15"/>
  <c r="H11" i="15"/>
  <c r="C11" i="15"/>
  <c r="H10" i="15"/>
  <c r="C10" i="15"/>
  <c r="H9" i="15"/>
  <c r="C9" i="15"/>
  <c r="H8" i="15"/>
  <c r="C8" i="15"/>
  <c r="H7" i="15"/>
  <c r="C7" i="15"/>
  <c r="H6" i="15"/>
  <c r="C6" i="15"/>
  <c r="H5" i="15"/>
  <c r="C5" i="15"/>
  <c r="E4" i="15" l="1"/>
  <c r="D4" i="15"/>
  <c r="C4" i="15"/>
  <c r="C55" i="14"/>
  <c r="H54" i="14"/>
  <c r="C54" i="14"/>
  <c r="H53" i="14"/>
  <c r="C53" i="14"/>
  <c r="H52" i="14"/>
  <c r="C52" i="14"/>
  <c r="H51" i="14"/>
  <c r="C51" i="14"/>
  <c r="H50" i="14"/>
  <c r="C50" i="14"/>
  <c r="H49" i="14"/>
  <c r="C49" i="14"/>
  <c r="H48" i="14"/>
  <c r="C48" i="14"/>
  <c r="H47" i="14"/>
  <c r="C47" i="14"/>
  <c r="H46" i="14"/>
  <c r="C46" i="14"/>
  <c r="H45" i="14"/>
  <c r="C45" i="14"/>
  <c r="H44" i="14"/>
  <c r="C44" i="14"/>
  <c r="H43" i="14"/>
  <c r="C43" i="14"/>
  <c r="H42" i="14"/>
  <c r="C42" i="14"/>
  <c r="H41" i="14"/>
  <c r="C41" i="14"/>
  <c r="H40" i="14"/>
  <c r="C40" i="14"/>
  <c r="H39" i="14"/>
  <c r="C39" i="14"/>
  <c r="H38" i="14"/>
  <c r="C38" i="14"/>
  <c r="H37" i="14"/>
  <c r="C37" i="14"/>
  <c r="H36" i="14"/>
  <c r="C36" i="14"/>
  <c r="H35" i="14"/>
  <c r="C35" i="14"/>
  <c r="H34" i="14"/>
  <c r="C34" i="14"/>
  <c r="H33" i="14"/>
  <c r="C33" i="14"/>
  <c r="H32" i="14"/>
  <c r="C32" i="14"/>
  <c r="H31" i="14"/>
  <c r="C31" i="14"/>
  <c r="H30" i="14"/>
  <c r="C30" i="14"/>
  <c r="H29" i="14"/>
  <c r="C29" i="14"/>
  <c r="H28" i="14"/>
  <c r="C28" i="14"/>
  <c r="H27" i="14"/>
  <c r="C27" i="14"/>
  <c r="H26" i="14"/>
  <c r="C26" i="14"/>
  <c r="H25" i="14"/>
  <c r="C25" i="14"/>
  <c r="H24" i="14"/>
  <c r="C24" i="14"/>
  <c r="H23" i="14"/>
  <c r="C23" i="14"/>
  <c r="H22" i="14"/>
  <c r="C22" i="14"/>
  <c r="H21" i="14"/>
  <c r="C21" i="14"/>
  <c r="H20" i="14"/>
  <c r="C20" i="14"/>
  <c r="H19" i="14"/>
  <c r="C19" i="14"/>
  <c r="H18" i="14"/>
  <c r="C18" i="14"/>
  <c r="H17" i="14"/>
  <c r="C17" i="14"/>
  <c r="H16" i="14"/>
  <c r="C16" i="14"/>
  <c r="H15" i="14"/>
  <c r="C15" i="14"/>
  <c r="H14" i="14"/>
  <c r="C14" i="14"/>
  <c r="H13" i="14"/>
  <c r="C13" i="14"/>
  <c r="H12" i="14"/>
  <c r="C12" i="14"/>
  <c r="H11" i="14"/>
  <c r="C11" i="14"/>
  <c r="H10" i="14"/>
  <c r="C10" i="14"/>
  <c r="H9" i="14"/>
  <c r="C9" i="14"/>
  <c r="H8" i="14"/>
  <c r="C8" i="14"/>
  <c r="H7" i="14"/>
  <c r="C7" i="14"/>
  <c r="H6" i="14"/>
  <c r="C6" i="14"/>
  <c r="H5" i="14"/>
  <c r="C5" i="14"/>
  <c r="E4" i="14"/>
  <c r="D4" i="14"/>
  <c r="C4" i="14"/>
  <c r="C55" i="13" l="1"/>
  <c r="H54" i="13"/>
  <c r="C54" i="13"/>
  <c r="H53" i="13"/>
  <c r="C53" i="13"/>
  <c r="H52" i="13"/>
  <c r="C52" i="13"/>
  <c r="H51" i="13"/>
  <c r="C51" i="13"/>
  <c r="H50" i="13"/>
  <c r="C50" i="13"/>
  <c r="H49" i="13"/>
  <c r="C49" i="13"/>
  <c r="H48" i="13"/>
  <c r="C48" i="13"/>
  <c r="H47" i="13"/>
  <c r="C47" i="13"/>
  <c r="H46" i="13"/>
  <c r="C46" i="13"/>
  <c r="H45" i="13"/>
  <c r="C45" i="13"/>
  <c r="H44" i="13"/>
  <c r="C44" i="13"/>
  <c r="H43" i="13"/>
  <c r="C43" i="13"/>
  <c r="H42" i="13"/>
  <c r="C42" i="13"/>
  <c r="H41" i="13"/>
  <c r="C41" i="13"/>
  <c r="H40" i="13"/>
  <c r="C40" i="13"/>
  <c r="H39" i="13"/>
  <c r="C39" i="13"/>
  <c r="H38" i="13"/>
  <c r="C38" i="13"/>
  <c r="H37" i="13"/>
  <c r="C37" i="13"/>
  <c r="H36" i="13"/>
  <c r="C36" i="13"/>
  <c r="H35" i="13"/>
  <c r="C35" i="13"/>
  <c r="H34" i="13"/>
  <c r="C34" i="13"/>
  <c r="H33" i="13"/>
  <c r="C33" i="13"/>
  <c r="H32" i="13"/>
  <c r="C32" i="13"/>
  <c r="H31" i="13"/>
  <c r="C31" i="13"/>
  <c r="H30" i="13"/>
  <c r="C30" i="13"/>
  <c r="H29" i="13"/>
  <c r="C29" i="13"/>
  <c r="H28" i="13"/>
  <c r="C28" i="13"/>
  <c r="H27" i="13"/>
  <c r="C27" i="13"/>
  <c r="H26" i="13"/>
  <c r="C26" i="13"/>
  <c r="H25" i="13"/>
  <c r="C25" i="13"/>
  <c r="H24" i="13"/>
  <c r="C24" i="13"/>
  <c r="H23" i="13"/>
  <c r="C23" i="13"/>
  <c r="H22" i="13"/>
  <c r="C22" i="13"/>
  <c r="H21" i="13"/>
  <c r="C21" i="13"/>
  <c r="H20" i="13"/>
  <c r="C20" i="13"/>
  <c r="H19" i="13"/>
  <c r="C19" i="13"/>
  <c r="H18" i="13"/>
  <c r="C18" i="13"/>
  <c r="H17" i="13"/>
  <c r="C17" i="13"/>
  <c r="H16" i="13"/>
  <c r="C16" i="13"/>
  <c r="H15" i="13"/>
  <c r="C15" i="13"/>
  <c r="H14" i="13"/>
  <c r="C14" i="13"/>
  <c r="H13" i="13"/>
  <c r="C13" i="13"/>
  <c r="H12" i="13"/>
  <c r="C12" i="13"/>
  <c r="H11" i="13"/>
  <c r="C11" i="13"/>
  <c r="H10" i="13"/>
  <c r="C10" i="13"/>
  <c r="H9" i="13"/>
  <c r="C9" i="13"/>
  <c r="H8" i="13"/>
  <c r="C8" i="13"/>
  <c r="H7" i="13"/>
  <c r="C7" i="13"/>
  <c r="H6" i="13"/>
  <c r="C6" i="13"/>
  <c r="H5" i="13"/>
  <c r="C5" i="13"/>
  <c r="E4" i="13"/>
  <c r="D4" i="13"/>
  <c r="C4" i="13"/>
  <c r="C55" i="12" l="1"/>
  <c r="H54" i="12"/>
  <c r="C54" i="12"/>
  <c r="H53" i="12"/>
  <c r="C53" i="12"/>
  <c r="H52" i="12"/>
  <c r="C52" i="12"/>
  <c r="H51" i="12"/>
  <c r="C51" i="12"/>
  <c r="H50" i="12"/>
  <c r="C50" i="12"/>
  <c r="H49" i="12"/>
  <c r="C49" i="12"/>
  <c r="H48" i="12"/>
  <c r="C48" i="12"/>
  <c r="H47" i="12"/>
  <c r="C47" i="12"/>
  <c r="H46" i="12"/>
  <c r="C46" i="12"/>
  <c r="H45" i="12"/>
  <c r="C45" i="12"/>
  <c r="H44" i="12"/>
  <c r="C44" i="12"/>
  <c r="H43" i="12"/>
  <c r="C43" i="12"/>
  <c r="H42" i="12"/>
  <c r="C42" i="12"/>
  <c r="H41" i="12"/>
  <c r="C41" i="12"/>
  <c r="H40" i="12"/>
  <c r="C40" i="12"/>
  <c r="H39" i="12"/>
  <c r="C39" i="12"/>
  <c r="H38" i="12"/>
  <c r="C38" i="12"/>
  <c r="H37" i="12"/>
  <c r="C37" i="12"/>
  <c r="H36" i="12"/>
  <c r="C36" i="12"/>
  <c r="H35" i="12"/>
  <c r="C35" i="12"/>
  <c r="H34" i="12"/>
  <c r="C34" i="12"/>
  <c r="H33" i="12"/>
  <c r="C33" i="12"/>
  <c r="H32" i="12"/>
  <c r="C32" i="12"/>
  <c r="H31" i="12"/>
  <c r="C31" i="12"/>
  <c r="H30" i="12"/>
  <c r="C30" i="12"/>
  <c r="H29" i="12"/>
  <c r="C29" i="12"/>
  <c r="H28" i="12"/>
  <c r="C28" i="12"/>
  <c r="H27" i="12"/>
  <c r="C27" i="12"/>
  <c r="H26" i="12"/>
  <c r="C26" i="12"/>
  <c r="H25" i="12"/>
  <c r="C25" i="12"/>
  <c r="H24" i="12"/>
  <c r="C24" i="12"/>
  <c r="H23" i="12"/>
  <c r="C23" i="12"/>
  <c r="H22" i="12"/>
  <c r="C22" i="12"/>
  <c r="H21" i="12"/>
  <c r="C21" i="12"/>
  <c r="H20" i="12"/>
  <c r="C20" i="12"/>
  <c r="H19" i="12"/>
  <c r="C19" i="12"/>
  <c r="H18" i="12"/>
  <c r="C18" i="12"/>
  <c r="H17" i="12"/>
  <c r="C17" i="12"/>
  <c r="H16" i="12"/>
  <c r="C16" i="12"/>
  <c r="H15" i="12"/>
  <c r="C15" i="12"/>
  <c r="H14" i="12"/>
  <c r="C14" i="12"/>
  <c r="H13" i="12"/>
  <c r="C13" i="12"/>
  <c r="H12" i="12"/>
  <c r="C12" i="12"/>
  <c r="H11" i="12"/>
  <c r="C11" i="12"/>
  <c r="H10" i="12"/>
  <c r="C10" i="12"/>
  <c r="H9" i="12"/>
  <c r="C9" i="12"/>
  <c r="H8" i="12"/>
  <c r="C8" i="12"/>
  <c r="H7" i="12"/>
  <c r="C7" i="12"/>
  <c r="H6" i="12"/>
  <c r="C6" i="12"/>
  <c r="H5" i="12"/>
  <c r="C5" i="12"/>
  <c r="E4" i="12"/>
  <c r="D4" i="12"/>
  <c r="C4" i="12" l="1"/>
  <c r="H53" i="2"/>
  <c r="H52" i="2"/>
  <c r="H51" i="2"/>
  <c r="D4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4" i="2"/>
  <c r="H5" i="2"/>
  <c r="C5" i="2"/>
  <c r="E4" i="4"/>
  <c r="D4" i="4"/>
  <c r="E4" i="1"/>
  <c r="D4" i="1"/>
  <c r="E4" i="3"/>
  <c r="D4" i="3"/>
  <c r="H55" i="11"/>
  <c r="C55" i="11"/>
  <c r="H54" i="11"/>
  <c r="C54" i="11"/>
  <c r="H53" i="11"/>
  <c r="C53" i="11"/>
  <c r="H52" i="11"/>
  <c r="C52" i="11"/>
  <c r="H51" i="11"/>
  <c r="C51" i="11"/>
  <c r="H50" i="11"/>
  <c r="C50" i="11"/>
  <c r="H49" i="11"/>
  <c r="C49" i="11"/>
  <c r="H48" i="11"/>
  <c r="C48" i="11"/>
  <c r="H47" i="11"/>
  <c r="C47" i="11"/>
  <c r="H46" i="11"/>
  <c r="C46" i="11"/>
  <c r="H45" i="11"/>
  <c r="C45" i="11"/>
  <c r="H44" i="11"/>
  <c r="C44" i="11"/>
  <c r="H43" i="11"/>
  <c r="C43" i="11"/>
  <c r="H42" i="11"/>
  <c r="C42" i="11"/>
  <c r="H41" i="11"/>
  <c r="C41" i="11"/>
  <c r="H40" i="11"/>
  <c r="C40" i="11"/>
  <c r="H39" i="11"/>
  <c r="C39" i="11"/>
  <c r="H38" i="11"/>
  <c r="C38" i="11"/>
  <c r="H37" i="11"/>
  <c r="C37" i="11"/>
  <c r="H36" i="11"/>
  <c r="C36" i="11"/>
  <c r="H35" i="11"/>
  <c r="C35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H28" i="11"/>
  <c r="C28" i="11"/>
  <c r="H27" i="11"/>
  <c r="C27" i="11"/>
  <c r="H26" i="11"/>
  <c r="C26" i="11"/>
  <c r="H25" i="11"/>
  <c r="C25" i="11"/>
  <c r="H24" i="11"/>
  <c r="C24" i="11"/>
  <c r="H23" i="11"/>
  <c r="C23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6" i="11"/>
  <c r="C16" i="11"/>
  <c r="H15" i="11"/>
  <c r="C15" i="11"/>
  <c r="H14" i="11"/>
  <c r="C14" i="11"/>
  <c r="H13" i="11"/>
  <c r="C13" i="11"/>
  <c r="H12" i="11"/>
  <c r="C12" i="11"/>
  <c r="H11" i="11"/>
  <c r="C11" i="11"/>
  <c r="H10" i="11"/>
  <c r="C10" i="11"/>
  <c r="H9" i="11"/>
  <c r="C9" i="11"/>
  <c r="H8" i="11"/>
  <c r="C8" i="11"/>
  <c r="H7" i="11"/>
  <c r="C7" i="11"/>
  <c r="H6" i="11"/>
  <c r="C6" i="11"/>
  <c r="H5" i="11"/>
  <c r="C5" i="11"/>
  <c r="E4" i="11"/>
  <c r="D4" i="11"/>
  <c r="C56" i="9"/>
  <c r="H55" i="9"/>
  <c r="C55" i="9"/>
  <c r="H54" i="9"/>
  <c r="C54" i="9"/>
  <c r="H53" i="9"/>
  <c r="C53" i="9"/>
  <c r="H52" i="9"/>
  <c r="C52" i="9"/>
  <c r="H51" i="9"/>
  <c r="C51" i="9"/>
  <c r="H50" i="9"/>
  <c r="C50" i="9"/>
  <c r="H49" i="9"/>
  <c r="C49" i="9"/>
  <c r="H48" i="9"/>
  <c r="C48" i="9"/>
  <c r="H47" i="9"/>
  <c r="C47" i="9"/>
  <c r="H46" i="9"/>
  <c r="C46" i="9"/>
  <c r="H45" i="9"/>
  <c r="C45" i="9"/>
  <c r="H44" i="9"/>
  <c r="C44" i="9"/>
  <c r="H43" i="9"/>
  <c r="C43" i="9"/>
  <c r="H42" i="9"/>
  <c r="C42" i="9"/>
  <c r="H41" i="9"/>
  <c r="C41" i="9"/>
  <c r="H40" i="9"/>
  <c r="C40" i="9"/>
  <c r="H39" i="9"/>
  <c r="C39" i="9"/>
  <c r="H38" i="9"/>
  <c r="C38" i="9"/>
  <c r="H37" i="9"/>
  <c r="C37" i="9"/>
  <c r="H36" i="9"/>
  <c r="C36" i="9"/>
  <c r="H35" i="9"/>
  <c r="C35" i="9"/>
  <c r="H34" i="9"/>
  <c r="C34" i="9"/>
  <c r="H33" i="9"/>
  <c r="C33" i="9"/>
  <c r="H32" i="9"/>
  <c r="C32" i="9"/>
  <c r="H31" i="9"/>
  <c r="C31" i="9"/>
  <c r="H30" i="9"/>
  <c r="C30" i="9"/>
  <c r="H29" i="9"/>
  <c r="C29" i="9"/>
  <c r="H28" i="9"/>
  <c r="C28" i="9"/>
  <c r="H27" i="9"/>
  <c r="C27" i="9"/>
  <c r="H26" i="9"/>
  <c r="C26" i="9"/>
  <c r="H25" i="9"/>
  <c r="C25" i="9"/>
  <c r="H24" i="9"/>
  <c r="C24" i="9"/>
  <c r="H23" i="9"/>
  <c r="C23" i="9"/>
  <c r="H22" i="9"/>
  <c r="C22" i="9"/>
  <c r="H21" i="9"/>
  <c r="C21" i="9"/>
  <c r="H20" i="9"/>
  <c r="C20" i="9"/>
  <c r="H19" i="9"/>
  <c r="C19" i="9"/>
  <c r="H18" i="9"/>
  <c r="C18" i="9"/>
  <c r="H17" i="9"/>
  <c r="C17" i="9"/>
  <c r="H16" i="9"/>
  <c r="C16" i="9"/>
  <c r="H15" i="9"/>
  <c r="C15" i="9"/>
  <c r="H14" i="9"/>
  <c r="C14" i="9"/>
  <c r="H13" i="9"/>
  <c r="C13" i="9"/>
  <c r="H12" i="9"/>
  <c r="C12" i="9"/>
  <c r="H11" i="9"/>
  <c r="C11" i="9"/>
  <c r="H10" i="9"/>
  <c r="C10" i="9"/>
  <c r="H9" i="9"/>
  <c r="C9" i="9"/>
  <c r="H8" i="9"/>
  <c r="C8" i="9"/>
  <c r="H7" i="9"/>
  <c r="C7" i="9"/>
  <c r="H6" i="9"/>
  <c r="C6" i="9"/>
  <c r="H5" i="9"/>
  <c r="C5" i="9"/>
  <c r="E4" i="9"/>
  <c r="D4" i="9"/>
  <c r="H56" i="8"/>
  <c r="C56" i="8"/>
  <c r="H55" i="8"/>
  <c r="C55" i="8"/>
  <c r="H54" i="8"/>
  <c r="C54" i="8"/>
  <c r="H53" i="8"/>
  <c r="C53" i="8"/>
  <c r="H52" i="8"/>
  <c r="C52" i="8"/>
  <c r="H51" i="8"/>
  <c r="C51" i="8"/>
  <c r="H50" i="8"/>
  <c r="C50" i="8"/>
  <c r="H49" i="8"/>
  <c r="C49" i="8"/>
  <c r="H48" i="8"/>
  <c r="C48" i="8"/>
  <c r="H47" i="8"/>
  <c r="C47" i="8"/>
  <c r="H46" i="8"/>
  <c r="C46" i="8"/>
  <c r="H45" i="8"/>
  <c r="C45" i="8"/>
  <c r="H44" i="8"/>
  <c r="C44" i="8"/>
  <c r="H43" i="8"/>
  <c r="C43" i="8"/>
  <c r="H42" i="8"/>
  <c r="C42" i="8"/>
  <c r="H41" i="8"/>
  <c r="C41" i="8"/>
  <c r="H40" i="8"/>
  <c r="C40" i="8"/>
  <c r="H39" i="8"/>
  <c r="C39" i="8"/>
  <c r="H38" i="8"/>
  <c r="C38" i="8"/>
  <c r="H37" i="8"/>
  <c r="C37" i="8"/>
  <c r="H36" i="8"/>
  <c r="C36" i="8"/>
  <c r="H35" i="8"/>
  <c r="C35" i="8"/>
  <c r="H34" i="8"/>
  <c r="C34" i="8"/>
  <c r="H33" i="8"/>
  <c r="C33" i="8"/>
  <c r="H32" i="8"/>
  <c r="C32" i="8"/>
  <c r="H31" i="8"/>
  <c r="C31" i="8"/>
  <c r="H30" i="8"/>
  <c r="C30" i="8"/>
  <c r="H29" i="8"/>
  <c r="C29" i="8"/>
  <c r="H28" i="8"/>
  <c r="C28" i="8"/>
  <c r="H27" i="8"/>
  <c r="C27" i="8"/>
  <c r="H26" i="8"/>
  <c r="C26" i="8"/>
  <c r="H25" i="8"/>
  <c r="C25" i="8"/>
  <c r="H24" i="8"/>
  <c r="C24" i="8"/>
  <c r="H23" i="8"/>
  <c r="C23" i="8"/>
  <c r="H22" i="8"/>
  <c r="C22" i="8"/>
  <c r="H21" i="8"/>
  <c r="C21" i="8"/>
  <c r="H20" i="8"/>
  <c r="C20" i="8"/>
  <c r="H19" i="8"/>
  <c r="C19" i="8"/>
  <c r="H18" i="8"/>
  <c r="C18" i="8"/>
  <c r="H17" i="8"/>
  <c r="C17" i="8"/>
  <c r="H16" i="8"/>
  <c r="C16" i="8"/>
  <c r="H15" i="8"/>
  <c r="C15" i="8"/>
  <c r="H14" i="8"/>
  <c r="C14" i="8"/>
  <c r="H13" i="8"/>
  <c r="C13" i="8"/>
  <c r="H12" i="8"/>
  <c r="C12" i="8"/>
  <c r="H11" i="8"/>
  <c r="C11" i="8"/>
  <c r="H10" i="8"/>
  <c r="C10" i="8"/>
  <c r="H9" i="8"/>
  <c r="C9" i="8"/>
  <c r="H8" i="8"/>
  <c r="C8" i="8"/>
  <c r="H7" i="8"/>
  <c r="C7" i="8"/>
  <c r="H6" i="8"/>
  <c r="C6" i="8"/>
  <c r="H5" i="8"/>
  <c r="C5" i="8"/>
  <c r="E4" i="8"/>
  <c r="D4" i="8"/>
  <c r="C56" i="7"/>
  <c r="C55" i="7"/>
  <c r="H54" i="7"/>
  <c r="C54" i="7"/>
  <c r="H53" i="7"/>
  <c r="C53" i="7"/>
  <c r="H52" i="7"/>
  <c r="C52" i="7"/>
  <c r="H51" i="7"/>
  <c r="C51" i="7"/>
  <c r="H50" i="7"/>
  <c r="C50" i="7"/>
  <c r="H49" i="7"/>
  <c r="C49" i="7"/>
  <c r="H48" i="7"/>
  <c r="C48" i="7"/>
  <c r="H47" i="7"/>
  <c r="C47" i="7"/>
  <c r="H46" i="7"/>
  <c r="C46" i="7"/>
  <c r="H45" i="7"/>
  <c r="C45" i="7"/>
  <c r="H44" i="7"/>
  <c r="C44" i="7"/>
  <c r="H43" i="7"/>
  <c r="C43" i="7"/>
  <c r="H42" i="7"/>
  <c r="C42" i="7"/>
  <c r="H41" i="7"/>
  <c r="C41" i="7"/>
  <c r="H40" i="7"/>
  <c r="C40" i="7"/>
  <c r="H39" i="7"/>
  <c r="C39" i="7"/>
  <c r="H38" i="7"/>
  <c r="C38" i="7"/>
  <c r="H37" i="7"/>
  <c r="C37" i="7"/>
  <c r="H36" i="7"/>
  <c r="C36" i="7"/>
  <c r="H35" i="7"/>
  <c r="C35" i="7"/>
  <c r="H34" i="7"/>
  <c r="C34" i="7"/>
  <c r="H33" i="7"/>
  <c r="C33" i="7"/>
  <c r="H32" i="7"/>
  <c r="C32" i="7"/>
  <c r="H31" i="7"/>
  <c r="C31" i="7"/>
  <c r="H30" i="7"/>
  <c r="C30" i="7"/>
  <c r="H29" i="7"/>
  <c r="C29" i="7"/>
  <c r="H28" i="7"/>
  <c r="C28" i="7"/>
  <c r="H27" i="7"/>
  <c r="C27" i="7"/>
  <c r="H26" i="7"/>
  <c r="C26" i="7"/>
  <c r="H25" i="7"/>
  <c r="C25" i="7"/>
  <c r="H24" i="7"/>
  <c r="C24" i="7"/>
  <c r="H23" i="7"/>
  <c r="C23" i="7"/>
  <c r="H22" i="7"/>
  <c r="C22" i="7"/>
  <c r="H21" i="7"/>
  <c r="C21" i="7"/>
  <c r="H20" i="7"/>
  <c r="C20" i="7"/>
  <c r="H19" i="7"/>
  <c r="C19" i="7"/>
  <c r="H18" i="7"/>
  <c r="C18" i="7"/>
  <c r="H17" i="7"/>
  <c r="C17" i="7"/>
  <c r="H16" i="7"/>
  <c r="C16" i="7"/>
  <c r="H15" i="7"/>
  <c r="C15" i="7"/>
  <c r="H14" i="7"/>
  <c r="C14" i="7"/>
  <c r="H13" i="7"/>
  <c r="C13" i="7"/>
  <c r="H12" i="7"/>
  <c r="C12" i="7"/>
  <c r="H11" i="7"/>
  <c r="C11" i="7"/>
  <c r="H10" i="7"/>
  <c r="C10" i="7"/>
  <c r="H9" i="7"/>
  <c r="C9" i="7"/>
  <c r="H8" i="7"/>
  <c r="C8" i="7"/>
  <c r="H7" i="7"/>
  <c r="C7" i="7"/>
  <c r="H6" i="7"/>
  <c r="C6" i="7"/>
  <c r="H5" i="7"/>
  <c r="C5" i="7"/>
  <c r="E4" i="7"/>
  <c r="D4" i="7"/>
  <c r="C56" i="6"/>
  <c r="C55" i="6"/>
  <c r="H54" i="6"/>
  <c r="C54" i="6"/>
  <c r="H53" i="6"/>
  <c r="C53" i="6"/>
  <c r="H52" i="6"/>
  <c r="C52" i="6"/>
  <c r="H51" i="6"/>
  <c r="C51" i="6"/>
  <c r="H50" i="6"/>
  <c r="C50" i="6"/>
  <c r="H49" i="6"/>
  <c r="C49" i="6"/>
  <c r="H48" i="6"/>
  <c r="C48" i="6"/>
  <c r="H47" i="6"/>
  <c r="C47" i="6"/>
  <c r="H46" i="6"/>
  <c r="C46" i="6"/>
  <c r="H45" i="6"/>
  <c r="C45" i="6"/>
  <c r="H44" i="6"/>
  <c r="C44" i="6"/>
  <c r="H43" i="6"/>
  <c r="C43" i="6"/>
  <c r="H42" i="6"/>
  <c r="C42" i="6"/>
  <c r="H41" i="6"/>
  <c r="C41" i="6"/>
  <c r="H40" i="6"/>
  <c r="C40" i="6"/>
  <c r="H39" i="6"/>
  <c r="C39" i="6"/>
  <c r="H38" i="6"/>
  <c r="C38" i="6"/>
  <c r="H37" i="6"/>
  <c r="C37" i="6"/>
  <c r="H36" i="6"/>
  <c r="C36" i="6"/>
  <c r="H35" i="6"/>
  <c r="C35" i="6"/>
  <c r="H34" i="6"/>
  <c r="C34" i="6"/>
  <c r="H33" i="6"/>
  <c r="C33" i="6"/>
  <c r="H32" i="6"/>
  <c r="C32" i="6"/>
  <c r="H31" i="6"/>
  <c r="C31" i="6"/>
  <c r="H30" i="6"/>
  <c r="C30" i="6"/>
  <c r="H29" i="6"/>
  <c r="C29" i="6"/>
  <c r="H28" i="6"/>
  <c r="C28" i="6"/>
  <c r="H27" i="6"/>
  <c r="C27" i="6"/>
  <c r="H26" i="6"/>
  <c r="C26" i="6"/>
  <c r="H25" i="6"/>
  <c r="C25" i="6"/>
  <c r="H24" i="6"/>
  <c r="C24" i="6"/>
  <c r="H23" i="6"/>
  <c r="C23" i="6"/>
  <c r="H22" i="6"/>
  <c r="C22" i="6"/>
  <c r="H21" i="6"/>
  <c r="C21" i="6"/>
  <c r="H20" i="6"/>
  <c r="C20" i="6"/>
  <c r="H19" i="6"/>
  <c r="C19" i="6"/>
  <c r="H18" i="6"/>
  <c r="C18" i="6"/>
  <c r="H17" i="6"/>
  <c r="C17" i="6"/>
  <c r="H16" i="6"/>
  <c r="C16" i="6"/>
  <c r="H15" i="6"/>
  <c r="C15" i="6"/>
  <c r="H14" i="6"/>
  <c r="C14" i="6"/>
  <c r="H13" i="6"/>
  <c r="C13" i="6"/>
  <c r="H12" i="6"/>
  <c r="C12" i="6"/>
  <c r="H11" i="6"/>
  <c r="C11" i="6"/>
  <c r="H10" i="6"/>
  <c r="C10" i="6"/>
  <c r="H9" i="6"/>
  <c r="C9" i="6"/>
  <c r="H8" i="6"/>
  <c r="C8" i="6"/>
  <c r="H7" i="6"/>
  <c r="C7" i="6"/>
  <c r="H6" i="6"/>
  <c r="C6" i="6"/>
  <c r="H5" i="6"/>
  <c r="C5" i="6"/>
  <c r="C4" i="6" s="1"/>
  <c r="E4" i="6"/>
  <c r="D4" i="6"/>
  <c r="C56" i="10"/>
  <c r="H55" i="10"/>
  <c r="C55" i="10"/>
  <c r="H54" i="10"/>
  <c r="C54" i="10"/>
  <c r="H53" i="10"/>
  <c r="C53" i="10"/>
  <c r="H52" i="10"/>
  <c r="C52" i="10"/>
  <c r="H51" i="10"/>
  <c r="C51" i="10"/>
  <c r="H50" i="10"/>
  <c r="C50" i="10"/>
  <c r="H49" i="10"/>
  <c r="C49" i="10"/>
  <c r="H48" i="10"/>
  <c r="C48" i="10"/>
  <c r="H47" i="10"/>
  <c r="C47" i="10"/>
  <c r="H46" i="10"/>
  <c r="C46" i="10"/>
  <c r="H45" i="10"/>
  <c r="C45" i="10"/>
  <c r="H44" i="10"/>
  <c r="C44" i="10"/>
  <c r="H43" i="10"/>
  <c r="C43" i="10"/>
  <c r="H42" i="10"/>
  <c r="C42" i="10"/>
  <c r="H41" i="10"/>
  <c r="C41" i="10"/>
  <c r="H40" i="10"/>
  <c r="C40" i="10"/>
  <c r="H39" i="10"/>
  <c r="C39" i="10"/>
  <c r="H38" i="10"/>
  <c r="C38" i="10"/>
  <c r="H37" i="10"/>
  <c r="C37" i="10"/>
  <c r="H36" i="10"/>
  <c r="C36" i="10"/>
  <c r="H35" i="10"/>
  <c r="C35" i="10"/>
  <c r="H34" i="10"/>
  <c r="C34" i="10"/>
  <c r="H33" i="10"/>
  <c r="C33" i="10"/>
  <c r="H32" i="10"/>
  <c r="C32" i="10"/>
  <c r="H31" i="10"/>
  <c r="C31" i="10"/>
  <c r="H30" i="10"/>
  <c r="C30" i="10"/>
  <c r="H29" i="10"/>
  <c r="C29" i="10"/>
  <c r="H28" i="10"/>
  <c r="C28" i="10"/>
  <c r="H27" i="10"/>
  <c r="C27" i="10"/>
  <c r="H26" i="10"/>
  <c r="C26" i="10"/>
  <c r="H25" i="10"/>
  <c r="C25" i="10"/>
  <c r="H24" i="10"/>
  <c r="C24" i="10"/>
  <c r="H23" i="10"/>
  <c r="C23" i="10"/>
  <c r="H22" i="10"/>
  <c r="C22" i="10"/>
  <c r="H21" i="10"/>
  <c r="C21" i="10"/>
  <c r="H20" i="10"/>
  <c r="C20" i="10"/>
  <c r="H19" i="10"/>
  <c r="C19" i="10"/>
  <c r="H18" i="10"/>
  <c r="C18" i="10"/>
  <c r="H17" i="10"/>
  <c r="C17" i="10"/>
  <c r="H16" i="10"/>
  <c r="C16" i="10"/>
  <c r="H15" i="10"/>
  <c r="C15" i="10"/>
  <c r="H14" i="10"/>
  <c r="C14" i="10"/>
  <c r="H13" i="10"/>
  <c r="C13" i="10"/>
  <c r="H12" i="10"/>
  <c r="C12" i="10"/>
  <c r="H11" i="10"/>
  <c r="C11" i="10"/>
  <c r="H10" i="10"/>
  <c r="C10" i="10"/>
  <c r="H9" i="10"/>
  <c r="C9" i="10"/>
  <c r="H8" i="10"/>
  <c r="C8" i="10"/>
  <c r="H7" i="10"/>
  <c r="C7" i="10"/>
  <c r="H6" i="10"/>
  <c r="C6" i="10"/>
  <c r="H5" i="10"/>
  <c r="C5" i="10"/>
  <c r="E4" i="10"/>
  <c r="D4" i="10"/>
  <c r="H56" i="5"/>
  <c r="C56" i="5"/>
  <c r="H55" i="5"/>
  <c r="C55" i="5"/>
  <c r="H54" i="5"/>
  <c r="C54" i="5"/>
  <c r="H53" i="5"/>
  <c r="C53" i="5"/>
  <c r="H52" i="5"/>
  <c r="C52" i="5"/>
  <c r="H51" i="5"/>
  <c r="C51" i="5"/>
  <c r="H50" i="5"/>
  <c r="C50" i="5"/>
  <c r="H49" i="5"/>
  <c r="C49" i="5"/>
  <c r="H48" i="5"/>
  <c r="C48" i="5"/>
  <c r="H47" i="5"/>
  <c r="C47" i="5"/>
  <c r="H46" i="5"/>
  <c r="C46" i="5"/>
  <c r="H45" i="5"/>
  <c r="C45" i="5"/>
  <c r="H44" i="5"/>
  <c r="C44" i="5"/>
  <c r="H43" i="5"/>
  <c r="C43" i="5"/>
  <c r="H42" i="5"/>
  <c r="C42" i="5"/>
  <c r="H41" i="5"/>
  <c r="C41" i="5"/>
  <c r="H40" i="5"/>
  <c r="C40" i="5"/>
  <c r="H39" i="5"/>
  <c r="C39" i="5"/>
  <c r="H38" i="5"/>
  <c r="C38" i="5"/>
  <c r="H37" i="5"/>
  <c r="C37" i="5"/>
  <c r="H36" i="5"/>
  <c r="C36" i="5"/>
  <c r="H35" i="5"/>
  <c r="C35" i="5"/>
  <c r="H34" i="5"/>
  <c r="C34" i="5"/>
  <c r="H33" i="5"/>
  <c r="C33" i="5"/>
  <c r="H32" i="5"/>
  <c r="C32" i="5"/>
  <c r="H31" i="5"/>
  <c r="C31" i="5"/>
  <c r="H30" i="5"/>
  <c r="C30" i="5"/>
  <c r="H29" i="5"/>
  <c r="C29" i="5"/>
  <c r="H28" i="5"/>
  <c r="C28" i="5"/>
  <c r="H27" i="5"/>
  <c r="C27" i="5"/>
  <c r="H26" i="5"/>
  <c r="C26" i="5"/>
  <c r="H25" i="5"/>
  <c r="C25" i="5"/>
  <c r="H24" i="5"/>
  <c r="C24" i="5"/>
  <c r="H23" i="5"/>
  <c r="C23" i="5"/>
  <c r="H22" i="5"/>
  <c r="C22" i="5"/>
  <c r="H21" i="5"/>
  <c r="C21" i="5"/>
  <c r="H20" i="5"/>
  <c r="C20" i="5"/>
  <c r="H19" i="5"/>
  <c r="C19" i="5"/>
  <c r="H18" i="5"/>
  <c r="C18" i="5"/>
  <c r="H17" i="5"/>
  <c r="C17" i="5"/>
  <c r="H16" i="5"/>
  <c r="C16" i="5"/>
  <c r="H15" i="5"/>
  <c r="C15" i="5"/>
  <c r="H14" i="5"/>
  <c r="C14" i="5"/>
  <c r="H13" i="5"/>
  <c r="C13" i="5"/>
  <c r="H12" i="5"/>
  <c r="C12" i="5"/>
  <c r="H11" i="5"/>
  <c r="C11" i="5"/>
  <c r="H10" i="5"/>
  <c r="C10" i="5"/>
  <c r="H9" i="5"/>
  <c r="C9" i="5"/>
  <c r="H8" i="5"/>
  <c r="C8" i="5"/>
  <c r="H7" i="5"/>
  <c r="C7" i="5"/>
  <c r="H6" i="5"/>
  <c r="C6" i="5"/>
  <c r="H5" i="5"/>
  <c r="C5" i="5"/>
  <c r="E4" i="5"/>
  <c r="D4" i="5"/>
  <c r="H6" i="4"/>
  <c r="H5" i="4"/>
  <c r="C55" i="4"/>
  <c r="C54" i="4"/>
  <c r="C53" i="4"/>
  <c r="H54" i="4"/>
  <c r="C52" i="4"/>
  <c r="H53" i="4"/>
  <c r="C51" i="4"/>
  <c r="H52" i="4"/>
  <c r="C50" i="4"/>
  <c r="H51" i="4"/>
  <c r="C49" i="4"/>
  <c r="H50" i="4"/>
  <c r="C48" i="4"/>
  <c r="H49" i="4"/>
  <c r="C47" i="4"/>
  <c r="H48" i="4"/>
  <c r="C46" i="4"/>
  <c r="H47" i="4"/>
  <c r="C45" i="4"/>
  <c r="H46" i="4"/>
  <c r="C44" i="4"/>
  <c r="H45" i="4"/>
  <c r="C43" i="4"/>
  <c r="H44" i="4"/>
  <c r="C42" i="4"/>
  <c r="H43" i="4"/>
  <c r="C41" i="4"/>
  <c r="H42" i="4"/>
  <c r="C40" i="4"/>
  <c r="H41" i="4"/>
  <c r="C39" i="4"/>
  <c r="H40" i="4"/>
  <c r="C38" i="4"/>
  <c r="H39" i="4"/>
  <c r="C37" i="4"/>
  <c r="H38" i="4"/>
  <c r="C36" i="4"/>
  <c r="H37" i="4"/>
  <c r="C35" i="4"/>
  <c r="H36" i="4"/>
  <c r="C34" i="4"/>
  <c r="H35" i="4"/>
  <c r="C33" i="4"/>
  <c r="H34" i="4"/>
  <c r="C32" i="4"/>
  <c r="H33" i="4"/>
  <c r="C31" i="4"/>
  <c r="H32" i="4"/>
  <c r="C30" i="4"/>
  <c r="H31" i="4"/>
  <c r="C29" i="4"/>
  <c r="H30" i="4"/>
  <c r="C28" i="4"/>
  <c r="H29" i="4"/>
  <c r="C27" i="4"/>
  <c r="H28" i="4"/>
  <c r="C26" i="4"/>
  <c r="H27" i="4"/>
  <c r="C25" i="4"/>
  <c r="H26" i="4"/>
  <c r="C24" i="4"/>
  <c r="H25" i="4"/>
  <c r="C23" i="4"/>
  <c r="H24" i="4"/>
  <c r="C22" i="4"/>
  <c r="H23" i="4"/>
  <c r="C21" i="4"/>
  <c r="H22" i="4"/>
  <c r="C20" i="4"/>
  <c r="H21" i="4"/>
  <c r="C19" i="4"/>
  <c r="H20" i="4"/>
  <c r="C18" i="4"/>
  <c r="H19" i="4"/>
  <c r="C17" i="4"/>
  <c r="H18" i="4"/>
  <c r="C16" i="4"/>
  <c r="H17" i="4"/>
  <c r="C15" i="4"/>
  <c r="H16" i="4"/>
  <c r="C14" i="4"/>
  <c r="H15" i="4"/>
  <c r="C13" i="4"/>
  <c r="H14" i="4"/>
  <c r="C12" i="4"/>
  <c r="H13" i="4"/>
  <c r="C11" i="4"/>
  <c r="H12" i="4"/>
  <c r="C10" i="4"/>
  <c r="H11" i="4"/>
  <c r="C9" i="4"/>
  <c r="H10" i="4"/>
  <c r="C8" i="4"/>
  <c r="H9" i="4"/>
  <c r="C7" i="4"/>
  <c r="H8" i="4"/>
  <c r="C6" i="4"/>
  <c r="H7" i="4"/>
  <c r="C5" i="4"/>
  <c r="H6" i="3"/>
  <c r="H5" i="3"/>
  <c r="C55" i="3"/>
  <c r="C54" i="3"/>
  <c r="C53" i="3"/>
  <c r="H54" i="3"/>
  <c r="C52" i="3"/>
  <c r="H53" i="3"/>
  <c r="C51" i="3"/>
  <c r="H52" i="3"/>
  <c r="C50" i="3"/>
  <c r="H51" i="3"/>
  <c r="C49" i="3"/>
  <c r="H50" i="3"/>
  <c r="C48" i="3"/>
  <c r="H49" i="3"/>
  <c r="C47" i="3"/>
  <c r="H48" i="3"/>
  <c r="C46" i="3"/>
  <c r="H47" i="3"/>
  <c r="C45" i="3"/>
  <c r="H46" i="3"/>
  <c r="C44" i="3"/>
  <c r="H45" i="3"/>
  <c r="C43" i="3"/>
  <c r="H44" i="3"/>
  <c r="C42" i="3"/>
  <c r="H43" i="3"/>
  <c r="C41" i="3"/>
  <c r="H42" i="3"/>
  <c r="C40" i="3"/>
  <c r="H41" i="3"/>
  <c r="C39" i="3"/>
  <c r="H40" i="3"/>
  <c r="C38" i="3"/>
  <c r="H39" i="3"/>
  <c r="C37" i="3"/>
  <c r="H38" i="3"/>
  <c r="C36" i="3"/>
  <c r="H37" i="3"/>
  <c r="C35" i="3"/>
  <c r="H36" i="3"/>
  <c r="C34" i="3"/>
  <c r="H35" i="3"/>
  <c r="C33" i="3"/>
  <c r="H34" i="3"/>
  <c r="C32" i="3"/>
  <c r="H33" i="3"/>
  <c r="C31" i="3"/>
  <c r="H32" i="3"/>
  <c r="C30" i="3"/>
  <c r="H31" i="3"/>
  <c r="C29" i="3"/>
  <c r="H30" i="3"/>
  <c r="C28" i="3"/>
  <c r="H29" i="3"/>
  <c r="C27" i="3"/>
  <c r="H28" i="3"/>
  <c r="C26" i="3"/>
  <c r="H27" i="3"/>
  <c r="C25" i="3"/>
  <c r="H26" i="3"/>
  <c r="C24" i="3"/>
  <c r="H25" i="3"/>
  <c r="C23" i="3"/>
  <c r="H24" i="3"/>
  <c r="C22" i="3"/>
  <c r="H23" i="3"/>
  <c r="C21" i="3"/>
  <c r="H22" i="3"/>
  <c r="C20" i="3"/>
  <c r="H21" i="3"/>
  <c r="C19" i="3"/>
  <c r="H20" i="3"/>
  <c r="C18" i="3"/>
  <c r="H19" i="3"/>
  <c r="C17" i="3"/>
  <c r="H18" i="3"/>
  <c r="C16" i="3"/>
  <c r="H17" i="3"/>
  <c r="C15" i="3"/>
  <c r="H16" i="3"/>
  <c r="C14" i="3"/>
  <c r="H15" i="3"/>
  <c r="C13" i="3"/>
  <c r="H14" i="3"/>
  <c r="C12" i="3"/>
  <c r="H13" i="3"/>
  <c r="C11" i="3"/>
  <c r="H12" i="3"/>
  <c r="C10" i="3"/>
  <c r="H11" i="3"/>
  <c r="C9" i="3"/>
  <c r="H10" i="3"/>
  <c r="C8" i="3"/>
  <c r="H9" i="3"/>
  <c r="C7" i="3"/>
  <c r="H8" i="3"/>
  <c r="C6" i="3"/>
  <c r="H7" i="3"/>
  <c r="C5" i="3"/>
  <c r="C4" i="3" l="1"/>
  <c r="C4" i="7"/>
  <c r="C4" i="4"/>
  <c r="C4" i="5"/>
  <c r="C4" i="10"/>
  <c r="C4" i="11"/>
  <c r="C4" i="8"/>
  <c r="C4" i="9"/>
  <c r="E4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4" i="2" l="1"/>
  <c r="C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H5" i="1"/>
  <c r="C4" i="1" l="1"/>
</calcChain>
</file>

<file path=xl/sharedStrings.xml><?xml version="1.0" encoding="utf-8"?>
<sst xmlns="http://schemas.openxmlformats.org/spreadsheetml/2006/main" count="330" uniqueCount="49">
  <si>
    <t>100+</t>
  </si>
  <si>
    <t>-1915</t>
  </si>
  <si>
    <t>-1916</t>
  </si>
  <si>
    <t>-1914</t>
  </si>
  <si>
    <t>-</t>
  </si>
  <si>
    <t>-1913</t>
  </si>
  <si>
    <t>Statistics Åland</t>
  </si>
  <si>
    <t>Population by sex and age (one year-groups) 31.12.2016</t>
  </si>
  <si>
    <t>Year of birth</t>
  </si>
  <si>
    <t>Age</t>
  </si>
  <si>
    <t>Total</t>
  </si>
  <si>
    <t>Females</t>
  </si>
  <si>
    <t>Males</t>
  </si>
  <si>
    <t>Source: Statistics Åland Population, Central Population Register</t>
  </si>
  <si>
    <t>Updated 4.4.2017</t>
  </si>
  <si>
    <t>Population by sex and age (one year-groups) 31.12.2006</t>
  </si>
  <si>
    <t>Population by sex and age (one year-groups) 31.12.2007</t>
  </si>
  <si>
    <t>Population by sex and age (one year-groups) 31.12.2008</t>
  </si>
  <si>
    <t>Population by sex and age (one year-groups) 31.12.2009</t>
  </si>
  <si>
    <t>Population by sex and age (one year-groups) 31.12.2010</t>
  </si>
  <si>
    <t>Population by sex and age (one year-groups) 31.12.2011</t>
  </si>
  <si>
    <t>Population by sex and age (one year-groups) 31.12.2012</t>
  </si>
  <si>
    <t>Population by sex and age (one year-groups) 31.12.2013</t>
  </si>
  <si>
    <t>Population by sex and age (one year-groups) 31.12.2014</t>
  </si>
  <si>
    <t>Population by sex and age (one year-groups) 31.12.2015</t>
  </si>
  <si>
    <t>Updated 5.4.2016</t>
  </si>
  <si>
    <t>Updated 21.4.2015</t>
  </si>
  <si>
    <t>Updated 24.3.2014</t>
  </si>
  <si>
    <t>Updated 26.3.2013</t>
  </si>
  <si>
    <t>For information on previous years, please see the following sheets.</t>
  </si>
  <si>
    <t>Population by sex and age (one year-groups) 31.12.2017</t>
  </si>
  <si>
    <t>Updated 9.4.2018</t>
  </si>
  <si>
    <t>Population by sex and age (one year-groups) 31.12.2018</t>
  </si>
  <si>
    <t>Updated 5.4.2019</t>
  </si>
  <si>
    <t>Totalt</t>
  </si>
  <si>
    <t>Population by sex and age (one year-groups) 31.12.2019</t>
  </si>
  <si>
    <t>Updated 5.4.2020</t>
  </si>
  <si>
    <t>Source: Statistics Åland Population, Digital and Population Data Services Agency</t>
  </si>
  <si>
    <t>Population by sex and age (one year-groups) 31.12.2020</t>
  </si>
  <si>
    <t>Updated 5.4.2021</t>
  </si>
  <si>
    <t>Population by sex and age (one year-groups) 31.12.2021</t>
  </si>
  <si>
    <t>-1921</t>
  </si>
  <si>
    <t>Updated 7.4.2022</t>
  </si>
  <si>
    <t>Population by sex and age (one year-groups) 31.12.2022</t>
  </si>
  <si>
    <t>Updated 11.4.2023</t>
  </si>
  <si>
    <t>Population by sex and age (one year-groups) 31.12.2023</t>
  </si>
  <si>
    <t>Updated 2.5.2024</t>
  </si>
  <si>
    <t>Population by sex and age (one year-groups) 31.12.2024</t>
  </si>
  <si>
    <t>Updated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</si>
</sst>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h\.mm"/>
    <numFmt numFmtId="166" formatCode="hh\.mm\.ss"/>
  </numFmts>
  <fonts count="9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0" xfId="0" applyNumberFormat="1" applyFont="1"/>
    <xf numFmtId="166" fontId="4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3" fontId="3" fillId="0" borderId="2" xfId="0" applyNumberFormat="1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0" fontId="2" fillId="0" borderId="0" xfId="0" quotePrefix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3" xfId="0" applyFont="1" applyBorder="1"/>
    <xf numFmtId="3" fontId="3" fillId="0" borderId="3" xfId="0" applyNumberFormat="1" applyFont="1" applyBorder="1"/>
    <xf numFmtId="0" fontId="2" fillId="0" borderId="3" xfId="0" quotePrefix="1" applyFont="1" applyBorder="1" applyAlignment="1">
      <alignment horizontal="right"/>
    </xf>
    <xf numFmtId="49" fontId="2" fillId="0" borderId="0" xfId="0" applyNumberFormat="1" applyFont="1"/>
    <xf numFmtId="16" fontId="2" fillId="0" borderId="0" xfId="0" applyNumberFormat="1" applyFont="1"/>
    <xf numFmtId="0" fontId="1" fillId="0" borderId="0" xfId="0" applyFont="1"/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2" fontId="2" fillId="0" borderId="0" xfId="0" applyNumberFormat="1" applyFont="1"/>
    <xf numFmtId="3" fontId="8" fillId="0" borderId="0" xfId="0" applyNumberFormat="1" applyFont="1" applyAlignment="1" applyProtection="1">
      <alignment horizontal="left"/>
      <protection locked="0"/>
    </xf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166" fontId="4" fillId="2" borderId="0" xfId="0" applyNumberFormat="1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165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ADE2B-CC86-4EBB-9A44-3778811436D6}">
  <dimension ref="A1:N67"/>
  <sheetViews>
    <sheetView showGridLines="0" tabSelected="1" workbookViewId="0"/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6</v>
      </c>
      <c r="E1" s="37" t="s">
        <v>29</v>
      </c>
      <c r="F1" s="38"/>
      <c r="G1" s="38"/>
      <c r="H1" s="39"/>
      <c r="I1" s="38"/>
      <c r="J1" s="40"/>
      <c r="K1" s="38"/>
      <c r="L1" s="15"/>
    </row>
    <row r="2" spans="1:14" ht="28.5" customHeight="1" thickBot="1" x14ac:dyDescent="0.25">
      <c r="A2" s="5" t="s">
        <v>47</v>
      </c>
      <c r="B2" s="6"/>
      <c r="M2" s="15"/>
    </row>
    <row r="3" spans="1:14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4" ht="12" customHeight="1" x14ac:dyDescent="0.2">
      <c r="A4" s="9" t="s">
        <v>10</v>
      </c>
      <c r="B4" s="10"/>
      <c r="C4" s="11">
        <f>SUM(C5:C55,H5:H55)</f>
        <v>30654</v>
      </c>
      <c r="D4" s="12">
        <f t="shared" ref="D4:E4" si="0">SUM(D5:D55,I5:I55)</f>
        <v>15470</v>
      </c>
      <c r="E4" s="12">
        <f t="shared" si="0"/>
        <v>15184</v>
      </c>
      <c r="L4" s="15"/>
    </row>
    <row r="5" spans="1:14" ht="12" customHeight="1" x14ac:dyDescent="0.2">
      <c r="A5" s="1">
        <v>2024</v>
      </c>
      <c r="B5" s="1">
        <v>0</v>
      </c>
      <c r="C5" s="14">
        <f t="shared" ref="C5:C54" si="1">SUM(D5:E5)</f>
        <v>218</v>
      </c>
      <c r="D5" s="15">
        <v>110</v>
      </c>
      <c r="E5" s="15">
        <v>108</v>
      </c>
      <c r="F5" s="1">
        <v>1974</v>
      </c>
      <c r="G5" s="13">
        <v>50</v>
      </c>
      <c r="H5" s="14">
        <f t="shared" ref="H5" si="2">SUM(I5:J5)</f>
        <v>386</v>
      </c>
      <c r="I5" s="1">
        <v>186</v>
      </c>
      <c r="J5" s="1">
        <v>200</v>
      </c>
      <c r="K5" s="16"/>
      <c r="L5" s="15"/>
    </row>
    <row r="6" spans="1:14" ht="12" customHeight="1" x14ac:dyDescent="0.2">
      <c r="A6" s="1">
        <v>2023</v>
      </c>
      <c r="B6" s="13">
        <v>1</v>
      </c>
      <c r="C6" s="14">
        <f t="shared" si="1"/>
        <v>272</v>
      </c>
      <c r="D6" s="15">
        <v>138</v>
      </c>
      <c r="E6" s="15">
        <v>134</v>
      </c>
      <c r="F6" s="1">
        <v>1973</v>
      </c>
      <c r="G6" s="1">
        <v>51</v>
      </c>
      <c r="H6" s="14">
        <f>SUM(I6:J6)</f>
        <v>402</v>
      </c>
      <c r="I6" s="1">
        <v>204</v>
      </c>
      <c r="J6" s="1">
        <v>198</v>
      </c>
      <c r="K6" s="16"/>
      <c r="L6" s="15"/>
    </row>
    <row r="7" spans="1:14" ht="12" customHeight="1" x14ac:dyDescent="0.2">
      <c r="A7" s="1">
        <v>2022</v>
      </c>
      <c r="B7" s="13">
        <v>2</v>
      </c>
      <c r="C7" s="14">
        <f t="shared" si="1"/>
        <v>270</v>
      </c>
      <c r="D7" s="1">
        <v>139</v>
      </c>
      <c r="E7" s="13">
        <v>131</v>
      </c>
      <c r="F7" s="1">
        <v>1972</v>
      </c>
      <c r="G7" s="1">
        <v>52</v>
      </c>
      <c r="H7" s="14">
        <f t="shared" ref="H7:H55" si="3">SUM(I7:J7)</f>
        <v>398</v>
      </c>
      <c r="I7" s="1">
        <v>208</v>
      </c>
      <c r="J7" s="1">
        <v>190</v>
      </c>
      <c r="K7" s="16"/>
    </row>
    <row r="8" spans="1:14" ht="12" customHeight="1" x14ac:dyDescent="0.2">
      <c r="A8" s="1">
        <v>2021</v>
      </c>
      <c r="B8" s="13">
        <v>3</v>
      </c>
      <c r="C8" s="14">
        <f t="shared" si="1"/>
        <v>318</v>
      </c>
      <c r="D8" s="1">
        <v>165</v>
      </c>
      <c r="E8" s="13">
        <v>153</v>
      </c>
      <c r="F8" s="1">
        <v>1971</v>
      </c>
      <c r="G8" s="13">
        <v>53</v>
      </c>
      <c r="H8" s="14">
        <f t="shared" si="3"/>
        <v>412</v>
      </c>
      <c r="I8" s="1">
        <v>204</v>
      </c>
      <c r="J8" s="1">
        <v>208</v>
      </c>
      <c r="K8" s="16"/>
      <c r="L8" s="15"/>
    </row>
    <row r="9" spans="1:14" ht="12" customHeight="1" x14ac:dyDescent="0.2">
      <c r="A9" s="1">
        <v>2020</v>
      </c>
      <c r="B9" s="13">
        <v>4</v>
      </c>
      <c r="C9" s="14">
        <f t="shared" si="1"/>
        <v>294</v>
      </c>
      <c r="D9" s="1">
        <v>145</v>
      </c>
      <c r="E9" s="1">
        <v>149</v>
      </c>
      <c r="F9" s="1">
        <v>1970</v>
      </c>
      <c r="G9" s="13">
        <v>54</v>
      </c>
      <c r="H9" s="14">
        <f t="shared" si="3"/>
        <v>404</v>
      </c>
      <c r="I9" s="1">
        <v>213</v>
      </c>
      <c r="J9" s="1">
        <v>191</v>
      </c>
      <c r="K9" s="16"/>
      <c r="L9" s="15"/>
    </row>
    <row r="10" spans="1:14" ht="17.25" customHeight="1" x14ac:dyDescent="0.2">
      <c r="A10" s="1">
        <v>2019</v>
      </c>
      <c r="B10" s="13">
        <v>5</v>
      </c>
      <c r="C10" s="14">
        <f t="shared" si="1"/>
        <v>301</v>
      </c>
      <c r="D10" s="1">
        <v>148</v>
      </c>
      <c r="E10" s="1">
        <v>153</v>
      </c>
      <c r="F10" s="1">
        <v>1969</v>
      </c>
      <c r="G10" s="13">
        <v>55</v>
      </c>
      <c r="H10" s="14">
        <f t="shared" si="3"/>
        <v>375</v>
      </c>
      <c r="I10" s="1">
        <v>190</v>
      </c>
      <c r="J10" s="1">
        <v>185</v>
      </c>
      <c r="K10" s="16"/>
      <c r="L10" s="15"/>
    </row>
    <row r="11" spans="1:14" ht="12" customHeight="1" x14ac:dyDescent="0.2">
      <c r="A11" s="1">
        <v>2018</v>
      </c>
      <c r="B11" s="13">
        <v>6</v>
      </c>
      <c r="C11" s="14">
        <f t="shared" si="1"/>
        <v>331</v>
      </c>
      <c r="D11" s="1">
        <v>157</v>
      </c>
      <c r="E11" s="1">
        <v>174</v>
      </c>
      <c r="F11" s="1">
        <v>1968</v>
      </c>
      <c r="G11" s="13">
        <v>56</v>
      </c>
      <c r="H11" s="14">
        <f t="shared" si="3"/>
        <v>430</v>
      </c>
      <c r="I11" s="1">
        <v>217</v>
      </c>
      <c r="J11" s="13">
        <v>213</v>
      </c>
      <c r="K11" s="16"/>
      <c r="L11" s="15"/>
    </row>
    <row r="12" spans="1:14" ht="12" customHeight="1" x14ac:dyDescent="0.2">
      <c r="A12" s="1">
        <v>2017</v>
      </c>
      <c r="B12" s="13">
        <v>7</v>
      </c>
      <c r="C12" s="14">
        <f t="shared" si="1"/>
        <v>333</v>
      </c>
      <c r="D12" s="1">
        <v>162</v>
      </c>
      <c r="E12" s="1">
        <v>171</v>
      </c>
      <c r="F12" s="1">
        <v>1967</v>
      </c>
      <c r="G12" s="13">
        <v>57</v>
      </c>
      <c r="H12" s="14">
        <f t="shared" si="3"/>
        <v>469</v>
      </c>
      <c r="I12" s="1">
        <v>249</v>
      </c>
      <c r="J12" s="13">
        <v>220</v>
      </c>
      <c r="K12" s="16"/>
      <c r="L12" s="15"/>
    </row>
    <row r="13" spans="1:14" ht="12" customHeight="1" x14ac:dyDescent="0.2">
      <c r="A13" s="1">
        <v>2016</v>
      </c>
      <c r="B13" s="13">
        <v>8</v>
      </c>
      <c r="C13" s="14">
        <f t="shared" si="1"/>
        <v>365</v>
      </c>
      <c r="D13" s="1">
        <v>181</v>
      </c>
      <c r="E13" s="1">
        <v>184</v>
      </c>
      <c r="F13" s="1">
        <v>1966</v>
      </c>
      <c r="G13" s="13">
        <v>58</v>
      </c>
      <c r="H13" s="14">
        <f t="shared" si="3"/>
        <v>432</v>
      </c>
      <c r="I13" s="1">
        <v>223</v>
      </c>
      <c r="J13" s="1">
        <v>209</v>
      </c>
      <c r="K13" s="16"/>
      <c r="L13" s="15"/>
    </row>
    <row r="14" spans="1:14" ht="12" customHeight="1" x14ac:dyDescent="0.2">
      <c r="A14" s="13">
        <v>2015</v>
      </c>
      <c r="B14" s="13">
        <v>9</v>
      </c>
      <c r="C14" s="14">
        <f t="shared" si="1"/>
        <v>345</v>
      </c>
      <c r="D14" s="1">
        <v>169</v>
      </c>
      <c r="E14" s="1">
        <v>176</v>
      </c>
      <c r="F14" s="1">
        <v>1965</v>
      </c>
      <c r="G14" s="13">
        <v>59</v>
      </c>
      <c r="H14" s="14">
        <f t="shared" si="3"/>
        <v>464</v>
      </c>
      <c r="I14" s="1">
        <v>233</v>
      </c>
      <c r="J14" s="1">
        <v>231</v>
      </c>
      <c r="K14" s="16"/>
      <c r="L14" s="15"/>
    </row>
    <row r="15" spans="1:14" ht="17.25" customHeight="1" x14ac:dyDescent="0.2">
      <c r="A15" s="1">
        <v>2014</v>
      </c>
      <c r="B15" s="13">
        <v>10</v>
      </c>
      <c r="C15" s="14">
        <f t="shared" si="1"/>
        <v>361</v>
      </c>
      <c r="D15" s="1">
        <v>180</v>
      </c>
      <c r="E15" s="1">
        <v>181</v>
      </c>
      <c r="F15" s="1">
        <v>1964</v>
      </c>
      <c r="G15" s="13">
        <v>60</v>
      </c>
      <c r="H15" s="14">
        <f t="shared" si="3"/>
        <v>422</v>
      </c>
      <c r="I15" s="1">
        <v>224</v>
      </c>
      <c r="J15" s="1">
        <v>198</v>
      </c>
      <c r="K15" s="16"/>
      <c r="L15" s="15"/>
      <c r="M15" s="15"/>
      <c r="N15" s="15"/>
    </row>
    <row r="16" spans="1:14" ht="12" customHeight="1" x14ac:dyDescent="0.2">
      <c r="A16" s="1">
        <v>2013</v>
      </c>
      <c r="B16" s="13">
        <v>11</v>
      </c>
      <c r="C16" s="14">
        <f t="shared" si="1"/>
        <v>362</v>
      </c>
      <c r="D16" s="1">
        <v>175</v>
      </c>
      <c r="E16" s="1">
        <v>187</v>
      </c>
      <c r="F16" s="1">
        <v>1963</v>
      </c>
      <c r="G16" s="13">
        <v>61</v>
      </c>
      <c r="H16" s="14">
        <f t="shared" si="3"/>
        <v>395</v>
      </c>
      <c r="I16" s="1">
        <v>204</v>
      </c>
      <c r="J16" s="1">
        <v>191</v>
      </c>
      <c r="K16" s="16"/>
      <c r="L16" s="15"/>
    </row>
    <row r="17" spans="1:14" ht="12" customHeight="1" x14ac:dyDescent="0.2">
      <c r="A17" s="1">
        <v>2012</v>
      </c>
      <c r="B17" s="13">
        <v>12</v>
      </c>
      <c r="C17" s="14">
        <f t="shared" si="1"/>
        <v>354</v>
      </c>
      <c r="D17" s="1">
        <v>173</v>
      </c>
      <c r="E17" s="1">
        <v>181</v>
      </c>
      <c r="F17" s="1">
        <v>1962</v>
      </c>
      <c r="G17" s="13">
        <v>62</v>
      </c>
      <c r="H17" s="14">
        <f t="shared" si="3"/>
        <v>410</v>
      </c>
      <c r="I17" s="1">
        <v>198</v>
      </c>
      <c r="J17" s="1">
        <v>212</v>
      </c>
      <c r="K17" s="16"/>
      <c r="L17" s="15"/>
    </row>
    <row r="18" spans="1:14" ht="12" customHeight="1" x14ac:dyDescent="0.2">
      <c r="A18" s="1">
        <v>2011</v>
      </c>
      <c r="B18" s="13">
        <v>13</v>
      </c>
      <c r="C18" s="14">
        <f t="shared" si="1"/>
        <v>365</v>
      </c>
      <c r="D18" s="1">
        <v>182</v>
      </c>
      <c r="E18" s="1">
        <v>183</v>
      </c>
      <c r="F18" s="1">
        <v>1961</v>
      </c>
      <c r="G18" s="13">
        <v>63</v>
      </c>
      <c r="H18" s="14">
        <f t="shared" si="3"/>
        <v>364</v>
      </c>
      <c r="I18" s="1">
        <v>190</v>
      </c>
      <c r="J18" s="1">
        <v>174</v>
      </c>
      <c r="K18" s="16"/>
      <c r="L18" s="15"/>
    </row>
    <row r="19" spans="1:14" ht="12" customHeight="1" x14ac:dyDescent="0.2">
      <c r="A19" s="1">
        <v>2010</v>
      </c>
      <c r="B19" s="13">
        <v>14</v>
      </c>
      <c r="C19" s="14">
        <f t="shared" si="1"/>
        <v>363</v>
      </c>
      <c r="D19" s="1">
        <v>193</v>
      </c>
      <c r="E19" s="1">
        <v>170</v>
      </c>
      <c r="F19" s="1">
        <v>1960</v>
      </c>
      <c r="G19" s="13">
        <v>64</v>
      </c>
      <c r="H19" s="14">
        <f t="shared" si="3"/>
        <v>391</v>
      </c>
      <c r="I19" s="1">
        <v>209</v>
      </c>
      <c r="J19" s="1">
        <v>182</v>
      </c>
      <c r="K19" s="16"/>
      <c r="L19" s="15"/>
    </row>
    <row r="20" spans="1:14" ht="17.25" customHeight="1" x14ac:dyDescent="0.2">
      <c r="A20" s="1">
        <v>2009</v>
      </c>
      <c r="B20" s="13">
        <v>15</v>
      </c>
      <c r="C20" s="14">
        <f t="shared" si="1"/>
        <v>328</v>
      </c>
      <c r="D20" s="1">
        <v>142</v>
      </c>
      <c r="E20" s="1">
        <v>186</v>
      </c>
      <c r="F20" s="1">
        <v>1959</v>
      </c>
      <c r="G20" s="13">
        <v>65</v>
      </c>
      <c r="H20" s="14">
        <f t="shared" si="3"/>
        <v>392</v>
      </c>
      <c r="I20" s="1">
        <v>209</v>
      </c>
      <c r="J20" s="1">
        <v>183</v>
      </c>
      <c r="K20" s="16"/>
      <c r="L20" s="15"/>
      <c r="M20" s="15"/>
      <c r="N20" s="15"/>
    </row>
    <row r="21" spans="1:14" ht="12" customHeight="1" x14ac:dyDescent="0.2">
      <c r="A21" s="1">
        <v>2008</v>
      </c>
      <c r="B21" s="13">
        <v>16</v>
      </c>
      <c r="C21" s="14">
        <f t="shared" si="1"/>
        <v>352</v>
      </c>
      <c r="D21" s="1">
        <v>175</v>
      </c>
      <c r="E21" s="1">
        <v>177</v>
      </c>
      <c r="F21" s="1">
        <v>1958</v>
      </c>
      <c r="G21" s="13">
        <v>66</v>
      </c>
      <c r="H21" s="14">
        <f t="shared" si="3"/>
        <v>367</v>
      </c>
      <c r="I21" s="1">
        <v>193</v>
      </c>
      <c r="J21" s="1">
        <v>174</v>
      </c>
      <c r="K21" s="16"/>
      <c r="L21" s="15"/>
    </row>
    <row r="22" spans="1:14" ht="12" customHeight="1" x14ac:dyDescent="0.2">
      <c r="A22" s="1">
        <v>2007</v>
      </c>
      <c r="B22" s="13">
        <v>17</v>
      </c>
      <c r="C22" s="14">
        <f t="shared" si="1"/>
        <v>356</v>
      </c>
      <c r="D22" s="1">
        <v>175</v>
      </c>
      <c r="E22" s="1">
        <v>181</v>
      </c>
      <c r="F22" s="1">
        <v>1957</v>
      </c>
      <c r="G22" s="13">
        <v>67</v>
      </c>
      <c r="H22" s="14">
        <f t="shared" si="3"/>
        <v>370</v>
      </c>
      <c r="I22" s="1">
        <v>210</v>
      </c>
      <c r="J22" s="1">
        <v>160</v>
      </c>
      <c r="K22" s="16"/>
      <c r="L22" s="15"/>
    </row>
    <row r="23" spans="1:14" ht="12" customHeight="1" x14ac:dyDescent="0.2">
      <c r="A23" s="1">
        <v>2006</v>
      </c>
      <c r="B23" s="13">
        <v>18</v>
      </c>
      <c r="C23" s="14">
        <f t="shared" si="1"/>
        <v>343</v>
      </c>
      <c r="D23" s="1">
        <v>161</v>
      </c>
      <c r="E23" s="1">
        <v>182</v>
      </c>
      <c r="F23" s="1">
        <v>1956</v>
      </c>
      <c r="G23" s="13">
        <v>68</v>
      </c>
      <c r="H23" s="14">
        <f t="shared" si="3"/>
        <v>363</v>
      </c>
      <c r="I23" s="1">
        <v>194</v>
      </c>
      <c r="J23" s="1">
        <v>169</v>
      </c>
      <c r="K23" s="16"/>
      <c r="L23" s="15"/>
    </row>
    <row r="24" spans="1:14" ht="12" customHeight="1" x14ac:dyDescent="0.2">
      <c r="A24" s="1">
        <v>2005</v>
      </c>
      <c r="B24" s="13">
        <v>19</v>
      </c>
      <c r="C24" s="14">
        <f t="shared" si="1"/>
        <v>294</v>
      </c>
      <c r="D24" s="1">
        <v>143</v>
      </c>
      <c r="E24" s="1">
        <v>151</v>
      </c>
      <c r="F24" s="1">
        <v>1955</v>
      </c>
      <c r="G24" s="13">
        <v>69</v>
      </c>
      <c r="H24" s="14">
        <f t="shared" si="3"/>
        <v>370</v>
      </c>
      <c r="I24" s="1">
        <v>195</v>
      </c>
      <c r="J24" s="1">
        <v>175</v>
      </c>
      <c r="K24" s="16"/>
      <c r="L24" s="15"/>
    </row>
    <row r="25" spans="1:14" ht="17.25" customHeight="1" x14ac:dyDescent="0.2">
      <c r="A25" s="1">
        <v>2004</v>
      </c>
      <c r="B25" s="13">
        <v>20</v>
      </c>
      <c r="C25" s="14">
        <f t="shared" si="1"/>
        <v>253</v>
      </c>
      <c r="D25" s="1">
        <v>105</v>
      </c>
      <c r="E25" s="1">
        <v>148</v>
      </c>
      <c r="F25" s="1">
        <v>1954</v>
      </c>
      <c r="G25" s="13">
        <v>70</v>
      </c>
      <c r="H25" s="14">
        <f t="shared" si="3"/>
        <v>403</v>
      </c>
      <c r="I25" s="1">
        <v>214</v>
      </c>
      <c r="J25" s="1">
        <v>189</v>
      </c>
      <c r="K25" s="16"/>
      <c r="L25" s="15"/>
      <c r="M25" s="15"/>
      <c r="N25" s="15"/>
    </row>
    <row r="26" spans="1:14" ht="12" customHeight="1" x14ac:dyDescent="0.2">
      <c r="A26" s="1">
        <v>2003</v>
      </c>
      <c r="B26" s="13">
        <v>21</v>
      </c>
      <c r="C26" s="14">
        <f t="shared" si="1"/>
        <v>244</v>
      </c>
      <c r="D26" s="1">
        <v>107</v>
      </c>
      <c r="E26" s="1">
        <v>137</v>
      </c>
      <c r="F26" s="1">
        <v>1953</v>
      </c>
      <c r="G26" s="13">
        <v>71</v>
      </c>
      <c r="H26" s="14">
        <f t="shared" si="3"/>
        <v>413</v>
      </c>
      <c r="I26" s="1">
        <v>206</v>
      </c>
      <c r="J26" s="1">
        <v>207</v>
      </c>
      <c r="K26" s="16"/>
      <c r="L26" s="15"/>
    </row>
    <row r="27" spans="1:14" ht="12" customHeight="1" x14ac:dyDescent="0.2">
      <c r="A27" s="1">
        <v>2002</v>
      </c>
      <c r="B27" s="13">
        <v>22</v>
      </c>
      <c r="C27" s="14">
        <f t="shared" si="1"/>
        <v>217</v>
      </c>
      <c r="D27" s="1">
        <v>93</v>
      </c>
      <c r="E27" s="1">
        <v>124</v>
      </c>
      <c r="F27" s="1">
        <v>1952</v>
      </c>
      <c r="G27" s="13">
        <v>72</v>
      </c>
      <c r="H27" s="14">
        <f t="shared" si="3"/>
        <v>393</v>
      </c>
      <c r="I27" s="1">
        <v>223</v>
      </c>
      <c r="J27" s="1">
        <v>170</v>
      </c>
      <c r="K27" s="16"/>
      <c r="L27" s="15"/>
    </row>
    <row r="28" spans="1:14" ht="12" customHeight="1" x14ac:dyDescent="0.2">
      <c r="A28" s="1">
        <v>2001</v>
      </c>
      <c r="B28" s="13">
        <v>23</v>
      </c>
      <c r="C28" s="14">
        <f t="shared" si="1"/>
        <v>251</v>
      </c>
      <c r="D28" s="1">
        <v>116</v>
      </c>
      <c r="E28" s="1">
        <v>135</v>
      </c>
      <c r="F28" s="1">
        <v>1951</v>
      </c>
      <c r="G28" s="13">
        <v>73</v>
      </c>
      <c r="H28" s="14">
        <f t="shared" si="3"/>
        <v>355</v>
      </c>
      <c r="I28" s="1">
        <v>190</v>
      </c>
      <c r="J28" s="1">
        <v>165</v>
      </c>
      <c r="K28" s="16"/>
      <c r="L28" s="15"/>
    </row>
    <row r="29" spans="1:14" ht="12" customHeight="1" x14ac:dyDescent="0.2">
      <c r="A29" s="1">
        <v>2000</v>
      </c>
      <c r="B29" s="13">
        <v>24</v>
      </c>
      <c r="C29" s="14">
        <f t="shared" si="1"/>
        <v>234</v>
      </c>
      <c r="D29" s="1">
        <v>93</v>
      </c>
      <c r="E29" s="1">
        <v>141</v>
      </c>
      <c r="F29" s="1">
        <v>1950</v>
      </c>
      <c r="G29" s="13">
        <v>74</v>
      </c>
      <c r="H29" s="14">
        <f t="shared" si="3"/>
        <v>325</v>
      </c>
      <c r="I29" s="1">
        <v>182</v>
      </c>
      <c r="J29" s="1">
        <v>143</v>
      </c>
      <c r="K29" s="16"/>
      <c r="L29" s="15"/>
    </row>
    <row r="30" spans="1:14" ht="17.25" customHeight="1" x14ac:dyDescent="0.2">
      <c r="A30" s="1">
        <v>1999</v>
      </c>
      <c r="B30" s="13">
        <v>25</v>
      </c>
      <c r="C30" s="14">
        <f t="shared" si="1"/>
        <v>287</v>
      </c>
      <c r="D30" s="1">
        <v>136</v>
      </c>
      <c r="E30" s="1">
        <v>151</v>
      </c>
      <c r="F30" s="1">
        <v>1949</v>
      </c>
      <c r="G30" s="13">
        <v>75</v>
      </c>
      <c r="H30" s="14">
        <f t="shared" si="3"/>
        <v>365</v>
      </c>
      <c r="I30" s="1">
        <v>197</v>
      </c>
      <c r="J30" s="1">
        <v>168</v>
      </c>
      <c r="K30" s="16"/>
      <c r="L30" s="15"/>
      <c r="M30" s="15"/>
      <c r="N30" s="15"/>
    </row>
    <row r="31" spans="1:14" ht="12" customHeight="1" x14ac:dyDescent="0.2">
      <c r="A31" s="1">
        <v>1998</v>
      </c>
      <c r="B31" s="13">
        <v>26</v>
      </c>
      <c r="C31" s="14">
        <f t="shared" si="1"/>
        <v>280</v>
      </c>
      <c r="D31" s="1">
        <v>121</v>
      </c>
      <c r="E31" s="1">
        <v>159</v>
      </c>
      <c r="F31" s="1">
        <v>1948</v>
      </c>
      <c r="G31" s="13">
        <v>76</v>
      </c>
      <c r="H31" s="14">
        <f t="shared" si="3"/>
        <v>365</v>
      </c>
      <c r="I31" s="1">
        <v>179</v>
      </c>
      <c r="J31" s="1">
        <v>186</v>
      </c>
      <c r="K31" s="16"/>
      <c r="L31" s="15"/>
    </row>
    <row r="32" spans="1:14" ht="12" customHeight="1" x14ac:dyDescent="0.2">
      <c r="A32" s="1">
        <v>1997</v>
      </c>
      <c r="B32" s="13">
        <v>27</v>
      </c>
      <c r="C32" s="14">
        <f t="shared" si="1"/>
        <v>261</v>
      </c>
      <c r="D32" s="1">
        <v>132</v>
      </c>
      <c r="E32" s="1">
        <v>129</v>
      </c>
      <c r="F32" s="1">
        <v>1947</v>
      </c>
      <c r="G32" s="13">
        <v>77</v>
      </c>
      <c r="H32" s="14">
        <f t="shared" si="3"/>
        <v>353</v>
      </c>
      <c r="I32" s="1">
        <v>180</v>
      </c>
      <c r="J32" s="1">
        <v>173</v>
      </c>
      <c r="K32" s="16"/>
      <c r="L32" s="15"/>
    </row>
    <row r="33" spans="1:14" ht="12" customHeight="1" x14ac:dyDescent="0.2">
      <c r="A33" s="1">
        <v>1996</v>
      </c>
      <c r="B33" s="13">
        <v>28</v>
      </c>
      <c r="C33" s="14">
        <f t="shared" si="1"/>
        <v>290</v>
      </c>
      <c r="D33" s="1">
        <v>132</v>
      </c>
      <c r="E33" s="1">
        <v>158</v>
      </c>
      <c r="F33" s="1">
        <v>1946</v>
      </c>
      <c r="G33" s="13">
        <v>78</v>
      </c>
      <c r="H33" s="14">
        <f t="shared" si="3"/>
        <v>348</v>
      </c>
      <c r="I33" s="1">
        <v>186</v>
      </c>
      <c r="J33" s="1">
        <v>162</v>
      </c>
      <c r="K33" s="16"/>
      <c r="L33" s="15"/>
    </row>
    <row r="34" spans="1:14" ht="12" customHeight="1" x14ac:dyDescent="0.2">
      <c r="A34" s="1">
        <v>1995</v>
      </c>
      <c r="B34" s="13">
        <v>29</v>
      </c>
      <c r="C34" s="14">
        <f t="shared" si="1"/>
        <v>322</v>
      </c>
      <c r="D34" s="1">
        <v>159</v>
      </c>
      <c r="E34" s="1">
        <v>163</v>
      </c>
      <c r="F34" s="1">
        <v>1945</v>
      </c>
      <c r="G34" s="13">
        <v>79</v>
      </c>
      <c r="H34" s="14">
        <f t="shared" si="3"/>
        <v>305</v>
      </c>
      <c r="I34" s="1">
        <v>151</v>
      </c>
      <c r="J34" s="1">
        <v>154</v>
      </c>
      <c r="K34" s="16"/>
      <c r="L34" s="15"/>
    </row>
    <row r="35" spans="1:14" ht="17.25" customHeight="1" x14ac:dyDescent="0.2">
      <c r="A35" s="1">
        <v>1994</v>
      </c>
      <c r="B35" s="13">
        <v>30</v>
      </c>
      <c r="C35" s="14">
        <f t="shared" si="1"/>
        <v>300</v>
      </c>
      <c r="D35" s="1">
        <v>160</v>
      </c>
      <c r="E35" s="1">
        <v>140</v>
      </c>
      <c r="F35" s="1">
        <v>1944</v>
      </c>
      <c r="G35" s="13">
        <v>80</v>
      </c>
      <c r="H35" s="14">
        <f t="shared" si="3"/>
        <v>275</v>
      </c>
      <c r="I35" s="1">
        <v>142</v>
      </c>
      <c r="J35" s="1">
        <v>133</v>
      </c>
      <c r="K35" s="16"/>
      <c r="L35" s="15"/>
      <c r="M35" s="15"/>
      <c r="N35" s="15"/>
    </row>
    <row r="36" spans="1:14" ht="12" customHeight="1" x14ac:dyDescent="0.2">
      <c r="A36" s="1">
        <v>1993</v>
      </c>
      <c r="B36" s="13">
        <v>31</v>
      </c>
      <c r="C36" s="14">
        <f t="shared" si="1"/>
        <v>352</v>
      </c>
      <c r="D36" s="1">
        <v>182</v>
      </c>
      <c r="E36" s="1">
        <v>170</v>
      </c>
      <c r="F36" s="1">
        <v>1943</v>
      </c>
      <c r="G36" s="13">
        <v>81</v>
      </c>
      <c r="H36" s="14">
        <f t="shared" si="3"/>
        <v>225</v>
      </c>
      <c r="I36" s="1">
        <v>111</v>
      </c>
      <c r="J36" s="1">
        <v>114</v>
      </c>
      <c r="K36" s="16"/>
      <c r="L36" s="15"/>
    </row>
    <row r="37" spans="1:14" ht="12" customHeight="1" x14ac:dyDescent="0.2">
      <c r="A37" s="1">
        <v>1992</v>
      </c>
      <c r="B37" s="13">
        <v>32</v>
      </c>
      <c r="C37" s="14">
        <f t="shared" si="1"/>
        <v>356</v>
      </c>
      <c r="D37" s="1">
        <v>167</v>
      </c>
      <c r="E37" s="1">
        <v>189</v>
      </c>
      <c r="F37" s="1">
        <v>1942</v>
      </c>
      <c r="G37" s="13">
        <v>82</v>
      </c>
      <c r="H37" s="14">
        <f t="shared" si="3"/>
        <v>226</v>
      </c>
      <c r="I37" s="1">
        <v>122</v>
      </c>
      <c r="J37" s="1">
        <v>104</v>
      </c>
      <c r="K37" s="16"/>
      <c r="L37" s="15"/>
    </row>
    <row r="38" spans="1:14" ht="12" customHeight="1" x14ac:dyDescent="0.2">
      <c r="A38" s="1">
        <v>1991</v>
      </c>
      <c r="B38" s="13">
        <v>33</v>
      </c>
      <c r="C38" s="14">
        <f t="shared" si="1"/>
        <v>396</v>
      </c>
      <c r="D38" s="1">
        <v>193</v>
      </c>
      <c r="E38" s="1">
        <v>203</v>
      </c>
      <c r="F38" s="1">
        <v>1941</v>
      </c>
      <c r="G38" s="13">
        <v>83</v>
      </c>
      <c r="H38" s="14">
        <f t="shared" si="3"/>
        <v>186</v>
      </c>
      <c r="I38" s="1">
        <v>90</v>
      </c>
      <c r="J38" s="1">
        <v>96</v>
      </c>
      <c r="K38" s="16"/>
      <c r="L38" s="15"/>
    </row>
    <row r="39" spans="1:14" ht="12" customHeight="1" x14ac:dyDescent="0.2">
      <c r="A39" s="1">
        <v>1990</v>
      </c>
      <c r="B39" s="13">
        <v>34</v>
      </c>
      <c r="C39" s="14">
        <f t="shared" si="1"/>
        <v>439</v>
      </c>
      <c r="D39" s="1">
        <v>199</v>
      </c>
      <c r="E39" s="1">
        <v>240</v>
      </c>
      <c r="F39" s="1">
        <v>1940</v>
      </c>
      <c r="G39" s="13">
        <v>84</v>
      </c>
      <c r="H39" s="14">
        <f t="shared" si="3"/>
        <v>176</v>
      </c>
      <c r="I39" s="1">
        <v>87</v>
      </c>
      <c r="J39" s="1">
        <v>89</v>
      </c>
      <c r="K39" s="16"/>
      <c r="L39" s="15"/>
    </row>
    <row r="40" spans="1:14" ht="17.25" customHeight="1" x14ac:dyDescent="0.2">
      <c r="A40" s="1">
        <v>1989</v>
      </c>
      <c r="B40" s="13">
        <v>35</v>
      </c>
      <c r="C40" s="14">
        <f t="shared" si="1"/>
        <v>414</v>
      </c>
      <c r="D40" s="1">
        <v>204</v>
      </c>
      <c r="E40" s="1">
        <v>210</v>
      </c>
      <c r="F40" s="1">
        <v>1939</v>
      </c>
      <c r="G40" s="13">
        <v>85</v>
      </c>
      <c r="H40" s="14">
        <f t="shared" si="3"/>
        <v>146</v>
      </c>
      <c r="I40" s="1">
        <v>87</v>
      </c>
      <c r="J40" s="1">
        <v>59</v>
      </c>
      <c r="K40" s="16"/>
      <c r="L40" s="15"/>
      <c r="M40" s="15"/>
      <c r="N40" s="15"/>
    </row>
    <row r="41" spans="1:14" ht="12" customHeight="1" x14ac:dyDescent="0.2">
      <c r="A41" s="1">
        <v>1988</v>
      </c>
      <c r="B41" s="13">
        <v>36</v>
      </c>
      <c r="C41" s="14">
        <f t="shared" si="1"/>
        <v>432</v>
      </c>
      <c r="D41" s="1">
        <v>206</v>
      </c>
      <c r="E41" s="1">
        <v>226</v>
      </c>
      <c r="F41" s="1">
        <v>1938</v>
      </c>
      <c r="G41" s="13">
        <v>86</v>
      </c>
      <c r="H41" s="14">
        <f t="shared" si="3"/>
        <v>132</v>
      </c>
      <c r="I41" s="1">
        <v>77</v>
      </c>
      <c r="J41" s="1">
        <v>55</v>
      </c>
      <c r="K41" s="16"/>
      <c r="L41" s="15"/>
    </row>
    <row r="42" spans="1:14" ht="12" customHeight="1" x14ac:dyDescent="0.2">
      <c r="A42" s="1">
        <v>1987</v>
      </c>
      <c r="B42" s="13">
        <v>37</v>
      </c>
      <c r="C42" s="14">
        <f t="shared" si="1"/>
        <v>400</v>
      </c>
      <c r="D42" s="1">
        <v>199</v>
      </c>
      <c r="E42" s="1">
        <v>201</v>
      </c>
      <c r="F42" s="1">
        <v>1937</v>
      </c>
      <c r="G42" s="13">
        <v>87</v>
      </c>
      <c r="H42" s="14">
        <f t="shared" si="3"/>
        <v>130</v>
      </c>
      <c r="I42" s="1">
        <v>74</v>
      </c>
      <c r="J42" s="1">
        <v>56</v>
      </c>
      <c r="K42" s="16"/>
      <c r="L42" s="15"/>
    </row>
    <row r="43" spans="1:14" ht="12" customHeight="1" x14ac:dyDescent="0.2">
      <c r="A43" s="1">
        <v>1986</v>
      </c>
      <c r="B43" s="13">
        <v>38</v>
      </c>
      <c r="C43" s="14">
        <f t="shared" si="1"/>
        <v>377</v>
      </c>
      <c r="D43" s="1">
        <v>192</v>
      </c>
      <c r="E43" s="1">
        <v>185</v>
      </c>
      <c r="F43" s="1">
        <v>1936</v>
      </c>
      <c r="G43" s="13">
        <v>88</v>
      </c>
      <c r="H43" s="14">
        <f t="shared" si="3"/>
        <v>107</v>
      </c>
      <c r="I43" s="1">
        <v>65</v>
      </c>
      <c r="J43" s="1">
        <v>42</v>
      </c>
      <c r="K43" s="16"/>
      <c r="L43" s="15"/>
    </row>
    <row r="44" spans="1:14" ht="12" customHeight="1" x14ac:dyDescent="0.2">
      <c r="A44" s="1">
        <v>1985</v>
      </c>
      <c r="B44" s="13">
        <v>39</v>
      </c>
      <c r="C44" s="14">
        <f t="shared" si="1"/>
        <v>417</v>
      </c>
      <c r="D44" s="1">
        <v>203</v>
      </c>
      <c r="E44" s="1">
        <v>214</v>
      </c>
      <c r="F44" s="1">
        <v>1935</v>
      </c>
      <c r="G44" s="13">
        <v>89</v>
      </c>
      <c r="H44" s="14">
        <f t="shared" si="3"/>
        <v>80</v>
      </c>
      <c r="I44" s="1">
        <v>50</v>
      </c>
      <c r="J44" s="1">
        <v>30</v>
      </c>
      <c r="K44" s="16"/>
      <c r="L44" s="15"/>
    </row>
    <row r="45" spans="1:14" ht="17.25" customHeight="1" x14ac:dyDescent="0.2">
      <c r="A45" s="1">
        <v>1984</v>
      </c>
      <c r="B45" s="13">
        <v>40</v>
      </c>
      <c r="C45" s="14">
        <f t="shared" si="1"/>
        <v>389</v>
      </c>
      <c r="D45" s="1">
        <v>196</v>
      </c>
      <c r="E45" s="1">
        <v>193</v>
      </c>
      <c r="F45" s="1">
        <v>1934</v>
      </c>
      <c r="G45" s="13">
        <v>90</v>
      </c>
      <c r="H45" s="14">
        <f t="shared" si="3"/>
        <v>79</v>
      </c>
      <c r="I45" s="1">
        <v>42</v>
      </c>
      <c r="J45" s="1">
        <v>37</v>
      </c>
      <c r="K45" s="16"/>
      <c r="L45" s="15"/>
      <c r="M45" s="15"/>
      <c r="N45" s="15"/>
    </row>
    <row r="46" spans="1:14" ht="12" customHeight="1" x14ac:dyDescent="0.2">
      <c r="A46" s="1">
        <v>1983</v>
      </c>
      <c r="B46" s="13">
        <v>41</v>
      </c>
      <c r="C46" s="14">
        <f t="shared" si="1"/>
        <v>396</v>
      </c>
      <c r="D46" s="1">
        <v>208</v>
      </c>
      <c r="E46" s="1">
        <v>188</v>
      </c>
      <c r="F46" s="1">
        <v>1933</v>
      </c>
      <c r="G46" s="13">
        <v>91</v>
      </c>
      <c r="H46" s="14">
        <f t="shared" si="3"/>
        <v>62</v>
      </c>
      <c r="I46" s="1">
        <v>41</v>
      </c>
      <c r="J46" s="1">
        <v>21</v>
      </c>
      <c r="K46" s="16"/>
      <c r="L46" s="15"/>
    </row>
    <row r="47" spans="1:14" ht="12" customHeight="1" x14ac:dyDescent="0.2">
      <c r="A47" s="1">
        <v>1982</v>
      </c>
      <c r="B47" s="13">
        <v>42</v>
      </c>
      <c r="C47" s="14">
        <f t="shared" si="1"/>
        <v>422</v>
      </c>
      <c r="D47" s="1">
        <v>211</v>
      </c>
      <c r="E47" s="1">
        <v>211</v>
      </c>
      <c r="F47" s="1">
        <v>1932</v>
      </c>
      <c r="G47" s="13">
        <v>92</v>
      </c>
      <c r="H47" s="14">
        <f t="shared" si="3"/>
        <v>58</v>
      </c>
      <c r="I47" s="1">
        <v>34</v>
      </c>
      <c r="J47" s="1">
        <v>24</v>
      </c>
      <c r="K47" s="16"/>
      <c r="L47" s="15"/>
    </row>
    <row r="48" spans="1:14" ht="12" customHeight="1" x14ac:dyDescent="0.2">
      <c r="A48" s="1">
        <v>1981</v>
      </c>
      <c r="B48" s="13">
        <v>43</v>
      </c>
      <c r="C48" s="14">
        <f t="shared" si="1"/>
        <v>405</v>
      </c>
      <c r="D48" s="1">
        <v>203</v>
      </c>
      <c r="E48" s="1">
        <v>202</v>
      </c>
      <c r="F48" s="1">
        <v>1931</v>
      </c>
      <c r="G48" s="13">
        <v>93</v>
      </c>
      <c r="H48" s="14">
        <f t="shared" si="3"/>
        <v>45</v>
      </c>
      <c r="I48" s="1">
        <v>30</v>
      </c>
      <c r="J48" s="1">
        <v>15</v>
      </c>
      <c r="K48" s="16"/>
      <c r="L48" s="15"/>
    </row>
    <row r="49" spans="1:14" ht="12" customHeight="1" x14ac:dyDescent="0.2">
      <c r="A49" s="1">
        <v>1980</v>
      </c>
      <c r="B49" s="13">
        <v>44</v>
      </c>
      <c r="C49" s="14">
        <f t="shared" si="1"/>
        <v>421</v>
      </c>
      <c r="D49" s="1">
        <v>202</v>
      </c>
      <c r="E49" s="1">
        <v>219</v>
      </c>
      <c r="F49" s="1">
        <v>1930</v>
      </c>
      <c r="G49" s="13">
        <v>94</v>
      </c>
      <c r="H49" s="14">
        <f t="shared" si="3"/>
        <v>20</v>
      </c>
      <c r="I49" s="1">
        <v>14</v>
      </c>
      <c r="J49" s="1">
        <v>6</v>
      </c>
      <c r="K49" s="16"/>
      <c r="L49" s="15"/>
    </row>
    <row r="50" spans="1:14" ht="17.25" customHeight="1" x14ac:dyDescent="0.2">
      <c r="A50" s="1">
        <v>1979</v>
      </c>
      <c r="B50" s="13">
        <v>45</v>
      </c>
      <c r="C50" s="14">
        <f t="shared" si="1"/>
        <v>366</v>
      </c>
      <c r="D50" s="1">
        <v>173</v>
      </c>
      <c r="E50" s="1">
        <v>193</v>
      </c>
      <c r="F50" s="1">
        <v>1929</v>
      </c>
      <c r="G50" s="13">
        <v>95</v>
      </c>
      <c r="H50" s="14">
        <f t="shared" si="3"/>
        <v>23</v>
      </c>
      <c r="I50" s="1">
        <v>16</v>
      </c>
      <c r="J50" s="1">
        <v>7</v>
      </c>
      <c r="K50" s="16"/>
      <c r="L50" s="15"/>
      <c r="M50" s="15"/>
      <c r="N50" s="15"/>
    </row>
    <row r="51" spans="1:14" ht="12" customHeight="1" x14ac:dyDescent="0.2">
      <c r="A51" s="1">
        <v>1978</v>
      </c>
      <c r="B51" s="13">
        <v>46</v>
      </c>
      <c r="C51" s="14">
        <f t="shared" si="1"/>
        <v>371</v>
      </c>
      <c r="D51" s="1">
        <v>183</v>
      </c>
      <c r="E51" s="1">
        <v>188</v>
      </c>
      <c r="F51" s="1">
        <v>1928</v>
      </c>
      <c r="G51" s="13">
        <v>96</v>
      </c>
      <c r="H51" s="14">
        <f t="shared" si="3"/>
        <v>17</v>
      </c>
      <c r="I51" s="1">
        <v>13</v>
      </c>
      <c r="J51" s="1">
        <v>4</v>
      </c>
      <c r="K51" s="18"/>
      <c r="L51" s="15"/>
    </row>
    <row r="52" spans="1:14" ht="12" customHeight="1" x14ac:dyDescent="0.2">
      <c r="A52" s="1">
        <v>1977</v>
      </c>
      <c r="B52" s="13">
        <v>47</v>
      </c>
      <c r="C52" s="14">
        <f t="shared" si="1"/>
        <v>358</v>
      </c>
      <c r="D52" s="1">
        <v>196</v>
      </c>
      <c r="E52" s="1">
        <v>162</v>
      </c>
      <c r="F52" s="1">
        <v>1927</v>
      </c>
      <c r="G52" s="13">
        <v>97</v>
      </c>
      <c r="H52" s="19">
        <f>IF(SUM(I52:J52)=0,"-",(SUM(I52:J52)))</f>
        <v>17</v>
      </c>
      <c r="I52" s="1">
        <v>15</v>
      </c>
      <c r="J52" s="17">
        <v>2</v>
      </c>
      <c r="K52" s="18"/>
      <c r="L52" s="15"/>
    </row>
    <row r="53" spans="1:14" ht="12" customHeight="1" x14ac:dyDescent="0.2">
      <c r="A53" s="1">
        <v>1976</v>
      </c>
      <c r="B53" s="13">
        <v>48</v>
      </c>
      <c r="C53" s="14">
        <f t="shared" si="1"/>
        <v>415</v>
      </c>
      <c r="D53" s="1">
        <v>219</v>
      </c>
      <c r="E53" s="1">
        <v>196</v>
      </c>
      <c r="F53" s="1">
        <v>1926</v>
      </c>
      <c r="G53" s="13">
        <v>98</v>
      </c>
      <c r="H53" s="19">
        <f>IF(SUM(I53:J53)=0,"-",(SUM(I53:J53)))</f>
        <v>7</v>
      </c>
      <c r="I53" s="13">
        <v>6</v>
      </c>
      <c r="J53" s="17">
        <v>1</v>
      </c>
      <c r="K53" s="18"/>
      <c r="L53" s="15"/>
    </row>
    <row r="54" spans="1:14" ht="12" customHeight="1" x14ac:dyDescent="0.2">
      <c r="A54" s="1">
        <v>1975</v>
      </c>
      <c r="B54" s="13">
        <v>49</v>
      </c>
      <c r="C54" s="14">
        <f t="shared" si="1"/>
        <v>391</v>
      </c>
      <c r="D54" s="1">
        <v>171</v>
      </c>
      <c r="E54" s="1">
        <v>220</v>
      </c>
      <c r="F54" s="1">
        <v>1925</v>
      </c>
      <c r="G54" s="13">
        <v>99</v>
      </c>
      <c r="H54" s="19">
        <f>IF(SUM(I54:J54)=0,"-",(SUM(I54:J54)))</f>
        <v>7</v>
      </c>
      <c r="I54" s="17">
        <v>7</v>
      </c>
      <c r="J54" s="17" t="s">
        <v>4</v>
      </c>
      <c r="K54" s="18"/>
      <c r="L54" s="15"/>
    </row>
    <row r="55" spans="1:14" ht="17.25" customHeight="1" thickBot="1" x14ac:dyDescent="0.25">
      <c r="A55" s="20"/>
      <c r="B55" s="33"/>
      <c r="C55" s="21"/>
      <c r="D55" s="20"/>
      <c r="E55" s="20"/>
      <c r="F55" s="20">
        <v>-1924</v>
      </c>
      <c r="G55" s="22" t="s">
        <v>0</v>
      </c>
      <c r="H55" s="21">
        <f t="shared" si="3"/>
        <v>14</v>
      </c>
      <c r="I55" s="33">
        <v>12</v>
      </c>
      <c r="J55" s="22">
        <v>2</v>
      </c>
      <c r="L55" s="15"/>
      <c r="M55" s="15"/>
      <c r="N55" s="15"/>
    </row>
    <row r="56" spans="1:14" ht="12" customHeight="1" x14ac:dyDescent="0.2">
      <c r="A56" s="25" t="s">
        <v>37</v>
      </c>
    </row>
    <row r="57" spans="1:14" ht="12.75" customHeight="1" x14ac:dyDescent="0.2">
      <c r="A57" s="25" t="s">
        <v>48</v>
      </c>
      <c r="I57" s="1"/>
    </row>
    <row r="62" spans="1:14" x14ac:dyDescent="0.2">
      <c r="A62" s="23"/>
      <c r="C62" s="15"/>
      <c r="E62" s="1"/>
      <c r="I62" s="1"/>
    </row>
    <row r="63" spans="1:14" x14ac:dyDescent="0.2">
      <c r="A63" s="24"/>
      <c r="C63" s="15"/>
      <c r="E63" s="1"/>
      <c r="I63" s="1"/>
    </row>
    <row r="64" spans="1:14" x14ac:dyDescent="0.2">
      <c r="C64" s="15"/>
      <c r="E64" s="1"/>
      <c r="I64" s="1"/>
    </row>
    <row r="65" spans="3:9" x14ac:dyDescent="0.2">
      <c r="C65" s="15"/>
      <c r="E65" s="1"/>
      <c r="I65" s="1"/>
    </row>
    <row r="67" spans="3:9" x14ac:dyDescent="0.2">
      <c r="C67" s="15"/>
      <c r="E67" s="1"/>
      <c r="I67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4:C5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0"/>
  <sheetViews>
    <sheetView showGridLines="0" topLeftCell="A19" workbookViewId="0"/>
  </sheetViews>
  <sheetFormatPr defaultColWidth="9.140625" defaultRowHeight="12" x14ac:dyDescent="0.2"/>
  <cols>
    <col min="1" max="1" width="9.140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6</v>
      </c>
      <c r="K1" s="3"/>
      <c r="L1" s="4"/>
      <c r="M1" s="4"/>
    </row>
    <row r="2" spans="1:13" ht="28.5" customHeight="1" thickBot="1" x14ac:dyDescent="0.25">
      <c r="A2" s="5" t="s">
        <v>24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ht="12" customHeight="1" x14ac:dyDescent="0.2">
      <c r="A4" s="9" t="s">
        <v>10</v>
      </c>
      <c r="B4" s="10"/>
      <c r="C4" s="11">
        <f>SUM(C5:C55,H5:H55)</f>
        <v>28983</v>
      </c>
      <c r="D4" s="12">
        <f>SUM(D5:D55,I5:I55)</f>
        <v>14498</v>
      </c>
      <c r="E4" s="12">
        <f>SUM(E5:E55,J5:J55)</f>
        <v>14485</v>
      </c>
    </row>
    <row r="5" spans="1:13" ht="12" customHeight="1" x14ac:dyDescent="0.2">
      <c r="A5" s="1">
        <v>2015</v>
      </c>
      <c r="B5" s="1">
        <v>0</v>
      </c>
      <c r="C5" s="14">
        <f>SUM(D5:E5)</f>
        <v>281</v>
      </c>
      <c r="D5" s="15">
        <v>136</v>
      </c>
      <c r="E5" s="15">
        <v>145</v>
      </c>
      <c r="F5" s="1">
        <v>1964</v>
      </c>
      <c r="G5" s="1">
        <v>51</v>
      </c>
      <c r="H5" s="14">
        <f>SUM(I5:J5)</f>
        <v>414</v>
      </c>
      <c r="I5" s="1">
        <v>212</v>
      </c>
      <c r="J5" s="1">
        <v>202</v>
      </c>
    </row>
    <row r="6" spans="1:13" ht="12" customHeight="1" x14ac:dyDescent="0.2">
      <c r="A6" s="13">
        <v>2014</v>
      </c>
      <c r="B6" s="13">
        <v>1</v>
      </c>
      <c r="C6" s="14">
        <f>SUM(D6:E6)</f>
        <v>291</v>
      </c>
      <c r="D6" s="15">
        <v>143</v>
      </c>
      <c r="E6" s="15">
        <v>148</v>
      </c>
      <c r="F6" s="1">
        <v>1963</v>
      </c>
      <c r="G6" s="1">
        <v>52</v>
      </c>
      <c r="H6" s="14">
        <f>SUM(I6:J6)</f>
        <v>386</v>
      </c>
      <c r="I6" s="1">
        <v>199</v>
      </c>
      <c r="J6" s="1">
        <v>187</v>
      </c>
      <c r="K6" s="16"/>
      <c r="L6" s="15"/>
      <c r="M6" s="15"/>
    </row>
    <row r="7" spans="1:13" ht="12" customHeight="1" x14ac:dyDescent="0.2">
      <c r="A7" s="1">
        <v>2013</v>
      </c>
      <c r="B7" s="13">
        <v>2</v>
      </c>
      <c r="C7" s="14">
        <f t="shared" ref="C7:C55" si="0">SUM(D7:E7)</f>
        <v>302</v>
      </c>
      <c r="D7" s="1">
        <v>145</v>
      </c>
      <c r="E7" s="13">
        <v>157</v>
      </c>
      <c r="F7" s="1">
        <v>1962</v>
      </c>
      <c r="G7" s="13">
        <v>53</v>
      </c>
      <c r="H7" s="14">
        <f>SUM(I7:J7)</f>
        <v>394</v>
      </c>
      <c r="I7" s="1">
        <v>183</v>
      </c>
      <c r="J7" s="1">
        <v>211</v>
      </c>
      <c r="K7" s="16"/>
      <c r="L7" s="15"/>
    </row>
    <row r="8" spans="1:13" ht="12" customHeight="1" x14ac:dyDescent="0.2">
      <c r="A8" s="1">
        <v>2012</v>
      </c>
      <c r="B8" s="13">
        <v>3</v>
      </c>
      <c r="C8" s="14">
        <f t="shared" si="0"/>
        <v>312</v>
      </c>
      <c r="D8" s="1">
        <v>158</v>
      </c>
      <c r="E8" s="13">
        <v>154</v>
      </c>
      <c r="F8" s="1">
        <v>1961</v>
      </c>
      <c r="G8" s="13">
        <v>54</v>
      </c>
      <c r="H8" s="14">
        <f t="shared" ref="H8:H54" si="1">SUM(I8:J8)</f>
        <v>371</v>
      </c>
      <c r="I8" s="1">
        <v>191</v>
      </c>
      <c r="J8" s="1">
        <v>180</v>
      </c>
      <c r="K8" s="16"/>
      <c r="L8" s="15"/>
    </row>
    <row r="9" spans="1:13" ht="12" customHeight="1" x14ac:dyDescent="0.2">
      <c r="A9" s="1">
        <v>2011</v>
      </c>
      <c r="B9" s="13">
        <v>4</v>
      </c>
      <c r="C9" s="14">
        <f t="shared" si="0"/>
        <v>308</v>
      </c>
      <c r="D9" s="1">
        <v>160</v>
      </c>
      <c r="E9" s="1">
        <v>148</v>
      </c>
      <c r="F9" s="1">
        <v>1960</v>
      </c>
      <c r="G9" s="13">
        <v>55</v>
      </c>
      <c r="H9" s="14">
        <f t="shared" si="1"/>
        <v>403</v>
      </c>
      <c r="I9" s="1">
        <v>208</v>
      </c>
      <c r="J9" s="1">
        <v>195</v>
      </c>
      <c r="K9" s="16"/>
      <c r="L9" s="15"/>
    </row>
    <row r="10" spans="1:13" ht="12" customHeight="1" x14ac:dyDescent="0.2">
      <c r="A10" s="1">
        <v>2010</v>
      </c>
      <c r="B10" s="13">
        <v>5</v>
      </c>
      <c r="C10" s="14">
        <f t="shared" si="0"/>
        <v>323</v>
      </c>
      <c r="D10" s="1">
        <v>166</v>
      </c>
      <c r="E10" s="1">
        <v>157</v>
      </c>
      <c r="F10" s="1">
        <v>1959</v>
      </c>
      <c r="G10" s="13">
        <v>56</v>
      </c>
      <c r="H10" s="14">
        <f t="shared" si="1"/>
        <v>397</v>
      </c>
      <c r="I10" s="1">
        <v>207</v>
      </c>
      <c r="J10" s="1">
        <v>190</v>
      </c>
      <c r="K10" s="16"/>
      <c r="L10" s="15"/>
    </row>
    <row r="11" spans="1:13" ht="17.25" customHeight="1" x14ac:dyDescent="0.2">
      <c r="A11" s="1">
        <v>2009</v>
      </c>
      <c r="B11" s="13">
        <v>6</v>
      </c>
      <c r="C11" s="14">
        <f t="shared" si="0"/>
        <v>300</v>
      </c>
      <c r="D11" s="1">
        <v>130</v>
      </c>
      <c r="E11" s="1">
        <v>170</v>
      </c>
      <c r="F11" s="1">
        <v>1958</v>
      </c>
      <c r="G11" s="13">
        <v>57</v>
      </c>
      <c r="H11" s="14">
        <f t="shared" si="1"/>
        <v>382</v>
      </c>
      <c r="I11" s="1">
        <v>190</v>
      </c>
      <c r="J11" s="1">
        <v>192</v>
      </c>
      <c r="K11" s="16"/>
      <c r="L11" s="15"/>
    </row>
    <row r="12" spans="1:13" ht="12" customHeight="1" x14ac:dyDescent="0.2">
      <c r="A12" s="1">
        <v>2008</v>
      </c>
      <c r="B12" s="13">
        <v>7</v>
      </c>
      <c r="C12" s="14">
        <f t="shared" si="0"/>
        <v>329</v>
      </c>
      <c r="D12" s="1">
        <v>161</v>
      </c>
      <c r="E12" s="1">
        <v>168</v>
      </c>
      <c r="F12" s="1">
        <v>1957</v>
      </c>
      <c r="G12" s="13">
        <v>58</v>
      </c>
      <c r="H12" s="14">
        <f t="shared" si="1"/>
        <v>382</v>
      </c>
      <c r="I12" s="1">
        <v>209</v>
      </c>
      <c r="J12" s="13">
        <v>173</v>
      </c>
      <c r="K12" s="16"/>
      <c r="L12" s="15"/>
    </row>
    <row r="13" spans="1:13" ht="12" customHeight="1" x14ac:dyDescent="0.2">
      <c r="A13" s="1">
        <v>2007</v>
      </c>
      <c r="B13" s="13">
        <v>8</v>
      </c>
      <c r="C13" s="14">
        <f t="shared" si="0"/>
        <v>332</v>
      </c>
      <c r="D13" s="1">
        <v>164</v>
      </c>
      <c r="E13" s="1">
        <v>168</v>
      </c>
      <c r="F13" s="1">
        <v>1956</v>
      </c>
      <c r="G13" s="13">
        <v>59</v>
      </c>
      <c r="H13" s="14">
        <f t="shared" si="1"/>
        <v>383</v>
      </c>
      <c r="I13" s="1">
        <v>203</v>
      </c>
      <c r="J13" s="13">
        <v>180</v>
      </c>
      <c r="K13" s="16"/>
      <c r="L13" s="15"/>
    </row>
    <row r="14" spans="1:13" ht="12" customHeight="1" x14ac:dyDescent="0.2">
      <c r="A14" s="1">
        <v>2006</v>
      </c>
      <c r="B14" s="13">
        <v>9</v>
      </c>
      <c r="C14" s="14">
        <f t="shared" si="0"/>
        <v>351</v>
      </c>
      <c r="D14" s="1">
        <v>165</v>
      </c>
      <c r="E14" s="1">
        <v>186</v>
      </c>
      <c r="F14" s="1">
        <v>1955</v>
      </c>
      <c r="G14" s="13">
        <v>60</v>
      </c>
      <c r="H14" s="14">
        <f t="shared" si="1"/>
        <v>374</v>
      </c>
      <c r="I14" s="1">
        <v>199</v>
      </c>
      <c r="J14" s="1">
        <v>175</v>
      </c>
      <c r="K14" s="16"/>
      <c r="L14" s="15"/>
    </row>
    <row r="15" spans="1:13" ht="12" customHeight="1" x14ac:dyDescent="0.2">
      <c r="A15" s="1">
        <v>2005</v>
      </c>
      <c r="B15" s="13">
        <v>10</v>
      </c>
      <c r="C15" s="14">
        <f t="shared" si="0"/>
        <v>307</v>
      </c>
      <c r="D15" s="1">
        <v>153</v>
      </c>
      <c r="E15" s="1">
        <v>154</v>
      </c>
      <c r="F15" s="1">
        <v>1954</v>
      </c>
      <c r="G15" s="13">
        <v>61</v>
      </c>
      <c r="H15" s="14">
        <f t="shared" si="1"/>
        <v>423</v>
      </c>
      <c r="I15" s="1">
        <v>218</v>
      </c>
      <c r="J15" s="1">
        <v>205</v>
      </c>
      <c r="K15" s="16"/>
      <c r="L15" s="15"/>
    </row>
    <row r="16" spans="1:13" ht="17.25" customHeight="1" x14ac:dyDescent="0.2">
      <c r="A16" s="1">
        <v>2004</v>
      </c>
      <c r="B16" s="13">
        <v>11</v>
      </c>
      <c r="C16" s="14">
        <f t="shared" si="0"/>
        <v>327</v>
      </c>
      <c r="D16" s="1">
        <v>152</v>
      </c>
      <c r="E16" s="1">
        <v>175</v>
      </c>
      <c r="F16" s="1">
        <v>1953</v>
      </c>
      <c r="G16" s="13">
        <v>62</v>
      </c>
      <c r="H16" s="14">
        <f t="shared" si="1"/>
        <v>447</v>
      </c>
      <c r="I16" s="1">
        <v>216</v>
      </c>
      <c r="J16" s="1">
        <v>231</v>
      </c>
      <c r="K16" s="16"/>
      <c r="L16" s="15"/>
    </row>
    <row r="17" spans="1:12" ht="12" customHeight="1" x14ac:dyDescent="0.2">
      <c r="A17" s="1">
        <v>2003</v>
      </c>
      <c r="B17" s="13">
        <v>12</v>
      </c>
      <c r="C17" s="14">
        <f t="shared" si="0"/>
        <v>313</v>
      </c>
      <c r="D17" s="1">
        <v>151</v>
      </c>
      <c r="E17" s="1">
        <v>162</v>
      </c>
      <c r="F17" s="1">
        <v>1952</v>
      </c>
      <c r="G17" s="13">
        <v>63</v>
      </c>
      <c r="H17" s="14">
        <f t="shared" si="1"/>
        <v>425</v>
      </c>
      <c r="I17" s="1">
        <v>238</v>
      </c>
      <c r="J17" s="1">
        <v>187</v>
      </c>
      <c r="K17" s="16"/>
      <c r="L17" s="15"/>
    </row>
    <row r="18" spans="1:12" ht="12" customHeight="1" x14ac:dyDescent="0.2">
      <c r="A18" s="1">
        <v>2002</v>
      </c>
      <c r="B18" s="13">
        <v>13</v>
      </c>
      <c r="C18" s="14">
        <f t="shared" si="0"/>
        <v>303</v>
      </c>
      <c r="D18" s="1">
        <v>151</v>
      </c>
      <c r="E18" s="1">
        <v>152</v>
      </c>
      <c r="F18" s="1">
        <v>1951</v>
      </c>
      <c r="G18" s="13">
        <v>64</v>
      </c>
      <c r="H18" s="14">
        <f t="shared" si="1"/>
        <v>378</v>
      </c>
      <c r="I18" s="1">
        <v>199</v>
      </c>
      <c r="J18" s="1">
        <v>179</v>
      </c>
      <c r="K18" s="16"/>
      <c r="L18" s="15"/>
    </row>
    <row r="19" spans="1:12" ht="12" customHeight="1" x14ac:dyDescent="0.2">
      <c r="A19" s="1">
        <v>2001</v>
      </c>
      <c r="B19" s="13">
        <v>14</v>
      </c>
      <c r="C19" s="14">
        <f t="shared" si="0"/>
        <v>312</v>
      </c>
      <c r="D19" s="1">
        <v>146</v>
      </c>
      <c r="E19" s="1">
        <v>166</v>
      </c>
      <c r="F19" s="1">
        <v>1950</v>
      </c>
      <c r="G19" s="13">
        <v>65</v>
      </c>
      <c r="H19" s="14">
        <f t="shared" si="1"/>
        <v>359</v>
      </c>
      <c r="I19" s="1">
        <v>190</v>
      </c>
      <c r="J19" s="1">
        <v>169</v>
      </c>
      <c r="K19" s="16"/>
      <c r="L19" s="15"/>
    </row>
    <row r="20" spans="1:12" ht="12" customHeight="1" x14ac:dyDescent="0.2">
      <c r="A20" s="1">
        <v>2000</v>
      </c>
      <c r="B20" s="13">
        <v>15</v>
      </c>
      <c r="C20" s="14">
        <f t="shared" si="0"/>
        <v>306</v>
      </c>
      <c r="D20" s="1">
        <v>130</v>
      </c>
      <c r="E20" s="1">
        <v>176</v>
      </c>
      <c r="F20" s="1">
        <v>1949</v>
      </c>
      <c r="G20" s="13">
        <v>66</v>
      </c>
      <c r="H20" s="14">
        <f t="shared" si="1"/>
        <v>402</v>
      </c>
      <c r="I20" s="1">
        <v>213</v>
      </c>
      <c r="J20" s="1">
        <v>189</v>
      </c>
      <c r="K20" s="16"/>
      <c r="L20" s="15"/>
    </row>
    <row r="21" spans="1:12" ht="17.25" customHeight="1" x14ac:dyDescent="0.2">
      <c r="A21" s="1">
        <v>1999</v>
      </c>
      <c r="B21" s="13">
        <v>16</v>
      </c>
      <c r="C21" s="14">
        <f t="shared" si="0"/>
        <v>330</v>
      </c>
      <c r="D21" s="1">
        <v>155</v>
      </c>
      <c r="E21" s="1">
        <v>175</v>
      </c>
      <c r="F21" s="1">
        <v>1948</v>
      </c>
      <c r="G21" s="13">
        <v>67</v>
      </c>
      <c r="H21" s="14">
        <f t="shared" si="1"/>
        <v>408</v>
      </c>
      <c r="I21" s="1">
        <v>185</v>
      </c>
      <c r="J21" s="1">
        <v>223</v>
      </c>
      <c r="K21" s="16"/>
      <c r="L21" s="15"/>
    </row>
    <row r="22" spans="1:12" ht="12" customHeight="1" x14ac:dyDescent="0.2">
      <c r="A22" s="1">
        <v>1998</v>
      </c>
      <c r="B22" s="13">
        <v>17</v>
      </c>
      <c r="C22" s="14">
        <f t="shared" si="0"/>
        <v>356</v>
      </c>
      <c r="D22" s="1">
        <v>169</v>
      </c>
      <c r="E22" s="1">
        <v>187</v>
      </c>
      <c r="F22" s="1">
        <v>1947</v>
      </c>
      <c r="G22" s="13">
        <v>68</v>
      </c>
      <c r="H22" s="14">
        <f t="shared" si="1"/>
        <v>405</v>
      </c>
      <c r="I22" s="1">
        <v>200</v>
      </c>
      <c r="J22" s="1">
        <v>205</v>
      </c>
      <c r="K22" s="16"/>
      <c r="L22" s="15"/>
    </row>
    <row r="23" spans="1:12" ht="12" customHeight="1" x14ac:dyDescent="0.2">
      <c r="A23" s="1">
        <v>1997</v>
      </c>
      <c r="B23" s="13">
        <v>18</v>
      </c>
      <c r="C23" s="14">
        <f t="shared" si="0"/>
        <v>321</v>
      </c>
      <c r="D23" s="1">
        <v>165</v>
      </c>
      <c r="E23" s="1">
        <v>156</v>
      </c>
      <c r="F23" s="1">
        <v>1946</v>
      </c>
      <c r="G23" s="13">
        <v>69</v>
      </c>
      <c r="H23" s="14">
        <f t="shared" si="1"/>
        <v>421</v>
      </c>
      <c r="I23" s="1">
        <v>218</v>
      </c>
      <c r="J23" s="1">
        <v>203</v>
      </c>
      <c r="K23" s="16"/>
      <c r="L23" s="15"/>
    </row>
    <row r="24" spans="1:12" ht="12" customHeight="1" x14ac:dyDescent="0.2">
      <c r="A24" s="1">
        <v>1996</v>
      </c>
      <c r="B24" s="13">
        <v>19</v>
      </c>
      <c r="C24" s="14">
        <f t="shared" si="0"/>
        <v>285</v>
      </c>
      <c r="D24" s="1">
        <v>125</v>
      </c>
      <c r="E24" s="1">
        <v>160</v>
      </c>
      <c r="F24" s="1">
        <v>1945</v>
      </c>
      <c r="G24" s="13">
        <v>70</v>
      </c>
      <c r="H24" s="14">
        <f t="shared" si="1"/>
        <v>356</v>
      </c>
      <c r="I24" s="1">
        <v>179</v>
      </c>
      <c r="J24" s="1">
        <v>177</v>
      </c>
      <c r="K24" s="16"/>
      <c r="L24" s="15"/>
    </row>
    <row r="25" spans="1:12" ht="12" customHeight="1" x14ac:dyDescent="0.2">
      <c r="A25" s="1">
        <v>1995</v>
      </c>
      <c r="B25" s="13">
        <v>20</v>
      </c>
      <c r="C25" s="14">
        <f t="shared" si="0"/>
        <v>303</v>
      </c>
      <c r="D25" s="1">
        <v>140</v>
      </c>
      <c r="E25" s="1">
        <v>163</v>
      </c>
      <c r="F25" s="1">
        <v>1944</v>
      </c>
      <c r="G25" s="13">
        <v>71</v>
      </c>
      <c r="H25" s="14">
        <f t="shared" si="1"/>
        <v>324</v>
      </c>
      <c r="I25" s="1">
        <v>161</v>
      </c>
      <c r="J25" s="1">
        <v>163</v>
      </c>
      <c r="K25" s="16"/>
      <c r="L25" s="15"/>
    </row>
    <row r="26" spans="1:12" ht="17.25" customHeight="1" x14ac:dyDescent="0.2">
      <c r="A26" s="1">
        <v>1994</v>
      </c>
      <c r="B26" s="13">
        <v>21</v>
      </c>
      <c r="C26" s="14">
        <f t="shared" si="0"/>
        <v>263</v>
      </c>
      <c r="D26" s="1">
        <v>138</v>
      </c>
      <c r="E26" s="1">
        <v>125</v>
      </c>
      <c r="F26" s="1">
        <v>1943</v>
      </c>
      <c r="G26" s="13">
        <v>72</v>
      </c>
      <c r="H26" s="14">
        <f t="shared" si="1"/>
        <v>285</v>
      </c>
      <c r="I26" s="1">
        <v>138</v>
      </c>
      <c r="J26" s="1">
        <v>147</v>
      </c>
      <c r="K26" s="16"/>
      <c r="L26" s="15"/>
    </row>
    <row r="27" spans="1:12" ht="12" customHeight="1" x14ac:dyDescent="0.2">
      <c r="A27" s="1">
        <v>1993</v>
      </c>
      <c r="B27" s="13">
        <v>22</v>
      </c>
      <c r="C27" s="14">
        <f t="shared" si="0"/>
        <v>291</v>
      </c>
      <c r="D27" s="1">
        <v>129</v>
      </c>
      <c r="E27" s="1">
        <v>162</v>
      </c>
      <c r="F27" s="1">
        <v>1942</v>
      </c>
      <c r="G27" s="13">
        <v>73</v>
      </c>
      <c r="H27" s="14">
        <f t="shared" si="1"/>
        <v>282</v>
      </c>
      <c r="I27" s="1">
        <v>137</v>
      </c>
      <c r="J27" s="1">
        <v>145</v>
      </c>
      <c r="K27" s="16"/>
      <c r="L27" s="15"/>
    </row>
    <row r="28" spans="1:12" ht="12" customHeight="1" x14ac:dyDescent="0.2">
      <c r="A28" s="1">
        <v>1992</v>
      </c>
      <c r="B28" s="13">
        <v>23</v>
      </c>
      <c r="C28" s="14">
        <f t="shared" si="0"/>
        <v>310</v>
      </c>
      <c r="D28" s="1">
        <v>134</v>
      </c>
      <c r="E28" s="1">
        <v>176</v>
      </c>
      <c r="F28" s="1">
        <v>1941</v>
      </c>
      <c r="G28" s="13">
        <v>74</v>
      </c>
      <c r="H28" s="14">
        <f t="shared" si="1"/>
        <v>257</v>
      </c>
      <c r="I28" s="1">
        <v>111</v>
      </c>
      <c r="J28" s="1">
        <v>146</v>
      </c>
      <c r="K28" s="16"/>
      <c r="L28" s="15"/>
    </row>
    <row r="29" spans="1:12" ht="12" customHeight="1" x14ac:dyDescent="0.2">
      <c r="A29" s="1">
        <v>1991</v>
      </c>
      <c r="B29" s="13">
        <v>24</v>
      </c>
      <c r="C29" s="14">
        <f t="shared" si="0"/>
        <v>321</v>
      </c>
      <c r="D29" s="1">
        <v>149</v>
      </c>
      <c r="E29" s="1">
        <v>172</v>
      </c>
      <c r="F29" s="1">
        <v>1940</v>
      </c>
      <c r="G29" s="13">
        <v>75</v>
      </c>
      <c r="H29" s="14">
        <f t="shared" si="1"/>
        <v>232</v>
      </c>
      <c r="I29" s="1">
        <v>106</v>
      </c>
      <c r="J29" s="1">
        <v>126</v>
      </c>
      <c r="K29" s="16"/>
      <c r="L29" s="15"/>
    </row>
    <row r="30" spans="1:12" ht="12" customHeight="1" x14ac:dyDescent="0.2">
      <c r="A30" s="1">
        <v>1990</v>
      </c>
      <c r="B30" s="13">
        <v>25</v>
      </c>
      <c r="C30" s="14">
        <f t="shared" si="0"/>
        <v>358</v>
      </c>
      <c r="D30" s="1">
        <v>162</v>
      </c>
      <c r="E30" s="1">
        <v>196</v>
      </c>
      <c r="F30" s="1">
        <v>1939</v>
      </c>
      <c r="G30" s="13">
        <v>76</v>
      </c>
      <c r="H30" s="14">
        <f t="shared" si="1"/>
        <v>216</v>
      </c>
      <c r="I30" s="1">
        <v>123</v>
      </c>
      <c r="J30" s="1">
        <v>93</v>
      </c>
      <c r="K30" s="16"/>
      <c r="L30" s="15"/>
    </row>
    <row r="31" spans="1:12" ht="17.25" customHeight="1" x14ac:dyDescent="0.2">
      <c r="A31" s="1">
        <v>1989</v>
      </c>
      <c r="B31" s="13">
        <v>26</v>
      </c>
      <c r="C31" s="14">
        <f t="shared" si="0"/>
        <v>334</v>
      </c>
      <c r="D31" s="1">
        <v>149</v>
      </c>
      <c r="E31" s="1">
        <v>185</v>
      </c>
      <c r="F31" s="1">
        <v>1938</v>
      </c>
      <c r="G31" s="13">
        <v>77</v>
      </c>
      <c r="H31" s="14">
        <f t="shared" si="1"/>
        <v>199</v>
      </c>
      <c r="I31" s="1">
        <v>105</v>
      </c>
      <c r="J31" s="1">
        <v>94</v>
      </c>
      <c r="K31" s="16"/>
      <c r="L31" s="15"/>
    </row>
    <row r="32" spans="1:12" ht="12" customHeight="1" x14ac:dyDescent="0.2">
      <c r="A32" s="1">
        <v>1988</v>
      </c>
      <c r="B32" s="13">
        <v>27</v>
      </c>
      <c r="C32" s="14">
        <f t="shared" si="0"/>
        <v>351</v>
      </c>
      <c r="D32" s="1">
        <v>166</v>
      </c>
      <c r="E32" s="1">
        <v>185</v>
      </c>
      <c r="F32" s="1">
        <v>1937</v>
      </c>
      <c r="G32" s="13">
        <v>78</v>
      </c>
      <c r="H32" s="14">
        <f t="shared" si="1"/>
        <v>196</v>
      </c>
      <c r="I32" s="1">
        <v>107</v>
      </c>
      <c r="J32" s="1">
        <v>89</v>
      </c>
      <c r="K32" s="16"/>
      <c r="L32" s="15"/>
    </row>
    <row r="33" spans="1:12" ht="12" customHeight="1" x14ac:dyDescent="0.2">
      <c r="A33" s="1">
        <v>1987</v>
      </c>
      <c r="B33" s="13">
        <v>28</v>
      </c>
      <c r="C33" s="14">
        <f t="shared" si="0"/>
        <v>335</v>
      </c>
      <c r="D33" s="1">
        <v>159</v>
      </c>
      <c r="E33" s="1">
        <v>176</v>
      </c>
      <c r="F33" s="1">
        <v>1936</v>
      </c>
      <c r="G33" s="13">
        <v>79</v>
      </c>
      <c r="H33" s="14">
        <f t="shared" si="1"/>
        <v>170</v>
      </c>
      <c r="I33" s="1">
        <v>96</v>
      </c>
      <c r="J33" s="1">
        <v>74</v>
      </c>
      <c r="K33" s="16"/>
      <c r="L33" s="15"/>
    </row>
    <row r="34" spans="1:12" ht="12" customHeight="1" x14ac:dyDescent="0.2">
      <c r="A34" s="1">
        <v>1986</v>
      </c>
      <c r="B34" s="13">
        <v>29</v>
      </c>
      <c r="C34" s="14">
        <f t="shared" si="0"/>
        <v>319</v>
      </c>
      <c r="D34" s="1">
        <v>154</v>
      </c>
      <c r="E34" s="1">
        <v>165</v>
      </c>
      <c r="F34" s="1">
        <v>1935</v>
      </c>
      <c r="G34" s="13">
        <v>80</v>
      </c>
      <c r="H34" s="14">
        <f t="shared" si="1"/>
        <v>179</v>
      </c>
      <c r="I34" s="1">
        <v>107</v>
      </c>
      <c r="J34" s="1">
        <v>72</v>
      </c>
      <c r="K34" s="16"/>
      <c r="L34" s="15"/>
    </row>
    <row r="35" spans="1:12" ht="12" customHeight="1" x14ac:dyDescent="0.2">
      <c r="A35" s="1">
        <v>1985</v>
      </c>
      <c r="B35" s="13">
        <v>30</v>
      </c>
      <c r="C35" s="14">
        <f t="shared" si="0"/>
        <v>330</v>
      </c>
      <c r="D35" s="1">
        <v>163</v>
      </c>
      <c r="E35" s="1">
        <v>167</v>
      </c>
      <c r="F35" s="1">
        <v>1934</v>
      </c>
      <c r="G35" s="13">
        <v>81</v>
      </c>
      <c r="H35" s="14">
        <f t="shared" si="1"/>
        <v>162</v>
      </c>
      <c r="I35" s="1">
        <v>89</v>
      </c>
      <c r="J35" s="1">
        <v>73</v>
      </c>
      <c r="K35" s="16"/>
      <c r="L35" s="15"/>
    </row>
    <row r="36" spans="1:12" ht="17.25" customHeight="1" x14ac:dyDescent="0.2">
      <c r="A36" s="1">
        <v>1984</v>
      </c>
      <c r="B36" s="13">
        <v>31</v>
      </c>
      <c r="C36" s="14">
        <f t="shared" si="0"/>
        <v>317</v>
      </c>
      <c r="D36" s="1">
        <v>161</v>
      </c>
      <c r="E36" s="1">
        <v>156</v>
      </c>
      <c r="F36" s="1">
        <v>1933</v>
      </c>
      <c r="G36" s="13">
        <v>82</v>
      </c>
      <c r="H36" s="14">
        <f t="shared" si="1"/>
        <v>148</v>
      </c>
      <c r="I36" s="1">
        <v>81</v>
      </c>
      <c r="J36" s="1">
        <v>67</v>
      </c>
      <c r="K36" s="16"/>
      <c r="L36" s="15"/>
    </row>
    <row r="37" spans="1:12" ht="12" customHeight="1" x14ac:dyDescent="0.2">
      <c r="A37" s="1">
        <v>1983</v>
      </c>
      <c r="B37" s="13">
        <v>32</v>
      </c>
      <c r="C37" s="14">
        <f t="shared" si="0"/>
        <v>335</v>
      </c>
      <c r="D37" s="1">
        <v>173</v>
      </c>
      <c r="E37" s="1">
        <v>162</v>
      </c>
      <c r="F37" s="1">
        <v>1932</v>
      </c>
      <c r="G37" s="13">
        <v>83</v>
      </c>
      <c r="H37" s="14">
        <f t="shared" si="1"/>
        <v>148</v>
      </c>
      <c r="I37" s="1">
        <v>84</v>
      </c>
      <c r="J37" s="1">
        <v>64</v>
      </c>
      <c r="K37" s="16"/>
      <c r="L37" s="15"/>
    </row>
    <row r="38" spans="1:12" ht="12" customHeight="1" x14ac:dyDescent="0.2">
      <c r="A38" s="1">
        <v>1982</v>
      </c>
      <c r="B38" s="13">
        <v>33</v>
      </c>
      <c r="C38" s="14">
        <f t="shared" si="0"/>
        <v>388</v>
      </c>
      <c r="D38" s="1">
        <v>188</v>
      </c>
      <c r="E38" s="1">
        <v>200</v>
      </c>
      <c r="F38" s="1">
        <v>1931</v>
      </c>
      <c r="G38" s="13">
        <v>84</v>
      </c>
      <c r="H38" s="14">
        <f t="shared" si="1"/>
        <v>124</v>
      </c>
      <c r="I38" s="1">
        <v>64</v>
      </c>
      <c r="J38" s="1">
        <v>60</v>
      </c>
      <c r="K38" s="16"/>
      <c r="L38" s="15"/>
    </row>
    <row r="39" spans="1:12" ht="12" customHeight="1" x14ac:dyDescent="0.2">
      <c r="A39" s="1">
        <v>1981</v>
      </c>
      <c r="B39" s="13">
        <v>34</v>
      </c>
      <c r="C39" s="14">
        <f t="shared" si="0"/>
        <v>348</v>
      </c>
      <c r="D39" s="1">
        <v>168</v>
      </c>
      <c r="E39" s="1">
        <v>180</v>
      </c>
      <c r="F39" s="1">
        <v>1930</v>
      </c>
      <c r="G39" s="13">
        <v>85</v>
      </c>
      <c r="H39" s="14">
        <f t="shared" si="1"/>
        <v>90</v>
      </c>
      <c r="I39" s="1">
        <v>55</v>
      </c>
      <c r="J39" s="1">
        <v>35</v>
      </c>
      <c r="K39" s="16"/>
      <c r="L39" s="15"/>
    </row>
    <row r="40" spans="1:12" ht="12" customHeight="1" x14ac:dyDescent="0.2">
      <c r="A40" s="1">
        <v>1980</v>
      </c>
      <c r="B40" s="13">
        <v>35</v>
      </c>
      <c r="C40" s="14">
        <f t="shared" si="0"/>
        <v>378</v>
      </c>
      <c r="D40" s="1">
        <v>174</v>
      </c>
      <c r="E40" s="1">
        <v>204</v>
      </c>
      <c r="F40" s="1">
        <v>1929</v>
      </c>
      <c r="G40" s="13">
        <v>86</v>
      </c>
      <c r="H40" s="14">
        <f t="shared" si="1"/>
        <v>110</v>
      </c>
      <c r="I40" s="1">
        <v>68</v>
      </c>
      <c r="J40" s="1">
        <v>42</v>
      </c>
      <c r="K40" s="16"/>
      <c r="L40" s="15"/>
    </row>
    <row r="41" spans="1:12" ht="17.25" customHeight="1" x14ac:dyDescent="0.2">
      <c r="A41" s="1">
        <v>1979</v>
      </c>
      <c r="B41" s="13">
        <v>36</v>
      </c>
      <c r="C41" s="14">
        <f t="shared" si="0"/>
        <v>340</v>
      </c>
      <c r="D41" s="1">
        <v>163</v>
      </c>
      <c r="E41" s="1">
        <v>177</v>
      </c>
      <c r="F41" s="1">
        <v>1928</v>
      </c>
      <c r="G41" s="13">
        <v>87</v>
      </c>
      <c r="H41" s="14">
        <f t="shared" si="1"/>
        <v>89</v>
      </c>
      <c r="I41" s="1">
        <v>47</v>
      </c>
      <c r="J41" s="1">
        <v>42</v>
      </c>
      <c r="K41" s="16"/>
      <c r="L41" s="15"/>
    </row>
    <row r="42" spans="1:12" ht="12" customHeight="1" x14ac:dyDescent="0.2">
      <c r="A42" s="1">
        <v>1978</v>
      </c>
      <c r="B42" s="13">
        <v>37</v>
      </c>
      <c r="C42" s="14">
        <f t="shared" si="0"/>
        <v>341</v>
      </c>
      <c r="D42" s="1">
        <v>167</v>
      </c>
      <c r="E42" s="1">
        <v>174</v>
      </c>
      <c r="F42" s="1">
        <v>1927</v>
      </c>
      <c r="G42" s="13">
        <v>88</v>
      </c>
      <c r="H42" s="14">
        <f t="shared" si="1"/>
        <v>103</v>
      </c>
      <c r="I42" s="1">
        <v>61</v>
      </c>
      <c r="J42" s="1">
        <v>42</v>
      </c>
      <c r="K42" s="16"/>
      <c r="L42" s="15"/>
    </row>
    <row r="43" spans="1:12" ht="12" customHeight="1" x14ac:dyDescent="0.2">
      <c r="A43" s="1">
        <v>1977</v>
      </c>
      <c r="B43" s="13">
        <v>38</v>
      </c>
      <c r="C43" s="14">
        <f t="shared" si="0"/>
        <v>332</v>
      </c>
      <c r="D43" s="1">
        <v>182</v>
      </c>
      <c r="E43" s="1">
        <v>150</v>
      </c>
      <c r="F43" s="1">
        <v>1926</v>
      </c>
      <c r="G43" s="13">
        <v>89</v>
      </c>
      <c r="H43" s="14">
        <f t="shared" si="1"/>
        <v>82</v>
      </c>
      <c r="I43" s="1">
        <v>65</v>
      </c>
      <c r="J43" s="1">
        <v>17</v>
      </c>
      <c r="K43" s="16"/>
      <c r="L43" s="15"/>
    </row>
    <row r="44" spans="1:12" ht="12" customHeight="1" x14ac:dyDescent="0.2">
      <c r="A44" s="1">
        <v>1976</v>
      </c>
      <c r="B44" s="13">
        <v>39</v>
      </c>
      <c r="C44" s="14">
        <f t="shared" si="0"/>
        <v>380</v>
      </c>
      <c r="D44" s="1">
        <v>189</v>
      </c>
      <c r="E44" s="1">
        <v>191</v>
      </c>
      <c r="F44" s="1">
        <v>1925</v>
      </c>
      <c r="G44" s="13">
        <v>90</v>
      </c>
      <c r="H44" s="14">
        <f t="shared" si="1"/>
        <v>70</v>
      </c>
      <c r="I44" s="1">
        <v>47</v>
      </c>
      <c r="J44" s="1">
        <v>23</v>
      </c>
      <c r="K44" s="16"/>
      <c r="L44" s="15"/>
    </row>
    <row r="45" spans="1:12" ht="12" customHeight="1" x14ac:dyDescent="0.2">
      <c r="A45" s="1">
        <v>1975</v>
      </c>
      <c r="B45" s="13">
        <v>40</v>
      </c>
      <c r="C45" s="14">
        <f t="shared" si="0"/>
        <v>381</v>
      </c>
      <c r="D45" s="1">
        <v>163</v>
      </c>
      <c r="E45" s="1">
        <v>218</v>
      </c>
      <c r="F45" s="1">
        <v>1924</v>
      </c>
      <c r="G45" s="13">
        <v>91</v>
      </c>
      <c r="H45" s="14">
        <f t="shared" si="1"/>
        <v>55</v>
      </c>
      <c r="I45" s="1">
        <v>43</v>
      </c>
      <c r="J45" s="1">
        <v>12</v>
      </c>
      <c r="K45" s="16"/>
      <c r="L45" s="15"/>
    </row>
    <row r="46" spans="1:12" ht="17.25" customHeight="1" x14ac:dyDescent="0.2">
      <c r="A46" s="1">
        <v>1974</v>
      </c>
      <c r="B46" s="13">
        <v>41</v>
      </c>
      <c r="C46" s="14">
        <f t="shared" si="0"/>
        <v>371</v>
      </c>
      <c r="D46" s="1">
        <v>184</v>
      </c>
      <c r="E46" s="1">
        <v>187</v>
      </c>
      <c r="F46" s="1">
        <v>1923</v>
      </c>
      <c r="G46" s="13">
        <v>92</v>
      </c>
      <c r="H46" s="14">
        <f t="shared" si="1"/>
        <v>37</v>
      </c>
      <c r="I46" s="1">
        <v>26</v>
      </c>
      <c r="J46" s="1">
        <v>11</v>
      </c>
      <c r="K46" s="16"/>
      <c r="L46" s="15"/>
    </row>
    <row r="47" spans="1:12" ht="12" customHeight="1" x14ac:dyDescent="0.2">
      <c r="A47" s="1">
        <v>1973</v>
      </c>
      <c r="B47" s="13">
        <v>42</v>
      </c>
      <c r="C47" s="14">
        <f t="shared" si="0"/>
        <v>376</v>
      </c>
      <c r="D47" s="1">
        <v>188</v>
      </c>
      <c r="E47" s="1">
        <v>188</v>
      </c>
      <c r="F47" s="1">
        <v>1922</v>
      </c>
      <c r="G47" s="13">
        <v>93</v>
      </c>
      <c r="H47" s="14">
        <f t="shared" si="1"/>
        <v>32</v>
      </c>
      <c r="I47" s="1">
        <v>22</v>
      </c>
      <c r="J47" s="1">
        <v>10</v>
      </c>
      <c r="K47" s="16"/>
      <c r="L47" s="15"/>
    </row>
    <row r="48" spans="1:12" ht="12" customHeight="1" x14ac:dyDescent="0.2">
      <c r="A48" s="1">
        <v>1972</v>
      </c>
      <c r="B48" s="13">
        <v>43</v>
      </c>
      <c r="C48" s="14">
        <f t="shared" si="0"/>
        <v>368</v>
      </c>
      <c r="D48" s="1">
        <v>189</v>
      </c>
      <c r="E48" s="1">
        <v>179</v>
      </c>
      <c r="F48" s="1">
        <v>1921</v>
      </c>
      <c r="G48" s="13">
        <v>94</v>
      </c>
      <c r="H48" s="14">
        <f t="shared" si="1"/>
        <v>21</v>
      </c>
      <c r="I48" s="1">
        <v>16</v>
      </c>
      <c r="J48" s="1">
        <v>5</v>
      </c>
      <c r="K48" s="16"/>
      <c r="L48" s="15"/>
    </row>
    <row r="49" spans="1:12" ht="12" customHeight="1" x14ac:dyDescent="0.2">
      <c r="A49" s="1">
        <v>1971</v>
      </c>
      <c r="B49" s="13">
        <v>44</v>
      </c>
      <c r="C49" s="14">
        <f t="shared" si="0"/>
        <v>407</v>
      </c>
      <c r="D49" s="1">
        <v>199</v>
      </c>
      <c r="E49" s="1">
        <v>208</v>
      </c>
      <c r="F49" s="1">
        <v>1920</v>
      </c>
      <c r="G49" s="13">
        <v>95</v>
      </c>
      <c r="H49" s="14">
        <f t="shared" si="1"/>
        <v>24</v>
      </c>
      <c r="I49" s="1">
        <v>20</v>
      </c>
      <c r="J49" s="1">
        <v>4</v>
      </c>
      <c r="K49" s="16"/>
      <c r="L49" s="15"/>
    </row>
    <row r="50" spans="1:12" ht="12" customHeight="1" x14ac:dyDescent="0.2">
      <c r="A50" s="1">
        <v>1970</v>
      </c>
      <c r="B50" s="13">
        <v>45</v>
      </c>
      <c r="C50" s="14">
        <f t="shared" si="0"/>
        <v>385</v>
      </c>
      <c r="D50" s="1">
        <v>191</v>
      </c>
      <c r="E50" s="1">
        <v>194</v>
      </c>
      <c r="F50" s="1">
        <v>1919</v>
      </c>
      <c r="G50" s="13">
        <v>96</v>
      </c>
      <c r="H50" s="14">
        <f t="shared" si="1"/>
        <v>10</v>
      </c>
      <c r="I50" s="1">
        <v>8</v>
      </c>
      <c r="J50" s="1">
        <v>2</v>
      </c>
      <c r="K50" s="16"/>
      <c r="L50" s="15"/>
    </row>
    <row r="51" spans="1:12" ht="17.25" customHeight="1" x14ac:dyDescent="0.2">
      <c r="A51" s="1">
        <v>1969</v>
      </c>
      <c r="B51" s="13">
        <v>46</v>
      </c>
      <c r="C51" s="14">
        <f t="shared" si="0"/>
        <v>369</v>
      </c>
      <c r="D51" s="1">
        <v>183</v>
      </c>
      <c r="E51" s="1">
        <v>186</v>
      </c>
      <c r="F51" s="1">
        <v>1918</v>
      </c>
      <c r="G51" s="13">
        <v>97</v>
      </c>
      <c r="H51" s="14">
        <f t="shared" si="1"/>
        <v>17</v>
      </c>
      <c r="I51" s="1">
        <v>16</v>
      </c>
      <c r="J51" s="1">
        <v>1</v>
      </c>
      <c r="K51" s="16"/>
      <c r="L51" s="15"/>
    </row>
    <row r="52" spans="1:12" ht="12" customHeight="1" x14ac:dyDescent="0.2">
      <c r="A52" s="1">
        <v>1968</v>
      </c>
      <c r="B52" s="13">
        <v>47</v>
      </c>
      <c r="C52" s="14">
        <f t="shared" si="0"/>
        <v>425</v>
      </c>
      <c r="D52" s="1">
        <v>217</v>
      </c>
      <c r="E52" s="1">
        <v>208</v>
      </c>
      <c r="F52" s="1">
        <v>1917</v>
      </c>
      <c r="G52" s="13">
        <v>98</v>
      </c>
      <c r="H52" s="14">
        <f t="shared" si="1"/>
        <v>2</v>
      </c>
      <c r="I52" s="1">
        <v>1</v>
      </c>
      <c r="J52" s="1">
        <v>1</v>
      </c>
      <c r="K52" s="18"/>
      <c r="L52" s="15"/>
    </row>
    <row r="53" spans="1:12" ht="12" customHeight="1" x14ac:dyDescent="0.2">
      <c r="A53" s="1">
        <v>1967</v>
      </c>
      <c r="B53" s="13">
        <v>48</v>
      </c>
      <c r="C53" s="14">
        <f t="shared" si="0"/>
        <v>475</v>
      </c>
      <c r="D53" s="1">
        <v>247</v>
      </c>
      <c r="E53" s="1">
        <v>228</v>
      </c>
      <c r="F53" s="1">
        <v>1916</v>
      </c>
      <c r="G53" s="13">
        <v>99</v>
      </c>
      <c r="H53" s="14">
        <f t="shared" si="1"/>
        <v>3</v>
      </c>
      <c r="I53" s="1">
        <v>2</v>
      </c>
      <c r="J53" s="17">
        <v>1</v>
      </c>
      <c r="K53" s="18"/>
      <c r="L53" s="15"/>
    </row>
    <row r="54" spans="1:12" ht="12" customHeight="1" x14ac:dyDescent="0.2">
      <c r="A54" s="1">
        <v>1966</v>
      </c>
      <c r="B54" s="13">
        <v>49</v>
      </c>
      <c r="C54" s="14">
        <f t="shared" si="0"/>
        <v>420</v>
      </c>
      <c r="D54" s="1">
        <v>211</v>
      </c>
      <c r="E54" s="1">
        <v>209</v>
      </c>
      <c r="F54" s="17" t="s">
        <v>1</v>
      </c>
      <c r="G54" s="17" t="s">
        <v>0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1965</v>
      </c>
      <c r="B55" s="33">
        <v>50</v>
      </c>
      <c r="C55" s="21">
        <f t="shared" si="0"/>
        <v>461</v>
      </c>
      <c r="D55" s="20">
        <v>226</v>
      </c>
      <c r="E55" s="20">
        <v>235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13</v>
      </c>
      <c r="G56" s="13"/>
      <c r="H56" s="19"/>
      <c r="I56" s="17"/>
      <c r="J56" s="17"/>
      <c r="K56" s="18"/>
      <c r="L56" s="15"/>
    </row>
    <row r="57" spans="1:12" ht="12" customHeight="1" x14ac:dyDescent="0.2">
      <c r="A57" s="25" t="s">
        <v>25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9" x14ac:dyDescent="0.2">
      <c r="A65" s="23"/>
      <c r="C65" s="15"/>
      <c r="E65" s="1"/>
      <c r="I65" s="1"/>
    </row>
    <row r="66" spans="1:9" x14ac:dyDescent="0.2">
      <c r="A66" s="24"/>
      <c r="C66" s="15"/>
      <c r="E66" s="1"/>
      <c r="I66" s="1"/>
    </row>
    <row r="67" spans="1:9" x14ac:dyDescent="0.2">
      <c r="C67" s="15"/>
      <c r="E67" s="1"/>
      <c r="I67" s="1"/>
    </row>
    <row r="68" spans="1:9" x14ac:dyDescent="0.2">
      <c r="C68" s="15"/>
      <c r="E68" s="1"/>
      <c r="I68" s="1"/>
    </row>
    <row r="70" spans="1:9" x14ac:dyDescent="0.2">
      <c r="C70" s="15"/>
      <c r="E70" s="1"/>
      <c r="I70" s="1"/>
    </row>
  </sheetData>
  <phoneticPr fontId="0" type="noConversion"/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0"/>
  <sheetViews>
    <sheetView showGridLines="0" workbookViewId="0"/>
  </sheetViews>
  <sheetFormatPr defaultColWidth="9.140625" defaultRowHeight="12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6</v>
      </c>
      <c r="K1" s="3"/>
      <c r="L1" s="4"/>
      <c r="M1" s="4"/>
    </row>
    <row r="2" spans="1:13" ht="28.5" customHeight="1" thickBot="1" x14ac:dyDescent="0.25">
      <c r="A2" s="5" t="s">
        <v>23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ht="12" customHeight="1" x14ac:dyDescent="0.2">
      <c r="A4" s="9" t="s">
        <v>10</v>
      </c>
      <c r="B4" s="10"/>
      <c r="C4" s="11">
        <f>SUM(C5:C55,H5:H55)</f>
        <v>28916</v>
      </c>
      <c r="D4" s="12">
        <f>SUM(D5:D55,I5:I55)</f>
        <v>14469</v>
      </c>
      <c r="E4" s="12">
        <f>SUM(E5:E55,J5:J55)</f>
        <v>14447</v>
      </c>
    </row>
    <row r="5" spans="1:13" ht="12" customHeight="1" x14ac:dyDescent="0.2">
      <c r="A5" s="13">
        <v>2014</v>
      </c>
      <c r="B5" s="1">
        <v>0</v>
      </c>
      <c r="C5" s="14">
        <f>SUM(D5:E5)</f>
        <v>285</v>
      </c>
      <c r="D5" s="15">
        <v>136</v>
      </c>
      <c r="E5" s="15">
        <v>149</v>
      </c>
      <c r="F5" s="1">
        <v>1963</v>
      </c>
      <c r="G5" s="1">
        <v>51</v>
      </c>
      <c r="H5" s="14">
        <f>SUM(I5:J5)</f>
        <v>386</v>
      </c>
      <c r="I5" s="1">
        <v>199</v>
      </c>
      <c r="J5" s="1">
        <v>187</v>
      </c>
    </row>
    <row r="6" spans="1:13" ht="12" customHeight="1" x14ac:dyDescent="0.2">
      <c r="A6" s="1">
        <v>2013</v>
      </c>
      <c r="B6" s="13">
        <v>1</v>
      </c>
      <c r="C6" s="14">
        <f>SUM(D6:E6)</f>
        <v>303</v>
      </c>
      <c r="D6" s="15">
        <v>146</v>
      </c>
      <c r="E6" s="15">
        <v>157</v>
      </c>
      <c r="F6" s="1">
        <v>1962</v>
      </c>
      <c r="G6" s="1">
        <v>52</v>
      </c>
      <c r="H6" s="14">
        <f>SUM(I6:J6)</f>
        <v>394</v>
      </c>
      <c r="I6" s="1">
        <v>184</v>
      </c>
      <c r="J6" s="1">
        <v>210</v>
      </c>
      <c r="K6" s="16"/>
      <c r="L6" s="15"/>
      <c r="M6" s="15"/>
    </row>
    <row r="7" spans="1:13" ht="12" customHeight="1" x14ac:dyDescent="0.2">
      <c r="A7" s="1">
        <v>2012</v>
      </c>
      <c r="B7" s="13">
        <v>2</v>
      </c>
      <c r="C7" s="14">
        <f t="shared" ref="C7:C55" si="0">SUM(D7:E7)</f>
        <v>313</v>
      </c>
      <c r="D7" s="1">
        <v>157</v>
      </c>
      <c r="E7" s="13">
        <v>156</v>
      </c>
      <c r="F7" s="1">
        <v>1961</v>
      </c>
      <c r="G7" s="13">
        <v>53</v>
      </c>
      <c r="H7" s="14">
        <f>SUM(I7:J7)</f>
        <v>374</v>
      </c>
      <c r="I7" s="1">
        <v>193</v>
      </c>
      <c r="J7" s="1">
        <v>181</v>
      </c>
      <c r="K7" s="16"/>
      <c r="L7" s="15"/>
    </row>
    <row r="8" spans="1:13" ht="12" customHeight="1" x14ac:dyDescent="0.2">
      <c r="A8" s="1">
        <v>2011</v>
      </c>
      <c r="B8" s="13">
        <v>3</v>
      </c>
      <c r="C8" s="14">
        <f t="shared" si="0"/>
        <v>307</v>
      </c>
      <c r="D8" s="1">
        <v>160</v>
      </c>
      <c r="E8" s="13">
        <v>147</v>
      </c>
      <c r="F8" s="1">
        <v>1960</v>
      </c>
      <c r="G8" s="13">
        <v>54</v>
      </c>
      <c r="H8" s="14">
        <f t="shared" ref="H8:H54" si="1">SUM(I8:J8)</f>
        <v>398</v>
      </c>
      <c r="I8" s="1">
        <v>209</v>
      </c>
      <c r="J8" s="1">
        <v>189</v>
      </c>
      <c r="K8" s="16"/>
      <c r="L8" s="15"/>
    </row>
    <row r="9" spans="1:13" ht="12" customHeight="1" x14ac:dyDescent="0.2">
      <c r="A9" s="1">
        <v>2010</v>
      </c>
      <c r="B9" s="13">
        <v>4</v>
      </c>
      <c r="C9" s="14">
        <f t="shared" si="0"/>
        <v>317</v>
      </c>
      <c r="D9" s="1">
        <v>163</v>
      </c>
      <c r="E9" s="1">
        <v>154</v>
      </c>
      <c r="F9" s="1">
        <v>1959</v>
      </c>
      <c r="G9" s="13">
        <v>55</v>
      </c>
      <c r="H9" s="14">
        <f t="shared" si="1"/>
        <v>401</v>
      </c>
      <c r="I9" s="1">
        <v>212</v>
      </c>
      <c r="J9" s="1">
        <v>189</v>
      </c>
      <c r="K9" s="16"/>
      <c r="L9" s="15"/>
    </row>
    <row r="10" spans="1:13" ht="12" customHeight="1" x14ac:dyDescent="0.2">
      <c r="A10" s="1">
        <v>2009</v>
      </c>
      <c r="B10" s="13">
        <v>5</v>
      </c>
      <c r="C10" s="14">
        <f t="shared" si="0"/>
        <v>292</v>
      </c>
      <c r="D10" s="1">
        <v>124</v>
      </c>
      <c r="E10" s="1">
        <v>168</v>
      </c>
      <c r="F10" s="1">
        <v>1958</v>
      </c>
      <c r="G10" s="13">
        <v>56</v>
      </c>
      <c r="H10" s="14">
        <f t="shared" si="1"/>
        <v>385</v>
      </c>
      <c r="I10" s="1">
        <v>193</v>
      </c>
      <c r="J10" s="1">
        <v>192</v>
      </c>
      <c r="K10" s="16"/>
      <c r="L10" s="15"/>
    </row>
    <row r="11" spans="1:13" ht="17.25" customHeight="1" x14ac:dyDescent="0.2">
      <c r="A11" s="1">
        <v>2008</v>
      </c>
      <c r="B11" s="13">
        <v>6</v>
      </c>
      <c r="C11" s="14">
        <f t="shared" si="0"/>
        <v>325</v>
      </c>
      <c r="D11" s="1">
        <v>159</v>
      </c>
      <c r="E11" s="1">
        <v>166</v>
      </c>
      <c r="F11" s="1">
        <v>1957</v>
      </c>
      <c r="G11" s="13">
        <v>57</v>
      </c>
      <c r="H11" s="14">
        <f t="shared" si="1"/>
        <v>387</v>
      </c>
      <c r="I11" s="1">
        <v>214</v>
      </c>
      <c r="J11" s="1">
        <v>173</v>
      </c>
      <c r="K11" s="16"/>
      <c r="L11" s="15"/>
    </row>
    <row r="12" spans="1:13" ht="12" customHeight="1" x14ac:dyDescent="0.2">
      <c r="A12" s="1">
        <v>2007</v>
      </c>
      <c r="B12" s="13">
        <v>7</v>
      </c>
      <c r="C12" s="14">
        <f t="shared" si="0"/>
        <v>334</v>
      </c>
      <c r="D12" s="1">
        <v>164</v>
      </c>
      <c r="E12" s="1">
        <v>170</v>
      </c>
      <c r="F12" s="1">
        <v>1956</v>
      </c>
      <c r="G12" s="13">
        <v>58</v>
      </c>
      <c r="H12" s="14">
        <f t="shared" si="1"/>
        <v>382</v>
      </c>
      <c r="I12" s="1">
        <v>199</v>
      </c>
      <c r="J12" s="13">
        <v>183</v>
      </c>
      <c r="K12" s="16"/>
      <c r="L12" s="15"/>
    </row>
    <row r="13" spans="1:13" ht="12" customHeight="1" x14ac:dyDescent="0.2">
      <c r="A13" s="1">
        <v>2006</v>
      </c>
      <c r="B13" s="13">
        <v>8</v>
      </c>
      <c r="C13" s="14">
        <f t="shared" si="0"/>
        <v>351</v>
      </c>
      <c r="D13" s="1">
        <v>165</v>
      </c>
      <c r="E13" s="1">
        <v>186</v>
      </c>
      <c r="F13" s="1">
        <v>1955</v>
      </c>
      <c r="G13" s="13">
        <v>59</v>
      </c>
      <c r="H13" s="14">
        <f t="shared" si="1"/>
        <v>376</v>
      </c>
      <c r="I13" s="1">
        <v>201</v>
      </c>
      <c r="J13" s="13">
        <v>175</v>
      </c>
      <c r="K13" s="16"/>
      <c r="L13" s="15"/>
    </row>
    <row r="14" spans="1:13" ht="12" customHeight="1" x14ac:dyDescent="0.2">
      <c r="A14" s="1">
        <v>2005</v>
      </c>
      <c r="B14" s="13">
        <v>9</v>
      </c>
      <c r="C14" s="14">
        <f t="shared" si="0"/>
        <v>309</v>
      </c>
      <c r="D14" s="1">
        <v>153</v>
      </c>
      <c r="E14" s="1">
        <v>156</v>
      </c>
      <c r="F14" s="1">
        <v>1954</v>
      </c>
      <c r="G14" s="13">
        <v>60</v>
      </c>
      <c r="H14" s="14">
        <f t="shared" si="1"/>
        <v>425</v>
      </c>
      <c r="I14" s="1">
        <v>216</v>
      </c>
      <c r="J14" s="1">
        <v>209</v>
      </c>
      <c r="K14" s="16"/>
      <c r="L14" s="15"/>
    </row>
    <row r="15" spans="1:13" ht="12" customHeight="1" x14ac:dyDescent="0.2">
      <c r="A15" s="1">
        <v>2004</v>
      </c>
      <c r="B15" s="13">
        <v>10</v>
      </c>
      <c r="C15" s="14">
        <f t="shared" si="0"/>
        <v>327</v>
      </c>
      <c r="D15" s="1">
        <v>152</v>
      </c>
      <c r="E15" s="1">
        <v>175</v>
      </c>
      <c r="F15" s="1">
        <v>1953</v>
      </c>
      <c r="G15" s="13">
        <v>61</v>
      </c>
      <c r="H15" s="14">
        <f t="shared" si="1"/>
        <v>448</v>
      </c>
      <c r="I15" s="1">
        <v>218</v>
      </c>
      <c r="J15" s="1">
        <v>230</v>
      </c>
      <c r="K15" s="16"/>
      <c r="L15" s="15"/>
    </row>
    <row r="16" spans="1:13" ht="17.25" customHeight="1" x14ac:dyDescent="0.2">
      <c r="A16" s="1">
        <v>2003</v>
      </c>
      <c r="B16" s="13">
        <v>11</v>
      </c>
      <c r="C16" s="14">
        <f t="shared" si="0"/>
        <v>309</v>
      </c>
      <c r="D16" s="1">
        <v>148</v>
      </c>
      <c r="E16" s="1">
        <v>161</v>
      </c>
      <c r="F16" s="1">
        <v>1952</v>
      </c>
      <c r="G16" s="13">
        <v>62</v>
      </c>
      <c r="H16" s="14">
        <f t="shared" si="1"/>
        <v>430</v>
      </c>
      <c r="I16" s="1">
        <v>241</v>
      </c>
      <c r="J16" s="1">
        <v>189</v>
      </c>
      <c r="K16" s="16"/>
      <c r="L16" s="15"/>
    </row>
    <row r="17" spans="1:12" ht="12" customHeight="1" x14ac:dyDescent="0.2">
      <c r="A17" s="1">
        <v>2002</v>
      </c>
      <c r="B17" s="13">
        <v>12</v>
      </c>
      <c r="C17" s="14">
        <f t="shared" si="0"/>
        <v>303</v>
      </c>
      <c r="D17" s="1">
        <v>152</v>
      </c>
      <c r="E17" s="1">
        <v>151</v>
      </c>
      <c r="F17" s="1">
        <v>1951</v>
      </c>
      <c r="G17" s="13">
        <v>63</v>
      </c>
      <c r="H17" s="14">
        <f t="shared" si="1"/>
        <v>380</v>
      </c>
      <c r="I17" s="1">
        <v>200</v>
      </c>
      <c r="J17" s="1">
        <v>180</v>
      </c>
      <c r="K17" s="16"/>
      <c r="L17" s="15"/>
    </row>
    <row r="18" spans="1:12" ht="12" customHeight="1" x14ac:dyDescent="0.2">
      <c r="A18" s="1">
        <v>2001</v>
      </c>
      <c r="B18" s="13">
        <v>13</v>
      </c>
      <c r="C18" s="14">
        <f t="shared" si="0"/>
        <v>313</v>
      </c>
      <c r="D18" s="1">
        <v>147</v>
      </c>
      <c r="E18" s="1">
        <v>166</v>
      </c>
      <c r="F18" s="1">
        <v>1950</v>
      </c>
      <c r="G18" s="13">
        <v>64</v>
      </c>
      <c r="H18" s="14">
        <f t="shared" si="1"/>
        <v>368</v>
      </c>
      <c r="I18" s="1">
        <v>196</v>
      </c>
      <c r="J18" s="1">
        <v>172</v>
      </c>
      <c r="K18" s="16"/>
      <c r="L18" s="15"/>
    </row>
    <row r="19" spans="1:12" ht="12" customHeight="1" x14ac:dyDescent="0.2">
      <c r="A19" s="1">
        <v>2000</v>
      </c>
      <c r="B19" s="13">
        <v>14</v>
      </c>
      <c r="C19" s="14">
        <f t="shared" si="0"/>
        <v>308</v>
      </c>
      <c r="D19" s="1">
        <v>132</v>
      </c>
      <c r="E19" s="1">
        <v>176</v>
      </c>
      <c r="F19" s="1">
        <v>1949</v>
      </c>
      <c r="G19" s="13">
        <v>65</v>
      </c>
      <c r="H19" s="14">
        <f t="shared" si="1"/>
        <v>405</v>
      </c>
      <c r="I19" s="1">
        <v>214</v>
      </c>
      <c r="J19" s="1">
        <v>191</v>
      </c>
      <c r="K19" s="16"/>
      <c r="L19" s="15"/>
    </row>
    <row r="20" spans="1:12" ht="12" customHeight="1" x14ac:dyDescent="0.2">
      <c r="A20" s="1">
        <v>1999</v>
      </c>
      <c r="B20" s="13">
        <v>15</v>
      </c>
      <c r="C20" s="14">
        <f t="shared" si="0"/>
        <v>329</v>
      </c>
      <c r="D20" s="1">
        <v>152</v>
      </c>
      <c r="E20" s="1">
        <v>177</v>
      </c>
      <c r="F20" s="1">
        <v>1948</v>
      </c>
      <c r="G20" s="13">
        <v>66</v>
      </c>
      <c r="H20" s="14">
        <f t="shared" si="1"/>
        <v>414</v>
      </c>
      <c r="I20" s="1">
        <v>188</v>
      </c>
      <c r="J20" s="1">
        <v>226</v>
      </c>
      <c r="K20" s="16"/>
      <c r="L20" s="15"/>
    </row>
    <row r="21" spans="1:12" ht="17.25" customHeight="1" x14ac:dyDescent="0.2">
      <c r="A21" s="1">
        <v>1998</v>
      </c>
      <c r="B21" s="13">
        <v>16</v>
      </c>
      <c r="C21" s="14">
        <f t="shared" si="0"/>
        <v>356</v>
      </c>
      <c r="D21" s="1">
        <v>169</v>
      </c>
      <c r="E21" s="1">
        <v>187</v>
      </c>
      <c r="F21" s="1">
        <v>1947</v>
      </c>
      <c r="G21" s="13">
        <v>67</v>
      </c>
      <c r="H21" s="14">
        <f t="shared" si="1"/>
        <v>406</v>
      </c>
      <c r="I21" s="1">
        <v>202</v>
      </c>
      <c r="J21" s="1">
        <v>204</v>
      </c>
      <c r="K21" s="16"/>
      <c r="L21" s="15"/>
    </row>
    <row r="22" spans="1:12" ht="12" customHeight="1" x14ac:dyDescent="0.2">
      <c r="A22" s="1">
        <v>1997</v>
      </c>
      <c r="B22" s="13">
        <v>17</v>
      </c>
      <c r="C22" s="14">
        <f t="shared" si="0"/>
        <v>327</v>
      </c>
      <c r="D22" s="1">
        <v>171</v>
      </c>
      <c r="E22" s="1">
        <v>156</v>
      </c>
      <c r="F22" s="1">
        <v>1946</v>
      </c>
      <c r="G22" s="13">
        <v>68</v>
      </c>
      <c r="H22" s="14">
        <f t="shared" si="1"/>
        <v>428</v>
      </c>
      <c r="I22" s="1">
        <v>221</v>
      </c>
      <c r="J22" s="1">
        <v>207</v>
      </c>
      <c r="K22" s="16"/>
      <c r="L22" s="15"/>
    </row>
    <row r="23" spans="1:12" ht="12" customHeight="1" x14ac:dyDescent="0.2">
      <c r="A23" s="1">
        <v>1996</v>
      </c>
      <c r="B23" s="13">
        <v>18</v>
      </c>
      <c r="C23" s="14">
        <f t="shared" si="0"/>
        <v>336</v>
      </c>
      <c r="D23" s="1">
        <v>160</v>
      </c>
      <c r="E23" s="1">
        <v>176</v>
      </c>
      <c r="F23" s="1">
        <v>1945</v>
      </c>
      <c r="G23" s="13">
        <v>69</v>
      </c>
      <c r="H23" s="14">
        <f t="shared" si="1"/>
        <v>364</v>
      </c>
      <c r="I23" s="1">
        <v>180</v>
      </c>
      <c r="J23" s="1">
        <v>184</v>
      </c>
      <c r="K23" s="16"/>
      <c r="L23" s="15"/>
    </row>
    <row r="24" spans="1:12" ht="12" customHeight="1" x14ac:dyDescent="0.2">
      <c r="A24" s="1">
        <v>1995</v>
      </c>
      <c r="B24" s="13">
        <v>19</v>
      </c>
      <c r="C24" s="14">
        <f t="shared" si="0"/>
        <v>341</v>
      </c>
      <c r="D24" s="1">
        <v>171</v>
      </c>
      <c r="E24" s="1">
        <v>170</v>
      </c>
      <c r="F24" s="1">
        <v>1944</v>
      </c>
      <c r="G24" s="13">
        <v>70</v>
      </c>
      <c r="H24" s="14">
        <f t="shared" si="1"/>
        <v>329</v>
      </c>
      <c r="I24" s="1">
        <v>164</v>
      </c>
      <c r="J24" s="1">
        <v>165</v>
      </c>
      <c r="K24" s="16"/>
      <c r="L24" s="15"/>
    </row>
    <row r="25" spans="1:12" ht="12" customHeight="1" x14ac:dyDescent="0.2">
      <c r="A25" s="1">
        <v>1994</v>
      </c>
      <c r="B25" s="13">
        <v>20</v>
      </c>
      <c r="C25" s="14">
        <f t="shared" si="0"/>
        <v>271</v>
      </c>
      <c r="D25" s="1">
        <v>143</v>
      </c>
      <c r="E25" s="1">
        <v>128</v>
      </c>
      <c r="F25" s="1">
        <v>1943</v>
      </c>
      <c r="G25" s="13">
        <v>71</v>
      </c>
      <c r="H25" s="14">
        <f t="shared" si="1"/>
        <v>291</v>
      </c>
      <c r="I25" s="1">
        <v>139</v>
      </c>
      <c r="J25" s="1">
        <v>152</v>
      </c>
      <c r="K25" s="16"/>
      <c r="L25" s="15"/>
    </row>
    <row r="26" spans="1:12" ht="17.25" customHeight="1" x14ac:dyDescent="0.2">
      <c r="A26" s="1">
        <v>1993</v>
      </c>
      <c r="B26" s="13">
        <v>21</v>
      </c>
      <c r="C26" s="14">
        <f t="shared" si="0"/>
        <v>291</v>
      </c>
      <c r="D26" s="1">
        <v>133</v>
      </c>
      <c r="E26" s="1">
        <v>158</v>
      </c>
      <c r="F26" s="1">
        <v>1942</v>
      </c>
      <c r="G26" s="13">
        <v>72</v>
      </c>
      <c r="H26" s="14">
        <f t="shared" si="1"/>
        <v>286</v>
      </c>
      <c r="I26" s="1">
        <v>138</v>
      </c>
      <c r="J26" s="1">
        <v>148</v>
      </c>
      <c r="K26" s="16"/>
      <c r="L26" s="15"/>
    </row>
    <row r="27" spans="1:12" ht="12" customHeight="1" x14ac:dyDescent="0.2">
      <c r="A27" s="1">
        <v>1992</v>
      </c>
      <c r="B27" s="13">
        <v>22</v>
      </c>
      <c r="C27" s="14">
        <f t="shared" si="0"/>
        <v>301</v>
      </c>
      <c r="D27" s="1">
        <v>129</v>
      </c>
      <c r="E27" s="1">
        <v>172</v>
      </c>
      <c r="F27" s="1">
        <v>1941</v>
      </c>
      <c r="G27" s="13">
        <v>73</v>
      </c>
      <c r="H27" s="14">
        <f t="shared" si="1"/>
        <v>261</v>
      </c>
      <c r="I27" s="1">
        <v>114</v>
      </c>
      <c r="J27" s="1">
        <v>147</v>
      </c>
      <c r="K27" s="16"/>
      <c r="L27" s="15"/>
    </row>
    <row r="28" spans="1:12" ht="12" customHeight="1" x14ac:dyDescent="0.2">
      <c r="A28" s="1">
        <v>1991</v>
      </c>
      <c r="B28" s="13">
        <v>23</v>
      </c>
      <c r="C28" s="14">
        <f t="shared" si="0"/>
        <v>302</v>
      </c>
      <c r="D28" s="1">
        <v>141</v>
      </c>
      <c r="E28" s="1">
        <v>161</v>
      </c>
      <c r="F28" s="1">
        <v>1940</v>
      </c>
      <c r="G28" s="13">
        <v>74</v>
      </c>
      <c r="H28" s="14">
        <f t="shared" si="1"/>
        <v>233</v>
      </c>
      <c r="I28" s="1">
        <v>107</v>
      </c>
      <c r="J28" s="1">
        <v>126</v>
      </c>
      <c r="K28" s="16"/>
      <c r="L28" s="15"/>
    </row>
    <row r="29" spans="1:12" ht="12" customHeight="1" x14ac:dyDescent="0.2">
      <c r="A29" s="1">
        <v>1990</v>
      </c>
      <c r="B29" s="13">
        <v>24</v>
      </c>
      <c r="C29" s="14">
        <f t="shared" si="0"/>
        <v>353</v>
      </c>
      <c r="D29" s="1">
        <v>153</v>
      </c>
      <c r="E29" s="1">
        <v>200</v>
      </c>
      <c r="F29" s="1">
        <v>1939</v>
      </c>
      <c r="G29" s="13">
        <v>75</v>
      </c>
      <c r="H29" s="14">
        <f t="shared" si="1"/>
        <v>221</v>
      </c>
      <c r="I29" s="1">
        <v>125</v>
      </c>
      <c r="J29" s="1">
        <v>96</v>
      </c>
      <c r="K29" s="16"/>
      <c r="L29" s="15"/>
    </row>
    <row r="30" spans="1:12" ht="12" customHeight="1" x14ac:dyDescent="0.2">
      <c r="A30" s="1">
        <v>1989</v>
      </c>
      <c r="B30" s="13">
        <v>25</v>
      </c>
      <c r="C30" s="14">
        <f t="shared" si="0"/>
        <v>319</v>
      </c>
      <c r="D30" s="1">
        <v>136</v>
      </c>
      <c r="E30" s="1">
        <v>183</v>
      </c>
      <c r="F30" s="1">
        <v>1938</v>
      </c>
      <c r="G30" s="13">
        <v>76</v>
      </c>
      <c r="H30" s="14">
        <f t="shared" si="1"/>
        <v>201</v>
      </c>
      <c r="I30" s="1">
        <v>104</v>
      </c>
      <c r="J30" s="1">
        <v>97</v>
      </c>
      <c r="K30" s="16"/>
      <c r="L30" s="15"/>
    </row>
    <row r="31" spans="1:12" ht="17.25" customHeight="1" x14ac:dyDescent="0.2">
      <c r="A31" s="1">
        <v>1988</v>
      </c>
      <c r="B31" s="13">
        <v>26</v>
      </c>
      <c r="C31" s="14">
        <f t="shared" si="0"/>
        <v>353</v>
      </c>
      <c r="D31" s="1">
        <v>164</v>
      </c>
      <c r="E31" s="1">
        <v>189</v>
      </c>
      <c r="F31" s="1">
        <v>1937</v>
      </c>
      <c r="G31" s="13">
        <v>77</v>
      </c>
      <c r="H31" s="14">
        <f t="shared" si="1"/>
        <v>204</v>
      </c>
      <c r="I31" s="1">
        <v>112</v>
      </c>
      <c r="J31" s="1">
        <v>92</v>
      </c>
      <c r="K31" s="16"/>
      <c r="L31" s="15"/>
    </row>
    <row r="32" spans="1:12" ht="12" customHeight="1" x14ac:dyDescent="0.2">
      <c r="A32" s="1">
        <v>1987</v>
      </c>
      <c r="B32" s="13">
        <v>27</v>
      </c>
      <c r="C32" s="14">
        <f t="shared" si="0"/>
        <v>334</v>
      </c>
      <c r="D32" s="1">
        <v>158</v>
      </c>
      <c r="E32" s="1">
        <v>176</v>
      </c>
      <c r="F32" s="1">
        <v>1936</v>
      </c>
      <c r="G32" s="13">
        <v>78</v>
      </c>
      <c r="H32" s="14">
        <f t="shared" si="1"/>
        <v>181</v>
      </c>
      <c r="I32" s="1">
        <v>98</v>
      </c>
      <c r="J32" s="1">
        <v>83</v>
      </c>
      <c r="K32" s="16"/>
      <c r="L32" s="15"/>
    </row>
    <row r="33" spans="1:12" ht="12" customHeight="1" x14ac:dyDescent="0.2">
      <c r="A33" s="1">
        <v>1986</v>
      </c>
      <c r="B33" s="13">
        <v>28</v>
      </c>
      <c r="C33" s="14">
        <f t="shared" si="0"/>
        <v>302</v>
      </c>
      <c r="D33" s="1">
        <v>144</v>
      </c>
      <c r="E33" s="1">
        <v>158</v>
      </c>
      <c r="F33" s="1">
        <v>1935</v>
      </c>
      <c r="G33" s="13">
        <v>79</v>
      </c>
      <c r="H33" s="14">
        <f t="shared" si="1"/>
        <v>184</v>
      </c>
      <c r="I33" s="1">
        <v>108</v>
      </c>
      <c r="J33" s="1">
        <v>76</v>
      </c>
      <c r="K33" s="16"/>
      <c r="L33" s="15"/>
    </row>
    <row r="34" spans="1:12" ht="12" customHeight="1" x14ac:dyDescent="0.2">
      <c r="A34" s="1">
        <v>1985</v>
      </c>
      <c r="B34" s="13">
        <v>29</v>
      </c>
      <c r="C34" s="14">
        <f t="shared" si="0"/>
        <v>315</v>
      </c>
      <c r="D34" s="1">
        <v>150</v>
      </c>
      <c r="E34" s="1">
        <v>165</v>
      </c>
      <c r="F34" s="1">
        <v>1934</v>
      </c>
      <c r="G34" s="13">
        <v>80</v>
      </c>
      <c r="H34" s="14">
        <f t="shared" si="1"/>
        <v>167</v>
      </c>
      <c r="I34" s="1">
        <v>91</v>
      </c>
      <c r="J34" s="1">
        <v>76</v>
      </c>
      <c r="K34" s="16"/>
      <c r="L34" s="15"/>
    </row>
    <row r="35" spans="1:12" ht="12" customHeight="1" x14ac:dyDescent="0.2">
      <c r="A35" s="1">
        <v>1984</v>
      </c>
      <c r="B35" s="13">
        <v>30</v>
      </c>
      <c r="C35" s="14">
        <f t="shared" si="0"/>
        <v>309</v>
      </c>
      <c r="D35" s="1">
        <v>160</v>
      </c>
      <c r="E35" s="1">
        <v>149</v>
      </c>
      <c r="F35" s="1">
        <v>1933</v>
      </c>
      <c r="G35" s="13">
        <v>81</v>
      </c>
      <c r="H35" s="14">
        <f t="shared" si="1"/>
        <v>155</v>
      </c>
      <c r="I35" s="1">
        <v>84</v>
      </c>
      <c r="J35" s="1">
        <v>71</v>
      </c>
      <c r="K35" s="16"/>
      <c r="L35" s="15"/>
    </row>
    <row r="36" spans="1:12" ht="17.25" customHeight="1" x14ac:dyDescent="0.2">
      <c r="A36" s="1">
        <v>1983</v>
      </c>
      <c r="B36" s="13">
        <v>31</v>
      </c>
      <c r="C36" s="14">
        <f t="shared" si="0"/>
        <v>344</v>
      </c>
      <c r="D36" s="1">
        <v>177</v>
      </c>
      <c r="E36" s="1">
        <v>167</v>
      </c>
      <c r="F36" s="1">
        <v>1932</v>
      </c>
      <c r="G36" s="13">
        <v>82</v>
      </c>
      <c r="H36" s="14">
        <f t="shared" si="1"/>
        <v>154</v>
      </c>
      <c r="I36" s="1">
        <v>85</v>
      </c>
      <c r="J36" s="1">
        <v>69</v>
      </c>
      <c r="K36" s="16"/>
      <c r="L36" s="15"/>
    </row>
    <row r="37" spans="1:12" ht="12" customHeight="1" x14ac:dyDescent="0.2">
      <c r="A37" s="1">
        <v>1982</v>
      </c>
      <c r="B37" s="13">
        <v>32</v>
      </c>
      <c r="C37" s="14">
        <f t="shared" si="0"/>
        <v>370</v>
      </c>
      <c r="D37" s="1">
        <v>177</v>
      </c>
      <c r="E37" s="1">
        <v>193</v>
      </c>
      <c r="F37" s="1">
        <v>1931</v>
      </c>
      <c r="G37" s="13">
        <v>83</v>
      </c>
      <c r="H37" s="14">
        <f t="shared" si="1"/>
        <v>139</v>
      </c>
      <c r="I37" s="1">
        <v>75</v>
      </c>
      <c r="J37" s="1">
        <v>64</v>
      </c>
      <c r="K37" s="16"/>
      <c r="L37" s="15"/>
    </row>
    <row r="38" spans="1:12" ht="12" customHeight="1" x14ac:dyDescent="0.2">
      <c r="A38" s="1">
        <v>1981</v>
      </c>
      <c r="B38" s="13">
        <v>33</v>
      </c>
      <c r="C38" s="14">
        <f t="shared" si="0"/>
        <v>348</v>
      </c>
      <c r="D38" s="1">
        <v>164</v>
      </c>
      <c r="E38" s="1">
        <v>184</v>
      </c>
      <c r="F38" s="1">
        <v>1930</v>
      </c>
      <c r="G38" s="13">
        <v>84</v>
      </c>
      <c r="H38" s="14">
        <f t="shared" si="1"/>
        <v>99</v>
      </c>
      <c r="I38" s="1">
        <v>59</v>
      </c>
      <c r="J38" s="1">
        <v>40</v>
      </c>
      <c r="K38" s="16"/>
      <c r="L38" s="15"/>
    </row>
    <row r="39" spans="1:12" ht="12" customHeight="1" x14ac:dyDescent="0.2">
      <c r="A39" s="1">
        <v>1980</v>
      </c>
      <c r="B39" s="13">
        <v>34</v>
      </c>
      <c r="C39" s="14">
        <f t="shared" si="0"/>
        <v>365</v>
      </c>
      <c r="D39" s="1">
        <v>166</v>
      </c>
      <c r="E39" s="1">
        <v>199</v>
      </c>
      <c r="F39" s="1">
        <v>1929</v>
      </c>
      <c r="G39" s="13">
        <v>85</v>
      </c>
      <c r="H39" s="14">
        <f t="shared" si="1"/>
        <v>118</v>
      </c>
      <c r="I39" s="1">
        <v>72</v>
      </c>
      <c r="J39" s="1">
        <v>46</v>
      </c>
      <c r="K39" s="16"/>
      <c r="L39" s="15"/>
    </row>
    <row r="40" spans="1:12" ht="12" customHeight="1" x14ac:dyDescent="0.2">
      <c r="A40" s="1">
        <v>1979</v>
      </c>
      <c r="B40" s="13">
        <v>35</v>
      </c>
      <c r="C40" s="14">
        <f t="shared" si="0"/>
        <v>338</v>
      </c>
      <c r="D40" s="1">
        <v>160</v>
      </c>
      <c r="E40" s="1">
        <v>178</v>
      </c>
      <c r="F40" s="1">
        <v>1928</v>
      </c>
      <c r="G40" s="13">
        <v>86</v>
      </c>
      <c r="H40" s="14">
        <f t="shared" si="1"/>
        <v>99</v>
      </c>
      <c r="I40" s="1">
        <v>50</v>
      </c>
      <c r="J40" s="1">
        <v>49</v>
      </c>
      <c r="K40" s="16"/>
      <c r="L40" s="15"/>
    </row>
    <row r="41" spans="1:12" ht="17.25" customHeight="1" x14ac:dyDescent="0.2">
      <c r="A41" s="1">
        <v>1978</v>
      </c>
      <c r="B41" s="13">
        <v>36</v>
      </c>
      <c r="C41" s="14">
        <f t="shared" si="0"/>
        <v>340</v>
      </c>
      <c r="D41" s="1">
        <v>165</v>
      </c>
      <c r="E41" s="1">
        <v>175</v>
      </c>
      <c r="F41" s="1">
        <v>1927</v>
      </c>
      <c r="G41" s="13">
        <v>87</v>
      </c>
      <c r="H41" s="14">
        <f t="shared" si="1"/>
        <v>115</v>
      </c>
      <c r="I41" s="1">
        <v>65</v>
      </c>
      <c r="J41" s="1">
        <v>50</v>
      </c>
      <c r="K41" s="16"/>
      <c r="L41" s="15"/>
    </row>
    <row r="42" spans="1:12" ht="12" customHeight="1" x14ac:dyDescent="0.2">
      <c r="A42" s="1">
        <v>1977</v>
      </c>
      <c r="B42" s="13">
        <v>37</v>
      </c>
      <c r="C42" s="14">
        <f t="shared" si="0"/>
        <v>328</v>
      </c>
      <c r="D42" s="1">
        <v>179</v>
      </c>
      <c r="E42" s="1">
        <v>149</v>
      </c>
      <c r="F42" s="1">
        <v>1926</v>
      </c>
      <c r="G42" s="13">
        <v>88</v>
      </c>
      <c r="H42" s="14">
        <f t="shared" si="1"/>
        <v>98</v>
      </c>
      <c r="I42" s="1">
        <v>79</v>
      </c>
      <c r="J42" s="1">
        <v>19</v>
      </c>
      <c r="K42" s="16"/>
      <c r="L42" s="15"/>
    </row>
    <row r="43" spans="1:12" ht="12" customHeight="1" x14ac:dyDescent="0.2">
      <c r="A43" s="1">
        <v>1976</v>
      </c>
      <c r="B43" s="13">
        <v>38</v>
      </c>
      <c r="C43" s="14">
        <f t="shared" si="0"/>
        <v>388</v>
      </c>
      <c r="D43" s="1">
        <v>193</v>
      </c>
      <c r="E43" s="1">
        <v>195</v>
      </c>
      <c r="F43" s="1">
        <v>1925</v>
      </c>
      <c r="G43" s="13">
        <v>89</v>
      </c>
      <c r="H43" s="14">
        <f t="shared" si="1"/>
        <v>84</v>
      </c>
      <c r="I43" s="1">
        <v>54</v>
      </c>
      <c r="J43" s="1">
        <v>30</v>
      </c>
      <c r="K43" s="16"/>
      <c r="L43" s="15"/>
    </row>
    <row r="44" spans="1:12" ht="12" customHeight="1" x14ac:dyDescent="0.2">
      <c r="A44" s="1">
        <v>1975</v>
      </c>
      <c r="B44" s="13">
        <v>39</v>
      </c>
      <c r="C44" s="14">
        <f t="shared" si="0"/>
        <v>378</v>
      </c>
      <c r="D44" s="1">
        <v>158</v>
      </c>
      <c r="E44" s="1">
        <v>220</v>
      </c>
      <c r="F44" s="1">
        <v>1924</v>
      </c>
      <c r="G44" s="13">
        <v>90</v>
      </c>
      <c r="H44" s="14">
        <f t="shared" si="1"/>
        <v>67</v>
      </c>
      <c r="I44" s="1">
        <v>47</v>
      </c>
      <c r="J44" s="1">
        <v>20</v>
      </c>
      <c r="K44" s="16"/>
      <c r="L44" s="15"/>
    </row>
    <row r="45" spans="1:12" ht="12" customHeight="1" x14ac:dyDescent="0.2">
      <c r="A45" s="1">
        <v>1974</v>
      </c>
      <c r="B45" s="13">
        <v>40</v>
      </c>
      <c r="C45" s="14">
        <f t="shared" si="0"/>
        <v>371</v>
      </c>
      <c r="D45" s="1">
        <v>182</v>
      </c>
      <c r="E45" s="1">
        <v>189</v>
      </c>
      <c r="F45" s="1">
        <v>1923</v>
      </c>
      <c r="G45" s="13">
        <v>91</v>
      </c>
      <c r="H45" s="14">
        <f t="shared" si="1"/>
        <v>48</v>
      </c>
      <c r="I45" s="1">
        <v>33</v>
      </c>
      <c r="J45" s="1">
        <v>15</v>
      </c>
      <c r="K45" s="16"/>
      <c r="L45" s="15"/>
    </row>
    <row r="46" spans="1:12" ht="17.25" customHeight="1" x14ac:dyDescent="0.2">
      <c r="A46" s="1">
        <v>1973</v>
      </c>
      <c r="B46" s="13">
        <v>41</v>
      </c>
      <c r="C46" s="14">
        <f t="shared" si="0"/>
        <v>375</v>
      </c>
      <c r="D46" s="1">
        <v>186</v>
      </c>
      <c r="E46" s="1">
        <v>189</v>
      </c>
      <c r="F46" s="1">
        <v>1922</v>
      </c>
      <c r="G46" s="13">
        <v>92</v>
      </c>
      <c r="H46" s="14">
        <f t="shared" si="1"/>
        <v>42</v>
      </c>
      <c r="I46" s="1">
        <v>30</v>
      </c>
      <c r="J46" s="1">
        <v>12</v>
      </c>
      <c r="K46" s="16"/>
      <c r="L46" s="15"/>
    </row>
    <row r="47" spans="1:12" ht="12" customHeight="1" x14ac:dyDescent="0.2">
      <c r="A47" s="1">
        <v>1972</v>
      </c>
      <c r="B47" s="13">
        <v>42</v>
      </c>
      <c r="C47" s="14">
        <f t="shared" si="0"/>
        <v>364</v>
      </c>
      <c r="D47" s="1">
        <v>186</v>
      </c>
      <c r="E47" s="1">
        <v>178</v>
      </c>
      <c r="F47" s="1">
        <v>1921</v>
      </c>
      <c r="G47" s="13">
        <v>93</v>
      </c>
      <c r="H47" s="14">
        <f t="shared" si="1"/>
        <v>26</v>
      </c>
      <c r="I47" s="1">
        <v>19</v>
      </c>
      <c r="J47" s="1">
        <v>7</v>
      </c>
      <c r="K47" s="16"/>
      <c r="L47" s="15"/>
    </row>
    <row r="48" spans="1:12" ht="12" customHeight="1" x14ac:dyDescent="0.2">
      <c r="A48" s="1">
        <v>1971</v>
      </c>
      <c r="B48" s="13">
        <v>43</v>
      </c>
      <c r="C48" s="14">
        <f t="shared" si="0"/>
        <v>401</v>
      </c>
      <c r="D48" s="1">
        <v>199</v>
      </c>
      <c r="E48" s="1">
        <v>202</v>
      </c>
      <c r="F48" s="1">
        <v>1920</v>
      </c>
      <c r="G48" s="13">
        <v>94</v>
      </c>
      <c r="H48" s="14">
        <f t="shared" si="1"/>
        <v>29</v>
      </c>
      <c r="I48" s="1">
        <v>24</v>
      </c>
      <c r="J48" s="1">
        <v>5</v>
      </c>
      <c r="K48" s="16"/>
      <c r="L48" s="15"/>
    </row>
    <row r="49" spans="1:12" ht="12" customHeight="1" x14ac:dyDescent="0.2">
      <c r="A49" s="1">
        <v>1970</v>
      </c>
      <c r="B49" s="13">
        <v>44</v>
      </c>
      <c r="C49" s="14">
        <f t="shared" si="0"/>
        <v>379</v>
      </c>
      <c r="D49" s="1">
        <v>187</v>
      </c>
      <c r="E49" s="1">
        <v>192</v>
      </c>
      <c r="F49" s="1">
        <v>1919</v>
      </c>
      <c r="G49" s="13">
        <v>95</v>
      </c>
      <c r="H49" s="14">
        <f t="shared" si="1"/>
        <v>15</v>
      </c>
      <c r="I49" s="1">
        <v>13</v>
      </c>
      <c r="J49" s="1">
        <v>2</v>
      </c>
      <c r="K49" s="16"/>
      <c r="L49" s="15"/>
    </row>
    <row r="50" spans="1:12" ht="12" customHeight="1" x14ac:dyDescent="0.2">
      <c r="A50" s="1">
        <v>1969</v>
      </c>
      <c r="B50" s="13">
        <v>45</v>
      </c>
      <c r="C50" s="14">
        <f t="shared" si="0"/>
        <v>369</v>
      </c>
      <c r="D50" s="1">
        <v>186</v>
      </c>
      <c r="E50" s="1">
        <v>183</v>
      </c>
      <c r="F50" s="1">
        <v>1918</v>
      </c>
      <c r="G50" s="13">
        <v>96</v>
      </c>
      <c r="H50" s="14">
        <f t="shared" si="1"/>
        <v>20</v>
      </c>
      <c r="I50" s="1">
        <v>18</v>
      </c>
      <c r="J50" s="1">
        <v>2</v>
      </c>
      <c r="K50" s="16"/>
      <c r="L50" s="15"/>
    </row>
    <row r="51" spans="1:12" ht="17.25" customHeight="1" x14ac:dyDescent="0.2">
      <c r="A51" s="1">
        <v>1968</v>
      </c>
      <c r="B51" s="13">
        <v>46</v>
      </c>
      <c r="C51" s="14">
        <f t="shared" si="0"/>
        <v>429</v>
      </c>
      <c r="D51" s="1">
        <v>218</v>
      </c>
      <c r="E51" s="1">
        <v>211</v>
      </c>
      <c r="F51" s="1">
        <v>1917</v>
      </c>
      <c r="G51" s="13">
        <v>97</v>
      </c>
      <c r="H51" s="14">
        <f t="shared" si="1"/>
        <v>4</v>
      </c>
      <c r="I51" s="1">
        <v>3</v>
      </c>
      <c r="J51" s="1">
        <v>1</v>
      </c>
      <c r="K51" s="16"/>
      <c r="L51" s="15"/>
    </row>
    <row r="52" spans="1:12" ht="12" customHeight="1" x14ac:dyDescent="0.2">
      <c r="A52" s="1">
        <v>1967</v>
      </c>
      <c r="B52" s="13">
        <v>47</v>
      </c>
      <c r="C52" s="14">
        <f t="shared" si="0"/>
        <v>473</v>
      </c>
      <c r="D52" s="1">
        <v>248</v>
      </c>
      <c r="E52" s="1">
        <v>225</v>
      </c>
      <c r="F52" s="1">
        <v>1916</v>
      </c>
      <c r="G52" s="13">
        <v>98</v>
      </c>
      <c r="H52" s="14">
        <f t="shared" si="1"/>
        <v>3</v>
      </c>
      <c r="I52" s="1">
        <v>2</v>
      </c>
      <c r="J52" s="1">
        <v>1</v>
      </c>
      <c r="K52" s="18"/>
      <c r="L52" s="15"/>
    </row>
    <row r="53" spans="1:12" ht="12" customHeight="1" x14ac:dyDescent="0.2">
      <c r="A53" s="1">
        <v>1966</v>
      </c>
      <c r="B53" s="13">
        <v>48</v>
      </c>
      <c r="C53" s="14">
        <f t="shared" si="0"/>
        <v>422</v>
      </c>
      <c r="D53" s="1">
        <v>211</v>
      </c>
      <c r="E53" s="1">
        <v>211</v>
      </c>
      <c r="F53" s="1">
        <v>1915</v>
      </c>
      <c r="G53" s="13">
        <v>99</v>
      </c>
      <c r="H53" s="14">
        <f t="shared" si="1"/>
        <v>5</v>
      </c>
      <c r="I53" s="1">
        <v>2</v>
      </c>
      <c r="J53" s="17">
        <v>3</v>
      </c>
      <c r="K53" s="18"/>
      <c r="L53" s="15"/>
    </row>
    <row r="54" spans="1:12" ht="12" customHeight="1" x14ac:dyDescent="0.2">
      <c r="A54" s="1">
        <v>1965</v>
      </c>
      <c r="B54" s="13">
        <v>49</v>
      </c>
      <c r="C54" s="14">
        <f t="shared" si="0"/>
        <v>454</v>
      </c>
      <c r="D54" s="1">
        <v>223</v>
      </c>
      <c r="E54" s="1">
        <v>231</v>
      </c>
      <c r="F54" s="17" t="s">
        <v>3</v>
      </c>
      <c r="G54" s="17" t="s">
        <v>0</v>
      </c>
      <c r="H54" s="14">
        <f t="shared" si="1"/>
        <v>4</v>
      </c>
      <c r="I54" s="13">
        <v>4</v>
      </c>
      <c r="J54" s="17" t="s">
        <v>4</v>
      </c>
      <c r="K54" s="18"/>
      <c r="L54" s="15"/>
    </row>
    <row r="55" spans="1:12" ht="12" customHeight="1" thickBot="1" x14ac:dyDescent="0.25">
      <c r="A55" s="20">
        <v>1964</v>
      </c>
      <c r="B55" s="33">
        <v>50</v>
      </c>
      <c r="C55" s="21">
        <f t="shared" si="0"/>
        <v>412</v>
      </c>
      <c r="D55" s="20">
        <v>214</v>
      </c>
      <c r="E55" s="20">
        <v>198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13</v>
      </c>
      <c r="G56" s="13"/>
      <c r="H56" s="19"/>
      <c r="I56" s="17"/>
      <c r="J56" s="17"/>
      <c r="K56" s="18"/>
      <c r="L56" s="15"/>
    </row>
    <row r="57" spans="1:12" x14ac:dyDescent="0.2">
      <c r="A57" s="25" t="s">
        <v>26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3" x14ac:dyDescent="0.2">
      <c r="A65" s="23"/>
      <c r="C65" s="15"/>
    </row>
    <row r="66" spans="1:3" x14ac:dyDescent="0.2">
      <c r="A66" s="24"/>
      <c r="C66" s="15"/>
    </row>
    <row r="67" spans="1:3" x14ac:dyDescent="0.2">
      <c r="C67" s="15"/>
    </row>
    <row r="68" spans="1:3" x14ac:dyDescent="0.2">
      <c r="C68" s="15"/>
    </row>
    <row r="70" spans="1:3" x14ac:dyDescent="0.2">
      <c r="C70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27 C28:D5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0"/>
  <sheetViews>
    <sheetView showGridLines="0" workbookViewId="0"/>
  </sheetViews>
  <sheetFormatPr defaultColWidth="9.140625" defaultRowHeight="12" x14ac:dyDescent="0.2"/>
  <cols>
    <col min="1" max="1" width="9.425781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6</v>
      </c>
      <c r="K1" s="3"/>
      <c r="L1" s="4"/>
      <c r="M1" s="4"/>
    </row>
    <row r="2" spans="1:13" ht="28.5" customHeight="1" thickBot="1" x14ac:dyDescent="0.25">
      <c r="A2" s="5" t="s">
        <v>22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ht="12" customHeight="1" x14ac:dyDescent="0.2">
      <c r="A4" s="9" t="s">
        <v>10</v>
      </c>
      <c r="B4" s="10"/>
      <c r="C4" s="11">
        <f>SUM(C5:C55,H5:H55)</f>
        <v>28666</v>
      </c>
      <c r="D4" s="12">
        <f>SUM(D5:D55,I5:I55)</f>
        <v>14364</v>
      </c>
      <c r="E4" s="12">
        <f>SUM(E5:E55,J5:J55)</f>
        <v>14302</v>
      </c>
    </row>
    <row r="5" spans="1:13" ht="12" customHeight="1" x14ac:dyDescent="0.2">
      <c r="A5" s="13">
        <v>2013</v>
      </c>
      <c r="B5" s="1">
        <v>0</v>
      </c>
      <c r="C5" s="14">
        <f>SUM(D5:E5)</f>
        <v>287</v>
      </c>
      <c r="D5" s="15">
        <v>137</v>
      </c>
      <c r="E5" s="15">
        <v>150</v>
      </c>
      <c r="F5" s="1">
        <v>1962</v>
      </c>
      <c r="G5" s="1">
        <v>51</v>
      </c>
      <c r="H5" s="14">
        <f>SUM(I5:J5)</f>
        <v>389</v>
      </c>
      <c r="I5" s="1">
        <v>180</v>
      </c>
      <c r="J5" s="1">
        <v>209</v>
      </c>
    </row>
    <row r="6" spans="1:13" ht="12" customHeight="1" x14ac:dyDescent="0.2">
      <c r="A6" s="1">
        <v>2012</v>
      </c>
      <c r="B6" s="13">
        <v>1</v>
      </c>
      <c r="C6" s="14">
        <f>SUM(D6:E6)</f>
        <v>304</v>
      </c>
      <c r="D6" s="15">
        <v>154</v>
      </c>
      <c r="E6" s="15">
        <v>150</v>
      </c>
      <c r="F6" s="1">
        <v>1961</v>
      </c>
      <c r="G6" s="1">
        <v>52</v>
      </c>
      <c r="H6" s="14">
        <f>SUM(I6:J6)</f>
        <v>373</v>
      </c>
      <c r="I6" s="1">
        <v>195</v>
      </c>
      <c r="J6" s="1">
        <v>178</v>
      </c>
      <c r="K6" s="16"/>
      <c r="L6" s="15"/>
      <c r="M6" s="15"/>
    </row>
    <row r="7" spans="1:13" ht="12" customHeight="1" x14ac:dyDescent="0.2">
      <c r="A7" s="1">
        <v>2011</v>
      </c>
      <c r="B7" s="13">
        <v>2</v>
      </c>
      <c r="C7" s="14">
        <f t="shared" ref="C7:C55" si="0">SUM(D7:E7)</f>
        <v>301</v>
      </c>
      <c r="D7" s="1">
        <v>155</v>
      </c>
      <c r="E7" s="13">
        <v>146</v>
      </c>
      <c r="F7" s="1">
        <v>1960</v>
      </c>
      <c r="G7" s="13">
        <v>53</v>
      </c>
      <c r="H7" s="14">
        <f>SUM(I7:J7)</f>
        <v>397</v>
      </c>
      <c r="I7" s="1">
        <v>209</v>
      </c>
      <c r="J7" s="1">
        <v>188</v>
      </c>
      <c r="K7" s="16"/>
      <c r="L7" s="15"/>
    </row>
    <row r="8" spans="1:13" ht="12" customHeight="1" x14ac:dyDescent="0.2">
      <c r="A8" s="1">
        <v>2010</v>
      </c>
      <c r="B8" s="13">
        <v>3</v>
      </c>
      <c r="C8" s="14">
        <f t="shared" si="0"/>
        <v>309</v>
      </c>
      <c r="D8" s="1">
        <v>158</v>
      </c>
      <c r="E8" s="13">
        <v>151</v>
      </c>
      <c r="F8" s="1">
        <v>1959</v>
      </c>
      <c r="G8" s="13">
        <v>54</v>
      </c>
      <c r="H8" s="14">
        <f t="shared" ref="H8:H54" si="1">SUM(I8:J8)</f>
        <v>402</v>
      </c>
      <c r="I8" s="1">
        <v>213</v>
      </c>
      <c r="J8" s="1">
        <v>189</v>
      </c>
      <c r="K8" s="16"/>
      <c r="L8" s="15"/>
    </row>
    <row r="9" spans="1:13" ht="12" customHeight="1" x14ac:dyDescent="0.2">
      <c r="A9" s="1">
        <v>2009</v>
      </c>
      <c r="B9" s="13">
        <v>4</v>
      </c>
      <c r="C9" s="14">
        <f t="shared" si="0"/>
        <v>287</v>
      </c>
      <c r="D9" s="1">
        <v>121</v>
      </c>
      <c r="E9" s="1">
        <v>166</v>
      </c>
      <c r="F9" s="1">
        <v>1958</v>
      </c>
      <c r="G9" s="13">
        <v>55</v>
      </c>
      <c r="H9" s="14">
        <f t="shared" si="1"/>
        <v>385</v>
      </c>
      <c r="I9" s="1">
        <v>193</v>
      </c>
      <c r="J9" s="1">
        <v>192</v>
      </c>
      <c r="K9" s="16"/>
      <c r="L9" s="15"/>
    </row>
    <row r="10" spans="1:13" ht="12" customHeight="1" x14ac:dyDescent="0.2">
      <c r="A10" s="1">
        <v>2008</v>
      </c>
      <c r="B10" s="13">
        <v>5</v>
      </c>
      <c r="C10" s="14">
        <f t="shared" si="0"/>
        <v>316</v>
      </c>
      <c r="D10" s="1">
        <v>152</v>
      </c>
      <c r="E10" s="1">
        <v>164</v>
      </c>
      <c r="F10" s="1">
        <v>1957</v>
      </c>
      <c r="G10" s="13">
        <v>56</v>
      </c>
      <c r="H10" s="14">
        <f t="shared" si="1"/>
        <v>388</v>
      </c>
      <c r="I10" s="1">
        <v>216</v>
      </c>
      <c r="J10" s="1">
        <v>172</v>
      </c>
      <c r="K10" s="16"/>
      <c r="L10" s="15"/>
    </row>
    <row r="11" spans="1:13" ht="17.25" customHeight="1" x14ac:dyDescent="0.2">
      <c r="A11" s="1">
        <v>2007</v>
      </c>
      <c r="B11" s="13">
        <v>6</v>
      </c>
      <c r="C11" s="14">
        <f t="shared" si="0"/>
        <v>332</v>
      </c>
      <c r="D11" s="1">
        <v>160</v>
      </c>
      <c r="E11" s="1">
        <v>172</v>
      </c>
      <c r="F11" s="1">
        <v>1956</v>
      </c>
      <c r="G11" s="13">
        <v>57</v>
      </c>
      <c r="H11" s="14">
        <f t="shared" si="1"/>
        <v>384</v>
      </c>
      <c r="I11" s="1">
        <v>200</v>
      </c>
      <c r="J11" s="1">
        <v>184</v>
      </c>
      <c r="K11" s="16"/>
      <c r="L11" s="15"/>
    </row>
    <row r="12" spans="1:13" ht="12" customHeight="1" x14ac:dyDescent="0.2">
      <c r="A12" s="1">
        <v>2006</v>
      </c>
      <c r="B12" s="13">
        <v>7</v>
      </c>
      <c r="C12" s="14">
        <f t="shared" si="0"/>
        <v>346</v>
      </c>
      <c r="D12" s="1">
        <v>163</v>
      </c>
      <c r="E12" s="1">
        <v>183</v>
      </c>
      <c r="F12" s="1">
        <v>1955</v>
      </c>
      <c r="G12" s="13">
        <v>58</v>
      </c>
      <c r="H12" s="14">
        <f t="shared" si="1"/>
        <v>375</v>
      </c>
      <c r="I12" s="1">
        <v>203</v>
      </c>
      <c r="J12" s="13">
        <v>172</v>
      </c>
      <c r="K12" s="16"/>
      <c r="L12" s="15"/>
    </row>
    <row r="13" spans="1:13" ht="12" customHeight="1" x14ac:dyDescent="0.2">
      <c r="A13" s="1">
        <v>2005</v>
      </c>
      <c r="B13" s="13">
        <v>8</v>
      </c>
      <c r="C13" s="14">
        <f t="shared" si="0"/>
        <v>308</v>
      </c>
      <c r="D13" s="1">
        <v>152</v>
      </c>
      <c r="E13" s="1">
        <v>156</v>
      </c>
      <c r="F13" s="1">
        <v>1954</v>
      </c>
      <c r="G13" s="13">
        <v>59</v>
      </c>
      <c r="H13" s="14">
        <f t="shared" si="1"/>
        <v>426</v>
      </c>
      <c r="I13" s="1">
        <v>217</v>
      </c>
      <c r="J13" s="13">
        <v>209</v>
      </c>
      <c r="K13" s="16"/>
      <c r="L13" s="15"/>
    </row>
    <row r="14" spans="1:13" ht="12" customHeight="1" x14ac:dyDescent="0.2">
      <c r="A14" s="1">
        <v>2004</v>
      </c>
      <c r="B14" s="13">
        <v>9</v>
      </c>
      <c r="C14" s="14">
        <f t="shared" si="0"/>
        <v>323</v>
      </c>
      <c r="D14" s="1">
        <v>149</v>
      </c>
      <c r="E14" s="1">
        <v>174</v>
      </c>
      <c r="F14" s="1">
        <v>1953</v>
      </c>
      <c r="G14" s="13">
        <v>60</v>
      </c>
      <c r="H14" s="14">
        <f t="shared" si="1"/>
        <v>447</v>
      </c>
      <c r="I14" s="1">
        <v>215</v>
      </c>
      <c r="J14" s="1">
        <v>232</v>
      </c>
      <c r="K14" s="16"/>
      <c r="L14" s="15"/>
    </row>
    <row r="15" spans="1:13" ht="12" customHeight="1" x14ac:dyDescent="0.2">
      <c r="A15" s="1">
        <v>2003</v>
      </c>
      <c r="B15" s="13">
        <v>10</v>
      </c>
      <c r="C15" s="14">
        <f t="shared" si="0"/>
        <v>303</v>
      </c>
      <c r="D15" s="1">
        <v>146</v>
      </c>
      <c r="E15" s="1">
        <v>157</v>
      </c>
      <c r="F15" s="1">
        <v>1952</v>
      </c>
      <c r="G15" s="13">
        <v>61</v>
      </c>
      <c r="H15" s="14">
        <f t="shared" si="1"/>
        <v>426</v>
      </c>
      <c r="I15" s="1">
        <v>238</v>
      </c>
      <c r="J15" s="1">
        <v>188</v>
      </c>
      <c r="K15" s="16"/>
      <c r="L15" s="15"/>
    </row>
    <row r="16" spans="1:13" ht="17.25" customHeight="1" x14ac:dyDescent="0.2">
      <c r="A16" s="1">
        <v>2002</v>
      </c>
      <c r="B16" s="13">
        <v>11</v>
      </c>
      <c r="C16" s="14">
        <f t="shared" si="0"/>
        <v>297</v>
      </c>
      <c r="D16" s="1">
        <v>151</v>
      </c>
      <c r="E16" s="1">
        <v>146</v>
      </c>
      <c r="F16" s="1">
        <v>1951</v>
      </c>
      <c r="G16" s="13">
        <v>62</v>
      </c>
      <c r="H16" s="14">
        <f t="shared" si="1"/>
        <v>385</v>
      </c>
      <c r="I16" s="1">
        <v>201</v>
      </c>
      <c r="J16" s="1">
        <v>184</v>
      </c>
      <c r="K16" s="16"/>
      <c r="L16" s="15"/>
    </row>
    <row r="17" spans="1:12" ht="12" customHeight="1" x14ac:dyDescent="0.2">
      <c r="A17" s="1">
        <v>2001</v>
      </c>
      <c r="B17" s="13">
        <v>12</v>
      </c>
      <c r="C17" s="14">
        <f t="shared" si="0"/>
        <v>307</v>
      </c>
      <c r="D17" s="1">
        <v>146</v>
      </c>
      <c r="E17" s="1">
        <v>161</v>
      </c>
      <c r="F17" s="1">
        <v>1950</v>
      </c>
      <c r="G17" s="13">
        <v>63</v>
      </c>
      <c r="H17" s="14">
        <f t="shared" si="1"/>
        <v>367</v>
      </c>
      <c r="I17" s="1">
        <v>196</v>
      </c>
      <c r="J17" s="1">
        <v>171</v>
      </c>
      <c r="K17" s="16"/>
      <c r="L17" s="15"/>
    </row>
    <row r="18" spans="1:12" ht="12" customHeight="1" x14ac:dyDescent="0.2">
      <c r="A18" s="1">
        <v>2000</v>
      </c>
      <c r="B18" s="13">
        <v>13</v>
      </c>
      <c r="C18" s="14">
        <f t="shared" si="0"/>
        <v>307</v>
      </c>
      <c r="D18" s="1">
        <v>133</v>
      </c>
      <c r="E18" s="1">
        <v>174</v>
      </c>
      <c r="F18" s="1">
        <v>1949</v>
      </c>
      <c r="G18" s="13">
        <v>64</v>
      </c>
      <c r="H18" s="14">
        <f t="shared" si="1"/>
        <v>410</v>
      </c>
      <c r="I18" s="1">
        <v>216</v>
      </c>
      <c r="J18" s="1">
        <v>194</v>
      </c>
      <c r="K18" s="16"/>
      <c r="L18" s="15"/>
    </row>
    <row r="19" spans="1:12" ht="12" customHeight="1" x14ac:dyDescent="0.2">
      <c r="A19" s="1">
        <v>1999</v>
      </c>
      <c r="B19" s="13">
        <v>14</v>
      </c>
      <c r="C19" s="14">
        <f t="shared" si="0"/>
        <v>331</v>
      </c>
      <c r="D19" s="1">
        <v>153</v>
      </c>
      <c r="E19" s="1">
        <v>178</v>
      </c>
      <c r="F19" s="1">
        <v>1948</v>
      </c>
      <c r="G19" s="13">
        <v>65</v>
      </c>
      <c r="H19" s="14">
        <f t="shared" si="1"/>
        <v>419</v>
      </c>
      <c r="I19" s="1">
        <v>190</v>
      </c>
      <c r="J19" s="1">
        <v>229</v>
      </c>
      <c r="K19" s="16"/>
      <c r="L19" s="15"/>
    </row>
    <row r="20" spans="1:12" ht="12" customHeight="1" x14ac:dyDescent="0.2">
      <c r="A20" s="1">
        <v>1998</v>
      </c>
      <c r="B20" s="13">
        <v>15</v>
      </c>
      <c r="C20" s="14">
        <f t="shared" si="0"/>
        <v>352</v>
      </c>
      <c r="D20" s="1">
        <v>169</v>
      </c>
      <c r="E20" s="1">
        <v>183</v>
      </c>
      <c r="F20" s="1">
        <v>1947</v>
      </c>
      <c r="G20" s="13">
        <v>66</v>
      </c>
      <c r="H20" s="14">
        <f t="shared" si="1"/>
        <v>409</v>
      </c>
      <c r="I20" s="1">
        <v>205</v>
      </c>
      <c r="J20" s="1">
        <v>204</v>
      </c>
      <c r="K20" s="16"/>
      <c r="L20" s="15"/>
    </row>
    <row r="21" spans="1:12" ht="17.25" customHeight="1" x14ac:dyDescent="0.2">
      <c r="A21" s="1">
        <v>1997</v>
      </c>
      <c r="B21" s="13">
        <v>16</v>
      </c>
      <c r="C21" s="14">
        <f t="shared" si="0"/>
        <v>328</v>
      </c>
      <c r="D21" s="1">
        <v>172</v>
      </c>
      <c r="E21" s="1">
        <v>156</v>
      </c>
      <c r="F21" s="1">
        <v>1946</v>
      </c>
      <c r="G21" s="13">
        <v>67</v>
      </c>
      <c r="H21" s="14">
        <f t="shared" si="1"/>
        <v>430</v>
      </c>
      <c r="I21" s="1">
        <v>219</v>
      </c>
      <c r="J21" s="1">
        <v>211</v>
      </c>
      <c r="K21" s="16"/>
      <c r="L21" s="15"/>
    </row>
    <row r="22" spans="1:12" ht="12" customHeight="1" x14ac:dyDescent="0.2">
      <c r="A22" s="1">
        <v>1996</v>
      </c>
      <c r="B22" s="13">
        <v>17</v>
      </c>
      <c r="C22" s="14">
        <f t="shared" si="0"/>
        <v>331</v>
      </c>
      <c r="D22" s="1">
        <v>161</v>
      </c>
      <c r="E22" s="1">
        <v>170</v>
      </c>
      <c r="F22" s="1">
        <v>1945</v>
      </c>
      <c r="G22" s="13">
        <v>68</v>
      </c>
      <c r="H22" s="14">
        <f t="shared" si="1"/>
        <v>372</v>
      </c>
      <c r="I22" s="1">
        <v>182</v>
      </c>
      <c r="J22" s="1">
        <v>190</v>
      </c>
      <c r="K22" s="16"/>
      <c r="L22" s="15"/>
    </row>
    <row r="23" spans="1:12" ht="12" customHeight="1" x14ac:dyDescent="0.2">
      <c r="A23" s="1">
        <v>1995</v>
      </c>
      <c r="B23" s="13">
        <v>18</v>
      </c>
      <c r="C23" s="14">
        <f t="shared" si="0"/>
        <v>378</v>
      </c>
      <c r="D23" s="1">
        <v>188</v>
      </c>
      <c r="E23" s="1">
        <v>190</v>
      </c>
      <c r="F23" s="1">
        <v>1944</v>
      </c>
      <c r="G23" s="13">
        <v>69</v>
      </c>
      <c r="H23" s="14">
        <f t="shared" si="1"/>
        <v>335</v>
      </c>
      <c r="I23" s="1">
        <v>168</v>
      </c>
      <c r="J23" s="1">
        <v>167</v>
      </c>
      <c r="K23" s="16"/>
      <c r="L23" s="15"/>
    </row>
    <row r="24" spans="1:12" ht="12" customHeight="1" x14ac:dyDescent="0.2">
      <c r="A24" s="1">
        <v>1994</v>
      </c>
      <c r="B24" s="13">
        <v>19</v>
      </c>
      <c r="C24" s="14">
        <f t="shared" si="0"/>
        <v>298</v>
      </c>
      <c r="D24" s="1">
        <v>152</v>
      </c>
      <c r="E24" s="1">
        <v>146</v>
      </c>
      <c r="F24" s="1">
        <v>1943</v>
      </c>
      <c r="G24" s="13">
        <v>70</v>
      </c>
      <c r="H24" s="14">
        <f t="shared" si="1"/>
        <v>293</v>
      </c>
      <c r="I24" s="1">
        <v>141</v>
      </c>
      <c r="J24" s="1">
        <v>152</v>
      </c>
      <c r="K24" s="16"/>
      <c r="L24" s="15"/>
    </row>
    <row r="25" spans="1:12" ht="12" customHeight="1" x14ac:dyDescent="0.2">
      <c r="A25" s="1">
        <v>1993</v>
      </c>
      <c r="B25" s="13">
        <v>20</v>
      </c>
      <c r="C25" s="14">
        <f t="shared" si="0"/>
        <v>293</v>
      </c>
      <c r="D25" s="1">
        <v>138</v>
      </c>
      <c r="E25" s="1">
        <v>155</v>
      </c>
      <c r="F25" s="1">
        <v>1942</v>
      </c>
      <c r="G25" s="13">
        <v>71</v>
      </c>
      <c r="H25" s="14">
        <f t="shared" si="1"/>
        <v>288</v>
      </c>
      <c r="I25" s="1">
        <v>140</v>
      </c>
      <c r="J25" s="1">
        <v>148</v>
      </c>
      <c r="K25" s="16"/>
      <c r="L25" s="15"/>
    </row>
    <row r="26" spans="1:12" ht="17.25" customHeight="1" x14ac:dyDescent="0.2">
      <c r="A26" s="1">
        <v>1992</v>
      </c>
      <c r="B26" s="13">
        <v>21</v>
      </c>
      <c r="C26" s="14">
        <f t="shared" si="0"/>
        <v>310</v>
      </c>
      <c r="D26" s="1">
        <v>132</v>
      </c>
      <c r="E26" s="1">
        <v>178</v>
      </c>
      <c r="F26" s="1">
        <v>1941</v>
      </c>
      <c r="G26" s="13">
        <v>72</v>
      </c>
      <c r="H26" s="14">
        <f t="shared" si="1"/>
        <v>263</v>
      </c>
      <c r="I26" s="1">
        <v>115</v>
      </c>
      <c r="J26" s="1">
        <v>148</v>
      </c>
      <c r="K26" s="16"/>
      <c r="L26" s="15"/>
    </row>
    <row r="27" spans="1:12" ht="12" customHeight="1" x14ac:dyDescent="0.2">
      <c r="A27" s="1">
        <v>1991</v>
      </c>
      <c r="B27" s="13">
        <v>22</v>
      </c>
      <c r="C27" s="14">
        <f t="shared" si="0"/>
        <v>295</v>
      </c>
      <c r="D27" s="1">
        <v>136</v>
      </c>
      <c r="E27" s="1">
        <v>159</v>
      </c>
      <c r="F27" s="1">
        <v>1940</v>
      </c>
      <c r="G27" s="13">
        <v>73</v>
      </c>
      <c r="H27" s="14">
        <f t="shared" si="1"/>
        <v>237</v>
      </c>
      <c r="I27" s="1">
        <v>110</v>
      </c>
      <c r="J27" s="1">
        <v>127</v>
      </c>
      <c r="K27" s="16"/>
      <c r="L27" s="15"/>
    </row>
    <row r="28" spans="1:12" ht="12" customHeight="1" x14ac:dyDescent="0.2">
      <c r="A28" s="1">
        <v>1990</v>
      </c>
      <c r="B28" s="13">
        <v>23</v>
      </c>
      <c r="C28" s="14">
        <f t="shared" si="0"/>
        <v>349</v>
      </c>
      <c r="D28" s="1">
        <v>155</v>
      </c>
      <c r="E28" s="1">
        <v>194</v>
      </c>
      <c r="F28" s="1">
        <v>1939</v>
      </c>
      <c r="G28" s="13">
        <v>74</v>
      </c>
      <c r="H28" s="14">
        <f t="shared" si="1"/>
        <v>224</v>
      </c>
      <c r="I28" s="1">
        <v>125</v>
      </c>
      <c r="J28" s="1">
        <v>99</v>
      </c>
      <c r="K28" s="16"/>
      <c r="L28" s="15"/>
    </row>
    <row r="29" spans="1:12" ht="12" customHeight="1" x14ac:dyDescent="0.2">
      <c r="A29" s="1">
        <v>1989</v>
      </c>
      <c r="B29" s="13">
        <v>24</v>
      </c>
      <c r="C29" s="14">
        <f t="shared" si="0"/>
        <v>310</v>
      </c>
      <c r="D29" s="1">
        <v>132</v>
      </c>
      <c r="E29" s="1">
        <v>178</v>
      </c>
      <c r="F29" s="1">
        <v>1938</v>
      </c>
      <c r="G29" s="13">
        <v>75</v>
      </c>
      <c r="H29" s="14">
        <f t="shared" si="1"/>
        <v>207</v>
      </c>
      <c r="I29" s="1">
        <v>106</v>
      </c>
      <c r="J29" s="1">
        <v>101</v>
      </c>
      <c r="K29" s="16"/>
      <c r="L29" s="15"/>
    </row>
    <row r="30" spans="1:12" ht="12" customHeight="1" x14ac:dyDescent="0.2">
      <c r="A30" s="1">
        <v>1988</v>
      </c>
      <c r="B30" s="13">
        <v>25</v>
      </c>
      <c r="C30" s="14">
        <f t="shared" si="0"/>
        <v>343</v>
      </c>
      <c r="D30" s="1">
        <v>158</v>
      </c>
      <c r="E30" s="1">
        <v>185</v>
      </c>
      <c r="F30" s="1">
        <v>1937</v>
      </c>
      <c r="G30" s="13">
        <v>76</v>
      </c>
      <c r="H30" s="14">
        <f t="shared" si="1"/>
        <v>207</v>
      </c>
      <c r="I30" s="1">
        <v>112</v>
      </c>
      <c r="J30" s="1">
        <v>95</v>
      </c>
      <c r="K30" s="16"/>
      <c r="L30" s="15"/>
    </row>
    <row r="31" spans="1:12" ht="17.25" customHeight="1" x14ac:dyDescent="0.2">
      <c r="A31" s="1">
        <v>1987</v>
      </c>
      <c r="B31" s="13">
        <v>26</v>
      </c>
      <c r="C31" s="14">
        <f t="shared" si="0"/>
        <v>305</v>
      </c>
      <c r="D31" s="1">
        <v>143</v>
      </c>
      <c r="E31" s="1">
        <v>162</v>
      </c>
      <c r="F31" s="1">
        <v>1936</v>
      </c>
      <c r="G31" s="13">
        <v>77</v>
      </c>
      <c r="H31" s="14">
        <f t="shared" si="1"/>
        <v>189</v>
      </c>
      <c r="I31" s="1">
        <v>100</v>
      </c>
      <c r="J31" s="1">
        <v>89</v>
      </c>
      <c r="K31" s="16"/>
      <c r="L31" s="15"/>
    </row>
    <row r="32" spans="1:12" ht="12" customHeight="1" x14ac:dyDescent="0.2">
      <c r="A32" s="1">
        <v>1986</v>
      </c>
      <c r="B32" s="13">
        <v>27</v>
      </c>
      <c r="C32" s="14">
        <f t="shared" si="0"/>
        <v>294</v>
      </c>
      <c r="D32" s="1">
        <v>140</v>
      </c>
      <c r="E32" s="1">
        <v>154</v>
      </c>
      <c r="F32" s="1">
        <v>1935</v>
      </c>
      <c r="G32" s="13">
        <v>78</v>
      </c>
      <c r="H32" s="14">
        <f t="shared" si="1"/>
        <v>190</v>
      </c>
      <c r="I32" s="1">
        <v>112</v>
      </c>
      <c r="J32" s="1">
        <v>78</v>
      </c>
      <c r="K32" s="16"/>
      <c r="L32" s="15"/>
    </row>
    <row r="33" spans="1:12" ht="12" customHeight="1" x14ac:dyDescent="0.2">
      <c r="A33" s="1">
        <v>1985</v>
      </c>
      <c r="B33" s="13">
        <v>28</v>
      </c>
      <c r="C33" s="14">
        <f t="shared" si="0"/>
        <v>296</v>
      </c>
      <c r="D33" s="1">
        <v>138</v>
      </c>
      <c r="E33" s="1">
        <v>158</v>
      </c>
      <c r="F33" s="1">
        <v>1934</v>
      </c>
      <c r="G33" s="13">
        <v>79</v>
      </c>
      <c r="H33" s="14">
        <f t="shared" si="1"/>
        <v>172</v>
      </c>
      <c r="I33" s="1">
        <v>93</v>
      </c>
      <c r="J33" s="1">
        <v>79</v>
      </c>
      <c r="K33" s="16"/>
      <c r="L33" s="15"/>
    </row>
    <row r="34" spans="1:12" ht="12" customHeight="1" x14ac:dyDescent="0.2">
      <c r="A34" s="1">
        <v>1984</v>
      </c>
      <c r="B34" s="13">
        <v>29</v>
      </c>
      <c r="C34" s="14">
        <f t="shared" si="0"/>
        <v>308</v>
      </c>
      <c r="D34" s="1">
        <v>157</v>
      </c>
      <c r="E34" s="1">
        <v>151</v>
      </c>
      <c r="F34" s="1">
        <v>1933</v>
      </c>
      <c r="G34" s="13">
        <v>80</v>
      </c>
      <c r="H34" s="14">
        <f t="shared" si="1"/>
        <v>160</v>
      </c>
      <c r="I34" s="1">
        <v>86</v>
      </c>
      <c r="J34" s="1">
        <v>74</v>
      </c>
      <c r="K34" s="16"/>
      <c r="L34" s="15"/>
    </row>
    <row r="35" spans="1:12" ht="12" customHeight="1" x14ac:dyDescent="0.2">
      <c r="A35" s="1">
        <v>1983</v>
      </c>
      <c r="B35" s="13">
        <v>30</v>
      </c>
      <c r="C35" s="14">
        <f t="shared" si="0"/>
        <v>340</v>
      </c>
      <c r="D35" s="1">
        <v>175</v>
      </c>
      <c r="E35" s="1">
        <v>165</v>
      </c>
      <c r="F35" s="1">
        <v>1932</v>
      </c>
      <c r="G35" s="13">
        <v>81</v>
      </c>
      <c r="H35" s="14">
        <f t="shared" si="1"/>
        <v>159</v>
      </c>
      <c r="I35" s="1">
        <v>87</v>
      </c>
      <c r="J35" s="1">
        <v>72</v>
      </c>
      <c r="K35" s="16"/>
      <c r="L35" s="15"/>
    </row>
    <row r="36" spans="1:12" ht="17.25" customHeight="1" x14ac:dyDescent="0.2">
      <c r="A36" s="1">
        <v>1982</v>
      </c>
      <c r="B36" s="13">
        <v>31</v>
      </c>
      <c r="C36" s="14">
        <f t="shared" si="0"/>
        <v>372</v>
      </c>
      <c r="D36" s="1">
        <v>176</v>
      </c>
      <c r="E36" s="1">
        <v>196</v>
      </c>
      <c r="F36" s="1">
        <v>1931</v>
      </c>
      <c r="G36" s="13">
        <v>82</v>
      </c>
      <c r="H36" s="14">
        <f t="shared" si="1"/>
        <v>148</v>
      </c>
      <c r="I36" s="1">
        <v>82</v>
      </c>
      <c r="J36" s="1">
        <v>66</v>
      </c>
      <c r="K36" s="16"/>
      <c r="L36" s="15"/>
    </row>
    <row r="37" spans="1:12" ht="12" customHeight="1" x14ac:dyDescent="0.2">
      <c r="A37" s="1">
        <v>1981</v>
      </c>
      <c r="B37" s="13">
        <v>32</v>
      </c>
      <c r="C37" s="14">
        <f t="shared" si="0"/>
        <v>339</v>
      </c>
      <c r="D37" s="1">
        <v>161</v>
      </c>
      <c r="E37" s="1">
        <v>178</v>
      </c>
      <c r="F37" s="1">
        <v>1930</v>
      </c>
      <c r="G37" s="13">
        <v>83</v>
      </c>
      <c r="H37" s="14">
        <f t="shared" si="1"/>
        <v>104</v>
      </c>
      <c r="I37" s="1">
        <v>61</v>
      </c>
      <c r="J37" s="1">
        <v>43</v>
      </c>
      <c r="K37" s="16"/>
      <c r="L37" s="15"/>
    </row>
    <row r="38" spans="1:12" ht="12" customHeight="1" x14ac:dyDescent="0.2">
      <c r="A38" s="1">
        <v>1980</v>
      </c>
      <c r="B38" s="13">
        <v>33</v>
      </c>
      <c r="C38" s="14">
        <f t="shared" si="0"/>
        <v>365</v>
      </c>
      <c r="D38" s="1">
        <v>166</v>
      </c>
      <c r="E38" s="1">
        <v>199</v>
      </c>
      <c r="F38" s="1">
        <v>1929</v>
      </c>
      <c r="G38" s="13">
        <v>84</v>
      </c>
      <c r="H38" s="14">
        <f t="shared" si="1"/>
        <v>130</v>
      </c>
      <c r="I38" s="1">
        <v>77</v>
      </c>
      <c r="J38" s="1">
        <v>53</v>
      </c>
      <c r="K38" s="16"/>
      <c r="L38" s="15"/>
    </row>
    <row r="39" spans="1:12" ht="12" customHeight="1" x14ac:dyDescent="0.2">
      <c r="A39" s="1">
        <v>1979</v>
      </c>
      <c r="B39" s="13">
        <v>34</v>
      </c>
      <c r="C39" s="14">
        <f t="shared" si="0"/>
        <v>329</v>
      </c>
      <c r="D39" s="1">
        <v>155</v>
      </c>
      <c r="E39" s="1">
        <v>174</v>
      </c>
      <c r="F39" s="1">
        <v>1928</v>
      </c>
      <c r="G39" s="13">
        <v>85</v>
      </c>
      <c r="H39" s="14">
        <f t="shared" si="1"/>
        <v>108</v>
      </c>
      <c r="I39" s="1">
        <v>56</v>
      </c>
      <c r="J39" s="1">
        <v>52</v>
      </c>
      <c r="K39" s="16"/>
      <c r="L39" s="15"/>
    </row>
    <row r="40" spans="1:12" ht="12" customHeight="1" x14ac:dyDescent="0.2">
      <c r="A40" s="1">
        <v>1978</v>
      </c>
      <c r="B40" s="13">
        <v>35</v>
      </c>
      <c r="C40" s="14">
        <f t="shared" si="0"/>
        <v>335</v>
      </c>
      <c r="D40" s="1">
        <v>162</v>
      </c>
      <c r="E40" s="1">
        <v>173</v>
      </c>
      <c r="F40" s="1">
        <v>1927</v>
      </c>
      <c r="G40" s="13">
        <v>86</v>
      </c>
      <c r="H40" s="14">
        <f t="shared" si="1"/>
        <v>123</v>
      </c>
      <c r="I40" s="1">
        <v>70</v>
      </c>
      <c r="J40" s="1">
        <v>53</v>
      </c>
      <c r="K40" s="16"/>
      <c r="L40" s="15"/>
    </row>
    <row r="41" spans="1:12" ht="17.25" customHeight="1" x14ac:dyDescent="0.2">
      <c r="A41" s="1">
        <v>1977</v>
      </c>
      <c r="B41" s="13">
        <v>36</v>
      </c>
      <c r="C41" s="14">
        <f t="shared" si="0"/>
        <v>325</v>
      </c>
      <c r="D41" s="1">
        <v>176</v>
      </c>
      <c r="E41" s="1">
        <v>149</v>
      </c>
      <c r="F41" s="1">
        <v>1926</v>
      </c>
      <c r="G41" s="13">
        <v>87</v>
      </c>
      <c r="H41" s="14">
        <f t="shared" si="1"/>
        <v>113</v>
      </c>
      <c r="I41" s="1">
        <v>88</v>
      </c>
      <c r="J41" s="1">
        <v>25</v>
      </c>
      <c r="K41" s="16"/>
      <c r="L41" s="15"/>
    </row>
    <row r="42" spans="1:12" ht="12" customHeight="1" x14ac:dyDescent="0.2">
      <c r="A42" s="1">
        <v>1976</v>
      </c>
      <c r="B42" s="13">
        <v>37</v>
      </c>
      <c r="C42" s="14">
        <f t="shared" si="0"/>
        <v>384</v>
      </c>
      <c r="D42" s="1">
        <v>191</v>
      </c>
      <c r="E42" s="1">
        <v>193</v>
      </c>
      <c r="F42" s="1">
        <v>1925</v>
      </c>
      <c r="G42" s="13">
        <v>88</v>
      </c>
      <c r="H42" s="14">
        <f t="shared" si="1"/>
        <v>92</v>
      </c>
      <c r="I42" s="1">
        <v>59</v>
      </c>
      <c r="J42" s="1">
        <v>33</v>
      </c>
      <c r="K42" s="16"/>
      <c r="L42" s="15"/>
    </row>
    <row r="43" spans="1:12" ht="12" customHeight="1" x14ac:dyDescent="0.2">
      <c r="A43" s="1">
        <v>1975</v>
      </c>
      <c r="B43" s="13">
        <v>38</v>
      </c>
      <c r="C43" s="14">
        <f t="shared" si="0"/>
        <v>374</v>
      </c>
      <c r="D43" s="1">
        <v>156</v>
      </c>
      <c r="E43" s="1">
        <v>218</v>
      </c>
      <c r="F43" s="1">
        <v>1924</v>
      </c>
      <c r="G43" s="13">
        <v>89</v>
      </c>
      <c r="H43" s="14">
        <f t="shared" si="1"/>
        <v>76</v>
      </c>
      <c r="I43" s="1">
        <v>54</v>
      </c>
      <c r="J43" s="1">
        <v>22</v>
      </c>
      <c r="K43" s="16"/>
      <c r="L43" s="15"/>
    </row>
    <row r="44" spans="1:12" ht="12" customHeight="1" x14ac:dyDescent="0.2">
      <c r="A44" s="1">
        <v>1974</v>
      </c>
      <c r="B44" s="13">
        <v>39</v>
      </c>
      <c r="C44" s="14">
        <f t="shared" si="0"/>
        <v>368</v>
      </c>
      <c r="D44" s="1">
        <v>180</v>
      </c>
      <c r="E44" s="1">
        <v>188</v>
      </c>
      <c r="F44" s="1">
        <v>1923</v>
      </c>
      <c r="G44" s="13">
        <v>90</v>
      </c>
      <c r="H44" s="14">
        <f t="shared" si="1"/>
        <v>63</v>
      </c>
      <c r="I44" s="1">
        <v>41</v>
      </c>
      <c r="J44" s="1">
        <v>22</v>
      </c>
      <c r="K44" s="16"/>
      <c r="L44" s="15"/>
    </row>
    <row r="45" spans="1:12" ht="12" customHeight="1" x14ac:dyDescent="0.2">
      <c r="A45" s="1">
        <v>1973</v>
      </c>
      <c r="B45" s="13">
        <v>40</v>
      </c>
      <c r="C45" s="14">
        <f t="shared" si="0"/>
        <v>370</v>
      </c>
      <c r="D45" s="1">
        <v>183</v>
      </c>
      <c r="E45" s="1">
        <v>187</v>
      </c>
      <c r="F45" s="1">
        <v>1922</v>
      </c>
      <c r="G45" s="13">
        <v>91</v>
      </c>
      <c r="H45" s="14">
        <f t="shared" si="1"/>
        <v>53</v>
      </c>
      <c r="I45" s="1">
        <v>38</v>
      </c>
      <c r="J45" s="1">
        <v>15</v>
      </c>
      <c r="K45" s="16"/>
      <c r="L45" s="15"/>
    </row>
    <row r="46" spans="1:12" ht="17.25" customHeight="1" x14ac:dyDescent="0.2">
      <c r="A46" s="1">
        <v>1972</v>
      </c>
      <c r="B46" s="13">
        <v>41</v>
      </c>
      <c r="C46" s="14">
        <f t="shared" si="0"/>
        <v>357</v>
      </c>
      <c r="D46" s="1">
        <v>185</v>
      </c>
      <c r="E46" s="1">
        <v>172</v>
      </c>
      <c r="F46" s="1">
        <v>1921</v>
      </c>
      <c r="G46" s="13">
        <v>92</v>
      </c>
      <c r="H46" s="14">
        <f t="shared" si="1"/>
        <v>33</v>
      </c>
      <c r="I46" s="1">
        <v>22</v>
      </c>
      <c r="J46" s="1">
        <v>11</v>
      </c>
      <c r="K46" s="16"/>
      <c r="L46" s="15"/>
    </row>
    <row r="47" spans="1:12" ht="12" customHeight="1" x14ac:dyDescent="0.2">
      <c r="A47" s="1">
        <v>1971</v>
      </c>
      <c r="B47" s="13">
        <v>42</v>
      </c>
      <c r="C47" s="14">
        <f t="shared" si="0"/>
        <v>394</v>
      </c>
      <c r="D47" s="1">
        <v>197</v>
      </c>
      <c r="E47" s="1">
        <v>197</v>
      </c>
      <c r="F47" s="1">
        <v>1920</v>
      </c>
      <c r="G47" s="13">
        <v>93</v>
      </c>
      <c r="H47" s="14">
        <f t="shared" si="1"/>
        <v>38</v>
      </c>
      <c r="I47" s="1">
        <v>30</v>
      </c>
      <c r="J47" s="1">
        <v>8</v>
      </c>
      <c r="K47" s="16"/>
      <c r="L47" s="15"/>
    </row>
    <row r="48" spans="1:12" ht="12" customHeight="1" x14ac:dyDescent="0.2">
      <c r="A48" s="1">
        <v>1970</v>
      </c>
      <c r="B48" s="13">
        <v>43</v>
      </c>
      <c r="C48" s="14">
        <f t="shared" si="0"/>
        <v>378</v>
      </c>
      <c r="D48" s="1">
        <v>186</v>
      </c>
      <c r="E48" s="1">
        <v>192</v>
      </c>
      <c r="F48" s="1">
        <v>1919</v>
      </c>
      <c r="G48" s="13">
        <v>94</v>
      </c>
      <c r="H48" s="14">
        <f t="shared" si="1"/>
        <v>19</v>
      </c>
      <c r="I48" s="1">
        <v>15</v>
      </c>
      <c r="J48" s="1">
        <v>4</v>
      </c>
      <c r="K48" s="16"/>
      <c r="L48" s="15"/>
    </row>
    <row r="49" spans="1:12" ht="12" customHeight="1" x14ac:dyDescent="0.2">
      <c r="A49" s="1">
        <v>1969</v>
      </c>
      <c r="B49" s="13">
        <v>44</v>
      </c>
      <c r="C49" s="14">
        <f t="shared" si="0"/>
        <v>367</v>
      </c>
      <c r="D49" s="1">
        <v>186</v>
      </c>
      <c r="E49" s="1">
        <v>181</v>
      </c>
      <c r="F49" s="1">
        <v>1918</v>
      </c>
      <c r="G49" s="13">
        <v>95</v>
      </c>
      <c r="H49" s="14">
        <f t="shared" si="1"/>
        <v>23</v>
      </c>
      <c r="I49" s="1">
        <v>20</v>
      </c>
      <c r="J49" s="1">
        <v>3</v>
      </c>
      <c r="K49" s="16"/>
      <c r="L49" s="15"/>
    </row>
    <row r="50" spans="1:12" ht="12" customHeight="1" x14ac:dyDescent="0.2">
      <c r="A50" s="1">
        <v>1968</v>
      </c>
      <c r="B50" s="13">
        <v>45</v>
      </c>
      <c r="C50" s="14">
        <f t="shared" si="0"/>
        <v>425</v>
      </c>
      <c r="D50" s="1">
        <v>216</v>
      </c>
      <c r="E50" s="1">
        <v>209</v>
      </c>
      <c r="F50" s="1">
        <v>1917</v>
      </c>
      <c r="G50" s="13">
        <v>96</v>
      </c>
      <c r="H50" s="14">
        <f t="shared" si="1"/>
        <v>8</v>
      </c>
      <c r="I50" s="1">
        <v>6</v>
      </c>
      <c r="J50" s="1">
        <v>2</v>
      </c>
      <c r="K50" s="16"/>
      <c r="L50" s="15"/>
    </row>
    <row r="51" spans="1:12" ht="17.25" customHeight="1" x14ac:dyDescent="0.2">
      <c r="A51" s="1">
        <v>1967</v>
      </c>
      <c r="B51" s="13">
        <v>46</v>
      </c>
      <c r="C51" s="14">
        <f t="shared" si="0"/>
        <v>471</v>
      </c>
      <c r="D51" s="1">
        <v>248</v>
      </c>
      <c r="E51" s="1">
        <v>223</v>
      </c>
      <c r="F51" s="1">
        <v>1916</v>
      </c>
      <c r="G51" s="13">
        <v>97</v>
      </c>
      <c r="H51" s="14">
        <f t="shared" si="1"/>
        <v>3</v>
      </c>
      <c r="I51" s="1">
        <v>2</v>
      </c>
      <c r="J51" s="1">
        <v>1</v>
      </c>
      <c r="K51" s="16"/>
      <c r="L51" s="15"/>
    </row>
    <row r="52" spans="1:12" ht="12" customHeight="1" x14ac:dyDescent="0.2">
      <c r="A52" s="1">
        <v>1966</v>
      </c>
      <c r="B52" s="13">
        <v>47</v>
      </c>
      <c r="C52" s="14">
        <f t="shared" si="0"/>
        <v>423</v>
      </c>
      <c r="D52" s="1">
        <v>214</v>
      </c>
      <c r="E52" s="1">
        <v>209</v>
      </c>
      <c r="F52" s="1">
        <v>1915</v>
      </c>
      <c r="G52" s="13">
        <v>98</v>
      </c>
      <c r="H52" s="14">
        <f t="shared" si="1"/>
        <v>9</v>
      </c>
      <c r="I52" s="1">
        <v>6</v>
      </c>
      <c r="J52" s="1">
        <v>3</v>
      </c>
      <c r="K52" s="18"/>
      <c r="L52" s="15"/>
    </row>
    <row r="53" spans="1:12" ht="12" customHeight="1" x14ac:dyDescent="0.2">
      <c r="A53" s="1">
        <v>1965</v>
      </c>
      <c r="B53" s="13">
        <v>48</v>
      </c>
      <c r="C53" s="14">
        <f t="shared" si="0"/>
        <v>447</v>
      </c>
      <c r="D53" s="1">
        <v>219</v>
      </c>
      <c r="E53" s="1">
        <v>228</v>
      </c>
      <c r="F53" s="1">
        <v>1914</v>
      </c>
      <c r="G53" s="13">
        <v>99</v>
      </c>
      <c r="H53" s="14">
        <f t="shared" si="1"/>
        <v>5</v>
      </c>
      <c r="I53" s="1">
        <v>5</v>
      </c>
      <c r="J53" s="17" t="s">
        <v>4</v>
      </c>
      <c r="K53" s="18"/>
      <c r="L53" s="15"/>
    </row>
    <row r="54" spans="1:12" ht="12" customHeight="1" x14ac:dyDescent="0.2">
      <c r="A54" s="1">
        <v>1964</v>
      </c>
      <c r="B54" s="13">
        <v>49</v>
      </c>
      <c r="C54" s="14">
        <f t="shared" si="0"/>
        <v>414</v>
      </c>
      <c r="D54" s="1">
        <v>217</v>
      </c>
      <c r="E54" s="1">
        <v>197</v>
      </c>
      <c r="F54" s="17" t="s">
        <v>5</v>
      </c>
      <c r="G54" s="17" t="s">
        <v>0</v>
      </c>
      <c r="H54" s="14">
        <f t="shared" si="1"/>
        <v>3</v>
      </c>
      <c r="I54" s="13">
        <v>2</v>
      </c>
      <c r="J54" s="17">
        <v>1</v>
      </c>
      <c r="K54" s="18"/>
      <c r="L54" s="15"/>
    </row>
    <row r="55" spans="1:12" ht="12" customHeight="1" thickBot="1" x14ac:dyDescent="0.25">
      <c r="A55" s="20">
        <v>1963</v>
      </c>
      <c r="B55" s="33">
        <v>50</v>
      </c>
      <c r="C55" s="21">
        <f t="shared" si="0"/>
        <v>382</v>
      </c>
      <c r="D55" s="20">
        <v>197</v>
      </c>
      <c r="E55" s="20">
        <v>185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13</v>
      </c>
      <c r="G56" s="13"/>
      <c r="H56" s="19"/>
      <c r="I56" s="17"/>
      <c r="J56" s="17"/>
      <c r="K56" s="18"/>
      <c r="L56" s="15"/>
    </row>
    <row r="57" spans="1:12" ht="12" customHeight="1" x14ac:dyDescent="0.2">
      <c r="A57" s="25" t="s">
        <v>27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3" x14ac:dyDescent="0.2">
      <c r="A65" s="23"/>
      <c r="C65" s="15"/>
    </row>
    <row r="66" spans="1:3" x14ac:dyDescent="0.2">
      <c r="A66" s="24"/>
      <c r="C66" s="15"/>
    </row>
    <row r="67" spans="1:3" x14ac:dyDescent="0.2">
      <c r="C67" s="15"/>
    </row>
    <row r="68" spans="1:3" x14ac:dyDescent="0.2">
      <c r="C68" s="15"/>
    </row>
    <row r="70" spans="1:3" x14ac:dyDescent="0.2">
      <c r="C70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1 C52:C53" formulaRange="1"/>
    <ignoredError sqref="F5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9"/>
  <sheetViews>
    <sheetView showGridLines="0" workbookViewId="0"/>
  </sheetViews>
  <sheetFormatPr defaultColWidth="9.140625" defaultRowHeight="12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6</v>
      </c>
      <c r="K1" s="3"/>
      <c r="L1" s="4"/>
      <c r="M1" s="4"/>
    </row>
    <row r="2" spans="1:13" ht="28.5" customHeight="1" thickBot="1" x14ac:dyDescent="0.25">
      <c r="A2" s="5" t="s">
        <v>21</v>
      </c>
      <c r="B2" s="6"/>
    </row>
    <row r="3" spans="1:13" ht="15.75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x14ac:dyDescent="0.2">
      <c r="A4" s="9" t="s">
        <v>10</v>
      </c>
      <c r="B4" s="10"/>
      <c r="C4" s="11">
        <f>SUM(C5:C56,H5:H56)</f>
        <v>28502</v>
      </c>
      <c r="D4" s="12">
        <f>SUM(D5:D56,I5:I56)</f>
        <v>14295</v>
      </c>
      <c r="E4" s="12">
        <f>SUM(E5:E56,J5:J56)</f>
        <v>14207</v>
      </c>
    </row>
    <row r="5" spans="1:13" x14ac:dyDescent="0.2">
      <c r="A5" s="1">
        <v>2012</v>
      </c>
      <c r="B5" s="13">
        <v>0</v>
      </c>
      <c r="C5" s="14">
        <f>SUM(D5:E5)</f>
        <v>299</v>
      </c>
      <c r="D5" s="15">
        <v>153</v>
      </c>
      <c r="E5" s="15">
        <v>146</v>
      </c>
      <c r="F5" s="1">
        <v>1960</v>
      </c>
      <c r="G5" s="13">
        <v>52</v>
      </c>
      <c r="H5" s="14">
        <f>SUM(I5:J5)</f>
        <v>397</v>
      </c>
      <c r="I5" s="1">
        <v>209</v>
      </c>
      <c r="J5" s="1">
        <v>188</v>
      </c>
      <c r="K5" s="16"/>
      <c r="L5" s="15"/>
      <c r="M5" s="15"/>
    </row>
    <row r="6" spans="1:13" x14ac:dyDescent="0.2">
      <c r="A6" s="1">
        <v>2011</v>
      </c>
      <c r="B6" s="13">
        <v>1</v>
      </c>
      <c r="C6" s="14">
        <f t="shared" ref="C6:C56" si="0">SUM(D6:E6)</f>
        <v>294</v>
      </c>
      <c r="D6" s="1">
        <v>156</v>
      </c>
      <c r="E6" s="13">
        <v>138</v>
      </c>
      <c r="F6" s="1">
        <v>1959</v>
      </c>
      <c r="G6" s="13">
        <v>53</v>
      </c>
      <c r="H6" s="14">
        <f t="shared" ref="H6:H56" si="1">SUM(I6:J6)</f>
        <v>402</v>
      </c>
      <c r="I6" s="1">
        <v>212</v>
      </c>
      <c r="J6" s="1">
        <v>190</v>
      </c>
      <c r="K6" s="16"/>
      <c r="L6" s="15"/>
    </row>
    <row r="7" spans="1:13" x14ac:dyDescent="0.2">
      <c r="A7" s="1">
        <v>2010</v>
      </c>
      <c r="B7" s="13">
        <v>2</v>
      </c>
      <c r="C7" s="14">
        <f t="shared" si="0"/>
        <v>308</v>
      </c>
      <c r="D7" s="1">
        <v>158</v>
      </c>
      <c r="E7" s="13">
        <v>150</v>
      </c>
      <c r="F7" s="1">
        <v>1958</v>
      </c>
      <c r="G7" s="13">
        <v>54</v>
      </c>
      <c r="H7" s="14">
        <f t="shared" si="1"/>
        <v>387</v>
      </c>
      <c r="I7" s="1">
        <v>191</v>
      </c>
      <c r="J7" s="1">
        <v>196</v>
      </c>
      <c r="K7" s="16"/>
      <c r="L7" s="15"/>
    </row>
    <row r="8" spans="1:13" x14ac:dyDescent="0.2">
      <c r="A8" s="1">
        <v>2009</v>
      </c>
      <c r="B8" s="13">
        <v>3</v>
      </c>
      <c r="C8" s="14">
        <f t="shared" si="0"/>
        <v>285</v>
      </c>
      <c r="D8" s="1">
        <v>121</v>
      </c>
      <c r="E8" s="1">
        <v>164</v>
      </c>
      <c r="F8" s="1">
        <v>1957</v>
      </c>
      <c r="G8" s="13">
        <v>55</v>
      </c>
      <c r="H8" s="14">
        <f t="shared" si="1"/>
        <v>391</v>
      </c>
      <c r="I8" s="1">
        <v>219</v>
      </c>
      <c r="J8" s="1">
        <v>172</v>
      </c>
      <c r="K8" s="16"/>
      <c r="L8" s="15"/>
    </row>
    <row r="9" spans="1:13" x14ac:dyDescent="0.2">
      <c r="A9" s="1">
        <v>2008</v>
      </c>
      <c r="B9" s="13">
        <v>4</v>
      </c>
      <c r="C9" s="14">
        <f t="shared" si="0"/>
        <v>314</v>
      </c>
      <c r="D9" s="1">
        <v>151</v>
      </c>
      <c r="E9" s="1">
        <v>163</v>
      </c>
      <c r="F9" s="1">
        <v>1956</v>
      </c>
      <c r="G9" s="13">
        <v>56</v>
      </c>
      <c r="H9" s="14">
        <f t="shared" si="1"/>
        <v>381</v>
      </c>
      <c r="I9" s="1">
        <v>198</v>
      </c>
      <c r="J9" s="1">
        <v>183</v>
      </c>
      <c r="K9" s="16"/>
      <c r="L9" s="15"/>
    </row>
    <row r="10" spans="1:13" x14ac:dyDescent="0.2">
      <c r="A10" s="1">
        <v>2007</v>
      </c>
      <c r="B10" s="13">
        <v>5</v>
      </c>
      <c r="C10" s="14">
        <f t="shared" si="0"/>
        <v>326</v>
      </c>
      <c r="D10" s="1">
        <v>161</v>
      </c>
      <c r="E10" s="1">
        <v>165</v>
      </c>
      <c r="F10" s="1">
        <v>1955</v>
      </c>
      <c r="G10" s="13">
        <v>57</v>
      </c>
      <c r="H10" s="14">
        <f t="shared" si="1"/>
        <v>376</v>
      </c>
      <c r="I10" s="1">
        <v>202</v>
      </c>
      <c r="J10" s="13">
        <v>174</v>
      </c>
      <c r="K10" s="16"/>
      <c r="L10" s="15"/>
    </row>
    <row r="11" spans="1:13" ht="16.899999999999999" customHeight="1" x14ac:dyDescent="0.2">
      <c r="A11" s="1">
        <v>2006</v>
      </c>
      <c r="B11" s="13">
        <v>6</v>
      </c>
      <c r="C11" s="14">
        <f t="shared" si="0"/>
        <v>340</v>
      </c>
      <c r="D11" s="1">
        <v>161</v>
      </c>
      <c r="E11" s="1">
        <v>179</v>
      </c>
      <c r="F11" s="1">
        <v>1954</v>
      </c>
      <c r="G11" s="13">
        <v>58</v>
      </c>
      <c r="H11" s="14">
        <f t="shared" si="1"/>
        <v>429</v>
      </c>
      <c r="I11" s="1">
        <v>219</v>
      </c>
      <c r="J11" s="13">
        <v>210</v>
      </c>
      <c r="K11" s="16"/>
      <c r="L11" s="15"/>
    </row>
    <row r="12" spans="1:13" x14ac:dyDescent="0.2">
      <c r="A12" s="1">
        <v>2005</v>
      </c>
      <c r="B12" s="13">
        <v>7</v>
      </c>
      <c r="C12" s="14">
        <f t="shared" si="0"/>
        <v>302</v>
      </c>
      <c r="D12" s="1">
        <v>149</v>
      </c>
      <c r="E12" s="1">
        <v>153</v>
      </c>
      <c r="F12" s="1">
        <v>1953</v>
      </c>
      <c r="G12" s="13">
        <v>59</v>
      </c>
      <c r="H12" s="14">
        <f t="shared" si="1"/>
        <v>445</v>
      </c>
      <c r="I12" s="1">
        <v>214</v>
      </c>
      <c r="J12" s="1">
        <v>231</v>
      </c>
      <c r="K12" s="16"/>
      <c r="L12" s="15"/>
    </row>
    <row r="13" spans="1:13" x14ac:dyDescent="0.2">
      <c r="A13" s="1">
        <v>2004</v>
      </c>
      <c r="B13" s="13">
        <v>8</v>
      </c>
      <c r="C13" s="14">
        <f t="shared" si="0"/>
        <v>316</v>
      </c>
      <c r="D13" s="1">
        <v>146</v>
      </c>
      <c r="E13" s="1">
        <v>170</v>
      </c>
      <c r="F13" s="1">
        <v>1952</v>
      </c>
      <c r="G13" s="13">
        <v>60</v>
      </c>
      <c r="H13" s="14">
        <f t="shared" si="1"/>
        <v>429</v>
      </c>
      <c r="I13" s="1">
        <v>239</v>
      </c>
      <c r="J13" s="1">
        <v>190</v>
      </c>
      <c r="K13" s="16"/>
      <c r="L13" s="15"/>
    </row>
    <row r="14" spans="1:13" x14ac:dyDescent="0.2">
      <c r="A14" s="1">
        <v>2003</v>
      </c>
      <c r="B14" s="13">
        <v>9</v>
      </c>
      <c r="C14" s="14">
        <f t="shared" si="0"/>
        <v>299</v>
      </c>
      <c r="D14" s="1">
        <v>142</v>
      </c>
      <c r="E14" s="1">
        <v>157</v>
      </c>
      <c r="F14" s="1">
        <v>1951</v>
      </c>
      <c r="G14" s="13">
        <v>61</v>
      </c>
      <c r="H14" s="14">
        <f t="shared" si="1"/>
        <v>384</v>
      </c>
      <c r="I14" s="1">
        <v>201</v>
      </c>
      <c r="J14" s="1">
        <v>183</v>
      </c>
      <c r="K14" s="16"/>
      <c r="L14" s="15"/>
    </row>
    <row r="15" spans="1:13" x14ac:dyDescent="0.2">
      <c r="A15" s="1">
        <v>2002</v>
      </c>
      <c r="B15" s="13">
        <v>10</v>
      </c>
      <c r="C15" s="14">
        <f t="shared" si="0"/>
        <v>295</v>
      </c>
      <c r="D15" s="1">
        <v>152</v>
      </c>
      <c r="E15" s="1">
        <v>143</v>
      </c>
      <c r="F15" s="1">
        <v>1950</v>
      </c>
      <c r="G15" s="13">
        <v>62</v>
      </c>
      <c r="H15" s="14">
        <f t="shared" si="1"/>
        <v>368</v>
      </c>
      <c r="I15" s="1">
        <v>196</v>
      </c>
      <c r="J15" s="1">
        <v>172</v>
      </c>
      <c r="K15" s="16"/>
      <c r="L15" s="15"/>
    </row>
    <row r="16" spans="1:13" ht="16.899999999999999" customHeight="1" x14ac:dyDescent="0.2">
      <c r="A16" s="1">
        <v>2001</v>
      </c>
      <c r="B16" s="13">
        <v>11</v>
      </c>
      <c r="C16" s="14">
        <f t="shared" si="0"/>
        <v>305</v>
      </c>
      <c r="D16" s="1">
        <v>147</v>
      </c>
      <c r="E16" s="1">
        <v>158</v>
      </c>
      <c r="F16" s="1">
        <v>1949</v>
      </c>
      <c r="G16" s="13">
        <v>63</v>
      </c>
      <c r="H16" s="14">
        <f t="shared" si="1"/>
        <v>409</v>
      </c>
      <c r="I16" s="1">
        <v>213</v>
      </c>
      <c r="J16" s="1">
        <v>196</v>
      </c>
      <c r="K16" s="16"/>
      <c r="L16" s="15"/>
    </row>
    <row r="17" spans="1:12" x14ac:dyDescent="0.2">
      <c r="A17" s="1">
        <v>2000</v>
      </c>
      <c r="B17" s="13">
        <v>12</v>
      </c>
      <c r="C17" s="14">
        <f t="shared" si="0"/>
        <v>310</v>
      </c>
      <c r="D17" s="1">
        <v>132</v>
      </c>
      <c r="E17" s="1">
        <v>178</v>
      </c>
      <c r="F17" s="1">
        <v>1948</v>
      </c>
      <c r="G17" s="13">
        <v>64</v>
      </c>
      <c r="H17" s="14">
        <f t="shared" si="1"/>
        <v>418</v>
      </c>
      <c r="I17" s="1">
        <v>188</v>
      </c>
      <c r="J17" s="1">
        <v>230</v>
      </c>
      <c r="K17" s="16"/>
      <c r="L17" s="15"/>
    </row>
    <row r="18" spans="1:12" x14ac:dyDescent="0.2">
      <c r="A18" s="1">
        <v>1999</v>
      </c>
      <c r="B18" s="13">
        <v>13</v>
      </c>
      <c r="C18" s="14">
        <f t="shared" si="0"/>
        <v>326</v>
      </c>
      <c r="D18" s="1">
        <v>151</v>
      </c>
      <c r="E18" s="1">
        <v>175</v>
      </c>
      <c r="F18" s="1">
        <v>1947</v>
      </c>
      <c r="G18" s="13">
        <v>65</v>
      </c>
      <c r="H18" s="14">
        <f t="shared" si="1"/>
        <v>415</v>
      </c>
      <c r="I18" s="1">
        <v>206</v>
      </c>
      <c r="J18" s="1">
        <v>209</v>
      </c>
      <c r="K18" s="16"/>
      <c r="L18" s="15"/>
    </row>
    <row r="19" spans="1:12" x14ac:dyDescent="0.2">
      <c r="A19" s="1">
        <v>1998</v>
      </c>
      <c r="B19" s="13">
        <v>14</v>
      </c>
      <c r="C19" s="14">
        <f t="shared" si="0"/>
        <v>346</v>
      </c>
      <c r="D19" s="1">
        <v>166</v>
      </c>
      <c r="E19" s="1">
        <v>180</v>
      </c>
      <c r="F19" s="1">
        <v>1946</v>
      </c>
      <c r="G19" s="13">
        <v>66</v>
      </c>
      <c r="H19" s="14">
        <f t="shared" si="1"/>
        <v>435</v>
      </c>
      <c r="I19" s="1">
        <v>221</v>
      </c>
      <c r="J19" s="1">
        <v>214</v>
      </c>
      <c r="K19" s="16"/>
      <c r="L19" s="15"/>
    </row>
    <row r="20" spans="1:12" x14ac:dyDescent="0.2">
      <c r="A20" s="1">
        <v>1997</v>
      </c>
      <c r="B20" s="13">
        <v>15</v>
      </c>
      <c r="C20" s="14">
        <f t="shared" si="0"/>
        <v>326</v>
      </c>
      <c r="D20" s="1">
        <v>173</v>
      </c>
      <c r="E20" s="1">
        <v>153</v>
      </c>
      <c r="F20" s="1">
        <v>1945</v>
      </c>
      <c r="G20" s="13">
        <v>67</v>
      </c>
      <c r="H20" s="14">
        <f t="shared" si="1"/>
        <v>378</v>
      </c>
      <c r="I20" s="1">
        <v>183</v>
      </c>
      <c r="J20" s="1">
        <v>195</v>
      </c>
      <c r="K20" s="16"/>
      <c r="L20" s="15"/>
    </row>
    <row r="21" spans="1:12" ht="16.899999999999999" customHeight="1" x14ac:dyDescent="0.2">
      <c r="A21" s="1">
        <v>1996</v>
      </c>
      <c r="B21" s="13">
        <v>16</v>
      </c>
      <c r="C21" s="14">
        <f t="shared" si="0"/>
        <v>326</v>
      </c>
      <c r="D21" s="1">
        <v>157</v>
      </c>
      <c r="E21" s="1">
        <v>169</v>
      </c>
      <c r="F21" s="1">
        <v>1944</v>
      </c>
      <c r="G21" s="13">
        <v>68</v>
      </c>
      <c r="H21" s="14">
        <f t="shared" si="1"/>
        <v>343</v>
      </c>
      <c r="I21" s="1">
        <v>170</v>
      </c>
      <c r="J21" s="1">
        <v>173</v>
      </c>
      <c r="K21" s="16"/>
      <c r="L21" s="15"/>
    </row>
    <row r="22" spans="1:12" x14ac:dyDescent="0.2">
      <c r="A22" s="1">
        <v>1995</v>
      </c>
      <c r="B22" s="13">
        <v>17</v>
      </c>
      <c r="C22" s="14">
        <f t="shared" si="0"/>
        <v>379</v>
      </c>
      <c r="D22" s="1">
        <v>188</v>
      </c>
      <c r="E22" s="1">
        <v>191</v>
      </c>
      <c r="F22" s="1">
        <v>1943</v>
      </c>
      <c r="G22" s="13">
        <v>69</v>
      </c>
      <c r="H22" s="14">
        <f t="shared" si="1"/>
        <v>299</v>
      </c>
      <c r="I22" s="1">
        <v>140</v>
      </c>
      <c r="J22" s="1">
        <v>159</v>
      </c>
      <c r="K22" s="16"/>
      <c r="L22" s="15"/>
    </row>
    <row r="23" spans="1:12" x14ac:dyDescent="0.2">
      <c r="A23" s="1">
        <v>1994</v>
      </c>
      <c r="B23" s="13">
        <v>18</v>
      </c>
      <c r="C23" s="14">
        <f t="shared" si="0"/>
        <v>325</v>
      </c>
      <c r="D23" s="1">
        <v>167</v>
      </c>
      <c r="E23" s="1">
        <v>158</v>
      </c>
      <c r="F23" s="1">
        <v>1942</v>
      </c>
      <c r="G23" s="13">
        <v>70</v>
      </c>
      <c r="H23" s="14">
        <f t="shared" si="1"/>
        <v>294</v>
      </c>
      <c r="I23" s="1">
        <v>140</v>
      </c>
      <c r="J23" s="1">
        <v>154</v>
      </c>
      <c r="K23" s="16"/>
      <c r="L23" s="15"/>
    </row>
    <row r="24" spans="1:12" x14ac:dyDescent="0.2">
      <c r="A24" s="1">
        <v>1993</v>
      </c>
      <c r="B24" s="13">
        <v>19</v>
      </c>
      <c r="C24" s="14">
        <f t="shared" si="0"/>
        <v>320</v>
      </c>
      <c r="D24" s="1">
        <v>157</v>
      </c>
      <c r="E24" s="1">
        <v>163</v>
      </c>
      <c r="F24" s="1">
        <v>1941</v>
      </c>
      <c r="G24" s="13">
        <v>71</v>
      </c>
      <c r="H24" s="14">
        <f t="shared" si="1"/>
        <v>270</v>
      </c>
      <c r="I24" s="1">
        <v>116</v>
      </c>
      <c r="J24" s="1">
        <v>154</v>
      </c>
      <c r="K24" s="16"/>
      <c r="L24" s="15"/>
    </row>
    <row r="25" spans="1:12" x14ac:dyDescent="0.2">
      <c r="A25" s="1">
        <v>1992</v>
      </c>
      <c r="B25" s="13">
        <v>20</v>
      </c>
      <c r="C25" s="14">
        <f t="shared" si="0"/>
        <v>303</v>
      </c>
      <c r="D25" s="1">
        <v>136</v>
      </c>
      <c r="E25" s="1">
        <v>167</v>
      </c>
      <c r="F25" s="1">
        <v>1940</v>
      </c>
      <c r="G25" s="13">
        <v>72</v>
      </c>
      <c r="H25" s="14">
        <f t="shared" si="1"/>
        <v>242</v>
      </c>
      <c r="I25" s="1">
        <v>109</v>
      </c>
      <c r="J25" s="1">
        <v>133</v>
      </c>
      <c r="K25" s="16"/>
      <c r="L25" s="15"/>
    </row>
    <row r="26" spans="1:12" ht="16.899999999999999" customHeight="1" x14ac:dyDescent="0.2">
      <c r="A26" s="1">
        <v>1991</v>
      </c>
      <c r="B26" s="13">
        <v>21</v>
      </c>
      <c r="C26" s="14">
        <f t="shared" si="0"/>
        <v>297</v>
      </c>
      <c r="D26" s="1">
        <v>137</v>
      </c>
      <c r="E26" s="1">
        <v>160</v>
      </c>
      <c r="F26" s="1">
        <v>1939</v>
      </c>
      <c r="G26" s="13">
        <v>73</v>
      </c>
      <c r="H26" s="14">
        <f t="shared" si="1"/>
        <v>231</v>
      </c>
      <c r="I26" s="1">
        <v>127</v>
      </c>
      <c r="J26" s="1">
        <v>104</v>
      </c>
      <c r="K26" s="16"/>
      <c r="L26" s="15"/>
    </row>
    <row r="27" spans="1:12" x14ac:dyDescent="0.2">
      <c r="A27" s="1">
        <v>1990</v>
      </c>
      <c r="B27" s="13">
        <v>22</v>
      </c>
      <c r="C27" s="14">
        <f t="shared" si="0"/>
        <v>337</v>
      </c>
      <c r="D27" s="1">
        <v>150</v>
      </c>
      <c r="E27" s="1">
        <v>187</v>
      </c>
      <c r="F27" s="1">
        <v>1938</v>
      </c>
      <c r="G27" s="13">
        <v>74</v>
      </c>
      <c r="H27" s="14">
        <f t="shared" si="1"/>
        <v>218</v>
      </c>
      <c r="I27" s="1">
        <v>108</v>
      </c>
      <c r="J27" s="1">
        <v>110</v>
      </c>
      <c r="K27" s="16"/>
      <c r="L27" s="15"/>
    </row>
    <row r="28" spans="1:12" x14ac:dyDescent="0.2">
      <c r="A28" s="1">
        <v>1989</v>
      </c>
      <c r="B28" s="13">
        <v>23</v>
      </c>
      <c r="C28" s="14">
        <f t="shared" si="0"/>
        <v>297</v>
      </c>
      <c r="D28" s="1">
        <v>132</v>
      </c>
      <c r="E28" s="1">
        <v>165</v>
      </c>
      <c r="F28" s="1">
        <v>1937</v>
      </c>
      <c r="G28" s="13">
        <v>75</v>
      </c>
      <c r="H28" s="14">
        <f t="shared" si="1"/>
        <v>211</v>
      </c>
      <c r="I28" s="1">
        <v>114</v>
      </c>
      <c r="J28" s="1">
        <v>97</v>
      </c>
      <c r="K28" s="16"/>
      <c r="L28" s="15"/>
    </row>
    <row r="29" spans="1:12" x14ac:dyDescent="0.2">
      <c r="A29" s="1">
        <v>1988</v>
      </c>
      <c r="B29" s="13">
        <v>24</v>
      </c>
      <c r="C29" s="14">
        <f t="shared" si="0"/>
        <v>336</v>
      </c>
      <c r="D29" s="1">
        <v>156</v>
      </c>
      <c r="E29" s="1">
        <v>180</v>
      </c>
      <c r="F29" s="1">
        <v>1936</v>
      </c>
      <c r="G29" s="13">
        <v>76</v>
      </c>
      <c r="H29" s="14">
        <f t="shared" si="1"/>
        <v>197</v>
      </c>
      <c r="I29" s="1">
        <v>105</v>
      </c>
      <c r="J29" s="1">
        <v>92</v>
      </c>
      <c r="K29" s="16"/>
      <c r="L29" s="15"/>
    </row>
    <row r="30" spans="1:12" x14ac:dyDescent="0.2">
      <c r="A30" s="1">
        <v>1987</v>
      </c>
      <c r="B30" s="13">
        <v>25</v>
      </c>
      <c r="C30" s="14">
        <f t="shared" si="0"/>
        <v>305</v>
      </c>
      <c r="D30" s="1">
        <v>142</v>
      </c>
      <c r="E30" s="1">
        <v>163</v>
      </c>
      <c r="F30" s="1">
        <v>1935</v>
      </c>
      <c r="G30" s="13">
        <v>77</v>
      </c>
      <c r="H30" s="14">
        <f t="shared" si="1"/>
        <v>195</v>
      </c>
      <c r="I30" s="1">
        <v>114</v>
      </c>
      <c r="J30" s="1">
        <v>81</v>
      </c>
      <c r="K30" s="16"/>
      <c r="L30" s="15"/>
    </row>
    <row r="31" spans="1:12" ht="16.899999999999999" customHeight="1" x14ac:dyDescent="0.2">
      <c r="A31" s="1">
        <v>1986</v>
      </c>
      <c r="B31" s="13">
        <v>26</v>
      </c>
      <c r="C31" s="14">
        <f t="shared" si="0"/>
        <v>282</v>
      </c>
      <c r="D31" s="1">
        <v>136</v>
      </c>
      <c r="E31" s="1">
        <v>146</v>
      </c>
      <c r="F31" s="1">
        <v>1934</v>
      </c>
      <c r="G31" s="13">
        <v>78</v>
      </c>
      <c r="H31" s="14">
        <f t="shared" si="1"/>
        <v>180</v>
      </c>
      <c r="I31" s="1">
        <v>98</v>
      </c>
      <c r="J31" s="1">
        <v>82</v>
      </c>
      <c r="K31" s="16"/>
      <c r="L31" s="15"/>
    </row>
    <row r="32" spans="1:12" x14ac:dyDescent="0.2">
      <c r="A32" s="1">
        <v>1985</v>
      </c>
      <c r="B32" s="13">
        <v>27</v>
      </c>
      <c r="C32" s="14">
        <f t="shared" si="0"/>
        <v>299</v>
      </c>
      <c r="D32" s="1">
        <v>136</v>
      </c>
      <c r="E32" s="1">
        <v>163</v>
      </c>
      <c r="F32" s="1">
        <v>1933</v>
      </c>
      <c r="G32" s="13">
        <v>79</v>
      </c>
      <c r="H32" s="14">
        <f t="shared" si="1"/>
        <v>168</v>
      </c>
      <c r="I32" s="1">
        <v>89</v>
      </c>
      <c r="J32" s="1">
        <v>79</v>
      </c>
      <c r="K32" s="16"/>
      <c r="L32" s="15"/>
    </row>
    <row r="33" spans="1:12" x14ac:dyDescent="0.2">
      <c r="A33" s="1">
        <v>1984</v>
      </c>
      <c r="B33" s="13">
        <v>28</v>
      </c>
      <c r="C33" s="14">
        <f t="shared" si="0"/>
        <v>305</v>
      </c>
      <c r="D33" s="1">
        <v>155</v>
      </c>
      <c r="E33" s="1">
        <v>150</v>
      </c>
      <c r="F33" s="1">
        <v>1932</v>
      </c>
      <c r="G33" s="13">
        <v>80</v>
      </c>
      <c r="H33" s="14">
        <f t="shared" si="1"/>
        <v>163</v>
      </c>
      <c r="I33" s="1">
        <v>89</v>
      </c>
      <c r="J33" s="1">
        <v>74</v>
      </c>
      <c r="K33" s="16"/>
      <c r="L33" s="15"/>
    </row>
    <row r="34" spans="1:12" x14ac:dyDescent="0.2">
      <c r="A34" s="1">
        <v>1983</v>
      </c>
      <c r="B34" s="13">
        <v>29</v>
      </c>
      <c r="C34" s="14">
        <f t="shared" si="0"/>
        <v>342</v>
      </c>
      <c r="D34" s="1">
        <v>174</v>
      </c>
      <c r="E34" s="1">
        <v>168</v>
      </c>
      <c r="F34" s="1">
        <v>1931</v>
      </c>
      <c r="G34" s="13">
        <v>81</v>
      </c>
      <c r="H34" s="14">
        <f t="shared" si="1"/>
        <v>154</v>
      </c>
      <c r="I34" s="1">
        <v>86</v>
      </c>
      <c r="J34" s="1">
        <v>68</v>
      </c>
      <c r="K34" s="16"/>
      <c r="L34" s="15"/>
    </row>
    <row r="35" spans="1:12" x14ac:dyDescent="0.2">
      <c r="A35" s="1">
        <v>1982</v>
      </c>
      <c r="B35" s="13">
        <v>30</v>
      </c>
      <c r="C35" s="14">
        <f t="shared" si="0"/>
        <v>352</v>
      </c>
      <c r="D35" s="1">
        <v>165</v>
      </c>
      <c r="E35" s="1">
        <v>187</v>
      </c>
      <c r="F35" s="1">
        <v>1930</v>
      </c>
      <c r="G35" s="13">
        <v>82</v>
      </c>
      <c r="H35" s="14">
        <f t="shared" si="1"/>
        <v>112</v>
      </c>
      <c r="I35" s="1">
        <v>62</v>
      </c>
      <c r="J35" s="1">
        <v>50</v>
      </c>
      <c r="K35" s="16"/>
      <c r="L35" s="15"/>
    </row>
    <row r="36" spans="1:12" ht="16.899999999999999" customHeight="1" x14ac:dyDescent="0.2">
      <c r="A36" s="1">
        <v>1981</v>
      </c>
      <c r="B36" s="13">
        <v>31</v>
      </c>
      <c r="C36" s="14">
        <f t="shared" si="0"/>
        <v>335</v>
      </c>
      <c r="D36" s="1">
        <v>161</v>
      </c>
      <c r="E36" s="1">
        <v>174</v>
      </c>
      <c r="F36" s="1">
        <v>1929</v>
      </c>
      <c r="G36" s="13">
        <v>83</v>
      </c>
      <c r="H36" s="14">
        <f t="shared" si="1"/>
        <v>133</v>
      </c>
      <c r="I36" s="1">
        <v>78</v>
      </c>
      <c r="J36" s="1">
        <v>55</v>
      </c>
      <c r="K36" s="16"/>
      <c r="L36" s="15"/>
    </row>
    <row r="37" spans="1:12" x14ac:dyDescent="0.2">
      <c r="A37" s="1">
        <v>1980</v>
      </c>
      <c r="B37" s="13">
        <v>32</v>
      </c>
      <c r="C37" s="14">
        <f t="shared" si="0"/>
        <v>373</v>
      </c>
      <c r="D37" s="1">
        <v>169</v>
      </c>
      <c r="E37" s="1">
        <v>204</v>
      </c>
      <c r="F37" s="1">
        <v>1928</v>
      </c>
      <c r="G37" s="13">
        <v>84</v>
      </c>
      <c r="H37" s="14">
        <f t="shared" si="1"/>
        <v>120</v>
      </c>
      <c r="I37" s="1">
        <v>63</v>
      </c>
      <c r="J37" s="1">
        <v>57</v>
      </c>
      <c r="K37" s="16"/>
      <c r="L37" s="15"/>
    </row>
    <row r="38" spans="1:12" x14ac:dyDescent="0.2">
      <c r="A38" s="1">
        <v>1979</v>
      </c>
      <c r="B38" s="13">
        <v>33</v>
      </c>
      <c r="C38" s="14">
        <f t="shared" si="0"/>
        <v>322</v>
      </c>
      <c r="D38" s="1">
        <v>153</v>
      </c>
      <c r="E38" s="1">
        <v>169</v>
      </c>
      <c r="F38" s="1">
        <v>1927</v>
      </c>
      <c r="G38" s="13">
        <v>85</v>
      </c>
      <c r="H38" s="14">
        <f t="shared" si="1"/>
        <v>133</v>
      </c>
      <c r="I38" s="1">
        <v>77</v>
      </c>
      <c r="J38" s="1">
        <v>56</v>
      </c>
      <c r="K38" s="16"/>
      <c r="L38" s="15"/>
    </row>
    <row r="39" spans="1:12" x14ac:dyDescent="0.2">
      <c r="A39" s="1">
        <v>1978</v>
      </c>
      <c r="B39" s="13">
        <v>34</v>
      </c>
      <c r="C39" s="14">
        <f t="shared" si="0"/>
        <v>330</v>
      </c>
      <c r="D39" s="1">
        <v>160</v>
      </c>
      <c r="E39" s="1">
        <v>170</v>
      </c>
      <c r="F39" s="1">
        <v>1926</v>
      </c>
      <c r="G39" s="13">
        <v>86</v>
      </c>
      <c r="H39" s="14">
        <f t="shared" si="1"/>
        <v>123</v>
      </c>
      <c r="I39" s="1">
        <v>94</v>
      </c>
      <c r="J39" s="1">
        <v>29</v>
      </c>
      <c r="K39" s="16"/>
      <c r="L39" s="15"/>
    </row>
    <row r="40" spans="1:12" x14ac:dyDescent="0.2">
      <c r="A40" s="1">
        <v>1977</v>
      </c>
      <c r="B40" s="13">
        <v>35</v>
      </c>
      <c r="C40" s="14">
        <f t="shared" si="0"/>
        <v>320</v>
      </c>
      <c r="D40" s="1">
        <v>174</v>
      </c>
      <c r="E40" s="1">
        <v>146</v>
      </c>
      <c r="F40" s="1">
        <v>1925</v>
      </c>
      <c r="G40" s="13">
        <v>87</v>
      </c>
      <c r="H40" s="14">
        <f t="shared" si="1"/>
        <v>102</v>
      </c>
      <c r="I40" s="1">
        <v>63</v>
      </c>
      <c r="J40" s="1">
        <v>39</v>
      </c>
      <c r="K40" s="16"/>
      <c r="L40" s="15"/>
    </row>
    <row r="41" spans="1:12" ht="16.899999999999999" customHeight="1" x14ac:dyDescent="0.2">
      <c r="A41" s="1">
        <v>1976</v>
      </c>
      <c r="B41" s="13">
        <v>36</v>
      </c>
      <c r="C41" s="14">
        <f t="shared" si="0"/>
        <v>376</v>
      </c>
      <c r="D41" s="1">
        <v>187</v>
      </c>
      <c r="E41" s="1">
        <v>189</v>
      </c>
      <c r="F41" s="1">
        <v>1924</v>
      </c>
      <c r="G41" s="13">
        <v>88</v>
      </c>
      <c r="H41" s="14">
        <f t="shared" si="1"/>
        <v>88</v>
      </c>
      <c r="I41" s="1">
        <v>63</v>
      </c>
      <c r="J41" s="1">
        <v>25</v>
      </c>
      <c r="K41" s="16"/>
      <c r="L41" s="15"/>
    </row>
    <row r="42" spans="1:12" x14ac:dyDescent="0.2">
      <c r="A42" s="1">
        <v>1975</v>
      </c>
      <c r="B42" s="13">
        <v>37</v>
      </c>
      <c r="C42" s="14">
        <f t="shared" si="0"/>
        <v>380</v>
      </c>
      <c r="D42" s="1">
        <v>160</v>
      </c>
      <c r="E42" s="1">
        <v>220</v>
      </c>
      <c r="F42" s="1">
        <v>1923</v>
      </c>
      <c r="G42" s="13">
        <v>89</v>
      </c>
      <c r="H42" s="14">
        <f t="shared" si="1"/>
        <v>73</v>
      </c>
      <c r="I42" s="1">
        <v>46</v>
      </c>
      <c r="J42" s="1">
        <v>27</v>
      </c>
      <c r="K42" s="16"/>
      <c r="L42" s="15"/>
    </row>
    <row r="43" spans="1:12" x14ac:dyDescent="0.2">
      <c r="A43" s="1">
        <v>1974</v>
      </c>
      <c r="B43" s="13">
        <v>38</v>
      </c>
      <c r="C43" s="14">
        <f t="shared" si="0"/>
        <v>362</v>
      </c>
      <c r="D43" s="1">
        <v>177</v>
      </c>
      <c r="E43" s="1">
        <v>185</v>
      </c>
      <c r="F43" s="1">
        <v>1922</v>
      </c>
      <c r="G43" s="13">
        <v>90</v>
      </c>
      <c r="H43" s="14">
        <f t="shared" si="1"/>
        <v>64</v>
      </c>
      <c r="I43" s="1">
        <v>45</v>
      </c>
      <c r="J43" s="1">
        <v>19</v>
      </c>
      <c r="K43" s="16"/>
      <c r="L43" s="15"/>
    </row>
    <row r="44" spans="1:12" x14ac:dyDescent="0.2">
      <c r="A44" s="1">
        <v>1973</v>
      </c>
      <c r="B44" s="13">
        <v>39</v>
      </c>
      <c r="C44" s="14">
        <f t="shared" si="0"/>
        <v>369</v>
      </c>
      <c r="D44" s="1">
        <v>183</v>
      </c>
      <c r="E44" s="1">
        <v>186</v>
      </c>
      <c r="F44" s="1">
        <v>1921</v>
      </c>
      <c r="G44" s="13">
        <v>91</v>
      </c>
      <c r="H44" s="14">
        <f t="shared" si="1"/>
        <v>43</v>
      </c>
      <c r="I44" s="1">
        <v>30</v>
      </c>
      <c r="J44" s="1">
        <v>13</v>
      </c>
      <c r="K44" s="16"/>
      <c r="L44" s="15"/>
    </row>
    <row r="45" spans="1:12" x14ac:dyDescent="0.2">
      <c r="A45" s="1">
        <v>1972</v>
      </c>
      <c r="B45" s="13">
        <v>40</v>
      </c>
      <c r="C45" s="14">
        <f t="shared" si="0"/>
        <v>350</v>
      </c>
      <c r="D45" s="1">
        <v>182</v>
      </c>
      <c r="E45" s="1">
        <v>168</v>
      </c>
      <c r="F45" s="1">
        <v>1920</v>
      </c>
      <c r="G45" s="13">
        <v>92</v>
      </c>
      <c r="H45" s="14">
        <f t="shared" si="1"/>
        <v>40</v>
      </c>
      <c r="I45" s="1">
        <v>32</v>
      </c>
      <c r="J45" s="1">
        <v>8</v>
      </c>
      <c r="K45" s="16"/>
      <c r="L45" s="15"/>
    </row>
    <row r="46" spans="1:12" ht="16.899999999999999" customHeight="1" x14ac:dyDescent="0.2">
      <c r="A46" s="1">
        <v>1971</v>
      </c>
      <c r="B46" s="13">
        <v>41</v>
      </c>
      <c r="C46" s="14">
        <f t="shared" si="0"/>
        <v>389</v>
      </c>
      <c r="D46" s="1">
        <v>190</v>
      </c>
      <c r="E46" s="1">
        <v>199</v>
      </c>
      <c r="F46" s="1">
        <v>1919</v>
      </c>
      <c r="G46" s="13">
        <v>93</v>
      </c>
      <c r="H46" s="14">
        <f t="shared" si="1"/>
        <v>27</v>
      </c>
      <c r="I46" s="1">
        <v>21</v>
      </c>
      <c r="J46" s="1">
        <v>6</v>
      </c>
      <c r="K46" s="16"/>
      <c r="L46" s="15"/>
    </row>
    <row r="47" spans="1:12" x14ac:dyDescent="0.2">
      <c r="A47" s="1">
        <v>1970</v>
      </c>
      <c r="B47" s="13">
        <v>42</v>
      </c>
      <c r="C47" s="14">
        <f t="shared" si="0"/>
        <v>379</v>
      </c>
      <c r="D47" s="1">
        <v>187</v>
      </c>
      <c r="E47" s="1">
        <v>192</v>
      </c>
      <c r="F47" s="1">
        <v>1918</v>
      </c>
      <c r="G47" s="13">
        <v>94</v>
      </c>
      <c r="H47" s="14">
        <f t="shared" si="1"/>
        <v>27</v>
      </c>
      <c r="I47" s="1">
        <v>22</v>
      </c>
      <c r="J47" s="1">
        <v>5</v>
      </c>
      <c r="K47" s="16"/>
      <c r="L47" s="15"/>
    </row>
    <row r="48" spans="1:12" x14ac:dyDescent="0.2">
      <c r="A48" s="1">
        <v>1969</v>
      </c>
      <c r="B48" s="13">
        <v>43</v>
      </c>
      <c r="C48" s="14">
        <f t="shared" si="0"/>
        <v>366</v>
      </c>
      <c r="D48" s="1">
        <v>182</v>
      </c>
      <c r="E48" s="1">
        <v>184</v>
      </c>
      <c r="F48" s="1">
        <v>1917</v>
      </c>
      <c r="G48" s="13">
        <v>95</v>
      </c>
      <c r="H48" s="14">
        <f t="shared" si="1"/>
        <v>13</v>
      </c>
      <c r="I48" s="1">
        <v>8</v>
      </c>
      <c r="J48" s="1">
        <v>5</v>
      </c>
      <c r="K48" s="16"/>
      <c r="L48" s="15"/>
    </row>
    <row r="49" spans="1:12" x14ac:dyDescent="0.2">
      <c r="A49" s="1">
        <v>1968</v>
      </c>
      <c r="B49" s="13">
        <v>44</v>
      </c>
      <c r="C49" s="14">
        <f t="shared" si="0"/>
        <v>426</v>
      </c>
      <c r="D49" s="1">
        <v>218</v>
      </c>
      <c r="E49" s="1">
        <v>208</v>
      </c>
      <c r="F49" s="1">
        <v>1916</v>
      </c>
      <c r="G49" s="13">
        <v>96</v>
      </c>
      <c r="H49" s="14">
        <f t="shared" si="1"/>
        <v>6</v>
      </c>
      <c r="I49" s="1">
        <v>5</v>
      </c>
      <c r="J49" s="1">
        <v>1</v>
      </c>
      <c r="K49" s="16"/>
      <c r="L49" s="15"/>
    </row>
    <row r="50" spans="1:12" x14ac:dyDescent="0.2">
      <c r="A50" s="1">
        <v>1967</v>
      </c>
      <c r="B50" s="13">
        <v>45</v>
      </c>
      <c r="C50" s="14">
        <f t="shared" si="0"/>
        <v>462</v>
      </c>
      <c r="D50" s="1">
        <v>243</v>
      </c>
      <c r="E50" s="1">
        <v>219</v>
      </c>
      <c r="F50" s="1">
        <v>1915</v>
      </c>
      <c r="G50" s="13">
        <v>97</v>
      </c>
      <c r="H50" s="14">
        <f t="shared" si="1"/>
        <v>13</v>
      </c>
      <c r="I50" s="1">
        <v>9</v>
      </c>
      <c r="J50" s="1">
        <v>4</v>
      </c>
      <c r="K50" s="16"/>
      <c r="L50" s="15"/>
    </row>
    <row r="51" spans="1:12" ht="16.899999999999999" customHeight="1" x14ac:dyDescent="0.2">
      <c r="A51" s="1">
        <v>1966</v>
      </c>
      <c r="B51" s="13">
        <v>46</v>
      </c>
      <c r="C51" s="14">
        <f t="shared" si="0"/>
        <v>423</v>
      </c>
      <c r="D51" s="1">
        <v>213</v>
      </c>
      <c r="E51" s="1">
        <v>210</v>
      </c>
      <c r="F51" s="1">
        <v>1914</v>
      </c>
      <c r="G51" s="13">
        <v>98</v>
      </c>
      <c r="H51" s="14">
        <f t="shared" si="1"/>
        <v>10</v>
      </c>
      <c r="I51" s="1">
        <v>9</v>
      </c>
      <c r="J51" s="17">
        <v>1</v>
      </c>
      <c r="K51" s="18"/>
      <c r="L51" s="15"/>
    </row>
    <row r="52" spans="1:12" x14ac:dyDescent="0.2">
      <c r="A52" s="1">
        <v>1965</v>
      </c>
      <c r="B52" s="13">
        <v>47</v>
      </c>
      <c r="C52" s="14">
        <f t="shared" si="0"/>
        <v>449</v>
      </c>
      <c r="D52" s="1">
        <v>221</v>
      </c>
      <c r="E52" s="1">
        <v>228</v>
      </c>
      <c r="F52" s="1">
        <v>1913</v>
      </c>
      <c r="G52" s="13">
        <v>99</v>
      </c>
      <c r="H52" s="14">
        <f t="shared" si="1"/>
        <v>1</v>
      </c>
      <c r="I52" s="13">
        <v>1</v>
      </c>
      <c r="J52" s="17" t="s">
        <v>4</v>
      </c>
      <c r="K52" s="18"/>
      <c r="L52" s="15"/>
    </row>
    <row r="53" spans="1:12" x14ac:dyDescent="0.2">
      <c r="A53" s="1">
        <v>1964</v>
      </c>
      <c r="B53" s="13">
        <v>48</v>
      </c>
      <c r="C53" s="14">
        <f t="shared" si="0"/>
        <v>410</v>
      </c>
      <c r="D53" s="1">
        <v>215</v>
      </c>
      <c r="E53" s="1">
        <v>195</v>
      </c>
      <c r="F53" s="1">
        <v>1912</v>
      </c>
      <c r="G53" s="13">
        <v>100</v>
      </c>
      <c r="H53" s="14">
        <f t="shared" si="1"/>
        <v>1</v>
      </c>
      <c r="I53" s="17" t="s">
        <v>4</v>
      </c>
      <c r="J53" s="17">
        <v>1</v>
      </c>
      <c r="K53" s="18"/>
      <c r="L53" s="15"/>
    </row>
    <row r="54" spans="1:12" x14ac:dyDescent="0.2">
      <c r="A54" s="1">
        <v>1963</v>
      </c>
      <c r="B54" s="13">
        <v>49</v>
      </c>
      <c r="C54" s="14">
        <f t="shared" si="0"/>
        <v>379</v>
      </c>
      <c r="D54" s="1">
        <v>192</v>
      </c>
      <c r="E54" s="1">
        <v>187</v>
      </c>
      <c r="F54" s="1">
        <v>1911</v>
      </c>
      <c r="G54" s="13">
        <v>101</v>
      </c>
      <c r="H54" s="14">
        <f t="shared" si="1"/>
        <v>3</v>
      </c>
      <c r="I54" s="13">
        <v>3</v>
      </c>
      <c r="J54" s="17" t="s">
        <v>4</v>
      </c>
      <c r="K54" s="18"/>
      <c r="L54" s="15"/>
    </row>
    <row r="55" spans="1:12" x14ac:dyDescent="0.2">
      <c r="A55" s="1">
        <v>1962</v>
      </c>
      <c r="B55" s="1">
        <v>50</v>
      </c>
      <c r="C55" s="14">
        <f t="shared" si="0"/>
        <v>383</v>
      </c>
      <c r="D55" s="1">
        <v>173</v>
      </c>
      <c r="E55" s="1">
        <v>210</v>
      </c>
      <c r="F55" s="1">
        <v>1910</v>
      </c>
      <c r="G55" s="13">
        <v>102</v>
      </c>
      <c r="H55" s="19" t="str">
        <f>IF(SUM(I55:J55)=0,"-",SUM(I55:J55))</f>
        <v>-</v>
      </c>
      <c r="I55" s="17" t="s">
        <v>4</v>
      </c>
      <c r="J55" s="17" t="s">
        <v>4</v>
      </c>
      <c r="K55" s="18"/>
      <c r="L55" s="15"/>
    </row>
    <row r="56" spans="1:12" ht="12.75" thickBot="1" x14ac:dyDescent="0.25">
      <c r="A56" s="20">
        <v>1961</v>
      </c>
      <c r="B56" s="20">
        <v>51</v>
      </c>
      <c r="C56" s="21">
        <f t="shared" si="0"/>
        <v>380</v>
      </c>
      <c r="D56" s="20">
        <v>200</v>
      </c>
      <c r="E56" s="20">
        <v>180</v>
      </c>
      <c r="F56" s="20">
        <v>1909</v>
      </c>
      <c r="G56" s="20">
        <v>103</v>
      </c>
      <c r="H56" s="21">
        <f t="shared" si="1"/>
        <v>2</v>
      </c>
      <c r="I56" s="22">
        <v>1</v>
      </c>
      <c r="J56" s="22">
        <v>1</v>
      </c>
      <c r="L56" s="15"/>
    </row>
    <row r="57" spans="1:12" ht="14.25" customHeight="1" x14ac:dyDescent="0.2">
      <c r="A57" s="26" t="s">
        <v>13</v>
      </c>
    </row>
    <row r="58" spans="1:12" x14ac:dyDescent="0.2">
      <c r="A58" s="26" t="s">
        <v>28</v>
      </c>
      <c r="I58" s="1"/>
    </row>
    <row r="64" spans="1:12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9"/>
  <sheetViews>
    <sheetView showGridLines="0" zoomScaleNormal="100" workbookViewId="0"/>
  </sheetViews>
  <sheetFormatPr defaultColWidth="9.140625" defaultRowHeight="12.75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6"/>
      <c r="Z1" s="6"/>
      <c r="AA1" s="4"/>
      <c r="AB1" s="4"/>
      <c r="AC1" s="4"/>
      <c r="AD1" s="4"/>
    </row>
    <row r="2" spans="1:30" ht="28.5" customHeight="1" thickBot="1" x14ac:dyDescent="0.25">
      <c r="A2" s="5" t="s">
        <v>20</v>
      </c>
      <c r="B2" s="6"/>
    </row>
    <row r="3" spans="1:30" ht="15.75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2" customHeight="1" x14ac:dyDescent="0.2">
      <c r="A4" s="9" t="s">
        <v>10</v>
      </c>
      <c r="B4" s="10"/>
      <c r="C4" s="11">
        <f>SUM(C5:C56,H5:H55)</f>
        <v>28355</v>
      </c>
      <c r="D4" s="12">
        <f>SUM(D5:D56,I5:I55)</f>
        <v>14219</v>
      </c>
      <c r="E4" s="12">
        <f>SUM(E5:E56,J5:J55)</f>
        <v>14136</v>
      </c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">
        <v>2011</v>
      </c>
      <c r="B5" s="13">
        <v>0</v>
      </c>
      <c r="C5" s="14">
        <f>SUM(D5:E5)</f>
        <v>289</v>
      </c>
      <c r="D5" s="15">
        <v>153</v>
      </c>
      <c r="E5" s="15">
        <v>136</v>
      </c>
      <c r="F5" s="1">
        <v>1959</v>
      </c>
      <c r="G5" s="13">
        <v>52</v>
      </c>
      <c r="H5" s="14">
        <f t="shared" ref="H5:H55" si="0">SUM(I5:J5)</f>
        <v>404</v>
      </c>
      <c r="I5" s="1">
        <v>211</v>
      </c>
      <c r="J5" s="1">
        <v>193</v>
      </c>
      <c r="K5" s="16"/>
      <c r="L5" s="15"/>
      <c r="M5" s="30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2010</v>
      </c>
      <c r="B6" s="13">
        <v>1</v>
      </c>
      <c r="C6" s="14">
        <f t="shared" ref="C6:C55" si="1">SUM(D6:E6)</f>
        <v>297</v>
      </c>
      <c r="D6" s="1">
        <v>148</v>
      </c>
      <c r="E6" s="13">
        <v>149</v>
      </c>
      <c r="F6" s="1">
        <v>1958</v>
      </c>
      <c r="G6" s="13">
        <v>53</v>
      </c>
      <c r="H6" s="14">
        <f t="shared" si="0"/>
        <v>387</v>
      </c>
      <c r="I6" s="1">
        <v>189</v>
      </c>
      <c r="J6" s="1">
        <v>198</v>
      </c>
      <c r="K6" s="16"/>
      <c r="L6" s="31"/>
      <c r="M6" s="30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2009</v>
      </c>
      <c r="B7" s="13">
        <v>2</v>
      </c>
      <c r="C7" s="14">
        <f t="shared" si="1"/>
        <v>280</v>
      </c>
      <c r="D7" s="1">
        <v>119</v>
      </c>
      <c r="E7" s="13">
        <v>161</v>
      </c>
      <c r="F7" s="1">
        <v>1957</v>
      </c>
      <c r="G7" s="13">
        <v>54</v>
      </c>
      <c r="H7" s="14">
        <f t="shared" si="0"/>
        <v>385</v>
      </c>
      <c r="I7" s="1">
        <v>214</v>
      </c>
      <c r="J7" s="1">
        <v>171</v>
      </c>
      <c r="K7" s="16"/>
      <c r="L7" s="24"/>
      <c r="M7" s="30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2008</v>
      </c>
      <c r="B8" s="13">
        <v>3</v>
      </c>
      <c r="C8" s="14">
        <f t="shared" si="1"/>
        <v>313</v>
      </c>
      <c r="D8" s="1">
        <v>150</v>
      </c>
      <c r="E8" s="1">
        <v>163</v>
      </c>
      <c r="F8" s="1">
        <v>1956</v>
      </c>
      <c r="G8" s="13">
        <v>55</v>
      </c>
      <c r="H8" s="14">
        <f t="shared" si="0"/>
        <v>384</v>
      </c>
      <c r="I8" s="1">
        <v>199</v>
      </c>
      <c r="J8" s="1">
        <v>185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2007</v>
      </c>
      <c r="B9" s="13">
        <v>4</v>
      </c>
      <c r="C9" s="14">
        <f t="shared" si="1"/>
        <v>320</v>
      </c>
      <c r="D9" s="1">
        <v>156</v>
      </c>
      <c r="E9" s="1">
        <v>164</v>
      </c>
      <c r="F9" s="1">
        <v>1955</v>
      </c>
      <c r="G9" s="13">
        <v>56</v>
      </c>
      <c r="H9" s="14">
        <f t="shared" si="0"/>
        <v>374</v>
      </c>
      <c r="I9" s="1">
        <v>202</v>
      </c>
      <c r="J9" s="13">
        <v>172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2006</v>
      </c>
      <c r="B10" s="13">
        <v>5</v>
      </c>
      <c r="C10" s="14">
        <f t="shared" si="1"/>
        <v>330</v>
      </c>
      <c r="D10" s="1">
        <v>157</v>
      </c>
      <c r="E10" s="1">
        <v>173</v>
      </c>
      <c r="F10" s="1">
        <v>1954</v>
      </c>
      <c r="G10" s="13">
        <v>57</v>
      </c>
      <c r="H10" s="14">
        <f t="shared" si="0"/>
        <v>432</v>
      </c>
      <c r="I10" s="1">
        <v>221</v>
      </c>
      <c r="J10" s="13">
        <v>211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2005</v>
      </c>
      <c r="B11" s="13">
        <v>6</v>
      </c>
      <c r="C11" s="14">
        <f t="shared" si="1"/>
        <v>301</v>
      </c>
      <c r="D11" s="1">
        <v>146</v>
      </c>
      <c r="E11" s="1">
        <v>155</v>
      </c>
      <c r="F11" s="1">
        <v>1953</v>
      </c>
      <c r="G11" s="13">
        <v>58</v>
      </c>
      <c r="H11" s="14">
        <f t="shared" si="0"/>
        <v>440</v>
      </c>
      <c r="I11" s="1">
        <v>214</v>
      </c>
      <c r="J11" s="1">
        <v>226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2004</v>
      </c>
      <c r="B12" s="13">
        <v>7</v>
      </c>
      <c r="C12" s="14">
        <f t="shared" si="1"/>
        <v>317</v>
      </c>
      <c r="D12" s="1">
        <v>147</v>
      </c>
      <c r="E12" s="1">
        <v>170</v>
      </c>
      <c r="F12" s="1">
        <v>1952</v>
      </c>
      <c r="G12" s="13">
        <v>59</v>
      </c>
      <c r="H12" s="14">
        <f t="shared" si="0"/>
        <v>439</v>
      </c>
      <c r="I12" s="1">
        <v>241</v>
      </c>
      <c r="J12" s="1">
        <v>198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2003</v>
      </c>
      <c r="B13" s="13">
        <v>8</v>
      </c>
      <c r="C13" s="14">
        <f t="shared" si="1"/>
        <v>299</v>
      </c>
      <c r="D13" s="1">
        <v>143</v>
      </c>
      <c r="E13" s="1">
        <v>156</v>
      </c>
      <c r="F13" s="1">
        <v>1951</v>
      </c>
      <c r="G13" s="13">
        <v>60</v>
      </c>
      <c r="H13" s="14">
        <f t="shared" si="0"/>
        <v>387</v>
      </c>
      <c r="I13" s="1">
        <v>203</v>
      </c>
      <c r="J13" s="1">
        <v>184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2002</v>
      </c>
      <c r="B14" s="13">
        <v>9</v>
      </c>
      <c r="C14" s="14">
        <f t="shared" si="1"/>
        <v>294</v>
      </c>
      <c r="D14" s="1">
        <v>153</v>
      </c>
      <c r="E14" s="1">
        <v>141</v>
      </c>
      <c r="F14" s="1">
        <v>1950</v>
      </c>
      <c r="G14" s="13">
        <v>61</v>
      </c>
      <c r="H14" s="14">
        <f t="shared" si="0"/>
        <v>373</v>
      </c>
      <c r="I14" s="1">
        <v>198</v>
      </c>
      <c r="J14" s="1">
        <v>175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2001</v>
      </c>
      <c r="B15" s="13">
        <v>10</v>
      </c>
      <c r="C15" s="14">
        <f t="shared" si="1"/>
        <v>308</v>
      </c>
      <c r="D15" s="1">
        <v>149</v>
      </c>
      <c r="E15" s="1">
        <v>159</v>
      </c>
      <c r="F15" s="1">
        <v>1949</v>
      </c>
      <c r="G15" s="13">
        <v>62</v>
      </c>
      <c r="H15" s="14">
        <f t="shared" si="0"/>
        <v>416</v>
      </c>
      <c r="I15" s="1">
        <v>216</v>
      </c>
      <c r="J15" s="1">
        <v>200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2000</v>
      </c>
      <c r="B16" s="13">
        <v>11</v>
      </c>
      <c r="C16" s="14">
        <f t="shared" si="1"/>
        <v>301</v>
      </c>
      <c r="D16" s="1">
        <v>128</v>
      </c>
      <c r="E16" s="1">
        <v>173</v>
      </c>
      <c r="F16" s="1">
        <v>1948</v>
      </c>
      <c r="G16" s="13">
        <v>63</v>
      </c>
      <c r="H16" s="14">
        <f t="shared" si="0"/>
        <v>424</v>
      </c>
      <c r="I16" s="1">
        <v>189</v>
      </c>
      <c r="J16" s="1">
        <v>235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1999</v>
      </c>
      <c r="B17" s="13">
        <v>12</v>
      </c>
      <c r="C17" s="14">
        <f t="shared" si="1"/>
        <v>324</v>
      </c>
      <c r="D17" s="1">
        <v>148</v>
      </c>
      <c r="E17" s="1">
        <v>176</v>
      </c>
      <c r="F17" s="1">
        <v>1947</v>
      </c>
      <c r="G17" s="13">
        <v>64</v>
      </c>
      <c r="H17" s="14">
        <f t="shared" si="0"/>
        <v>418</v>
      </c>
      <c r="I17" s="1">
        <v>209</v>
      </c>
      <c r="J17" s="1">
        <v>209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1998</v>
      </c>
      <c r="B18" s="13">
        <v>13</v>
      </c>
      <c r="C18" s="14">
        <f t="shared" si="1"/>
        <v>346</v>
      </c>
      <c r="D18" s="1">
        <v>165</v>
      </c>
      <c r="E18" s="1">
        <v>181</v>
      </c>
      <c r="F18" s="1">
        <v>1946</v>
      </c>
      <c r="G18" s="13">
        <v>65</v>
      </c>
      <c r="H18" s="14">
        <f t="shared" si="0"/>
        <v>445</v>
      </c>
      <c r="I18" s="1">
        <v>226</v>
      </c>
      <c r="J18" s="1">
        <v>219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1997</v>
      </c>
      <c r="B19" s="13">
        <v>14</v>
      </c>
      <c r="C19" s="14">
        <f t="shared" si="1"/>
        <v>326</v>
      </c>
      <c r="D19" s="1">
        <v>172</v>
      </c>
      <c r="E19" s="1">
        <v>154</v>
      </c>
      <c r="F19" s="1">
        <v>1945</v>
      </c>
      <c r="G19" s="13">
        <v>66</v>
      </c>
      <c r="H19" s="14">
        <f t="shared" si="0"/>
        <v>383</v>
      </c>
      <c r="I19" s="1">
        <v>186</v>
      </c>
      <c r="J19" s="1">
        <v>197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1996</v>
      </c>
      <c r="B20" s="13">
        <v>15</v>
      </c>
      <c r="C20" s="14">
        <f t="shared" si="1"/>
        <v>322</v>
      </c>
      <c r="D20" s="1">
        <v>156</v>
      </c>
      <c r="E20" s="1">
        <v>166</v>
      </c>
      <c r="F20" s="1">
        <v>1944</v>
      </c>
      <c r="G20" s="13">
        <v>67</v>
      </c>
      <c r="H20" s="14">
        <f t="shared" si="0"/>
        <v>344</v>
      </c>
      <c r="I20" s="1">
        <v>171</v>
      </c>
      <c r="J20" s="1">
        <v>173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1995</v>
      </c>
      <c r="B21" s="13">
        <v>16</v>
      </c>
      <c r="C21" s="14">
        <f t="shared" si="1"/>
        <v>378</v>
      </c>
      <c r="D21" s="1">
        <v>188</v>
      </c>
      <c r="E21" s="1">
        <v>190</v>
      </c>
      <c r="F21" s="1">
        <v>1943</v>
      </c>
      <c r="G21" s="13">
        <v>68</v>
      </c>
      <c r="H21" s="14">
        <f t="shared" si="0"/>
        <v>305</v>
      </c>
      <c r="I21" s="1">
        <v>140</v>
      </c>
      <c r="J21" s="1">
        <v>165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1994</v>
      </c>
      <c r="B22" s="13">
        <v>17</v>
      </c>
      <c r="C22" s="14">
        <f t="shared" si="1"/>
        <v>324</v>
      </c>
      <c r="D22" s="1">
        <v>170</v>
      </c>
      <c r="E22" s="1">
        <v>154</v>
      </c>
      <c r="F22" s="1">
        <v>1942</v>
      </c>
      <c r="G22" s="13">
        <v>69</v>
      </c>
      <c r="H22" s="14">
        <f t="shared" si="0"/>
        <v>297</v>
      </c>
      <c r="I22" s="1">
        <v>142</v>
      </c>
      <c r="J22" s="1">
        <v>155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1993</v>
      </c>
      <c r="B23" s="13">
        <v>18</v>
      </c>
      <c r="C23" s="14">
        <f t="shared" si="1"/>
        <v>355</v>
      </c>
      <c r="D23" s="1">
        <v>177</v>
      </c>
      <c r="E23" s="1">
        <v>178</v>
      </c>
      <c r="F23" s="1">
        <v>1941</v>
      </c>
      <c r="G23" s="13">
        <v>70</v>
      </c>
      <c r="H23" s="14">
        <f t="shared" si="0"/>
        <v>277</v>
      </c>
      <c r="I23" s="1">
        <v>118</v>
      </c>
      <c r="J23" s="1">
        <v>159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1992</v>
      </c>
      <c r="B24" s="13">
        <v>19</v>
      </c>
      <c r="C24" s="14">
        <f t="shared" si="1"/>
        <v>334</v>
      </c>
      <c r="D24" s="1">
        <v>154</v>
      </c>
      <c r="E24" s="1">
        <v>180</v>
      </c>
      <c r="F24" s="1">
        <v>1940</v>
      </c>
      <c r="G24" s="13">
        <v>71</v>
      </c>
      <c r="H24" s="14">
        <f t="shared" si="0"/>
        <v>252</v>
      </c>
      <c r="I24" s="1">
        <v>115</v>
      </c>
      <c r="J24" s="1">
        <v>137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1991</v>
      </c>
      <c r="B25" s="13">
        <v>20</v>
      </c>
      <c r="C25" s="14">
        <f t="shared" si="1"/>
        <v>311</v>
      </c>
      <c r="D25" s="1">
        <v>145</v>
      </c>
      <c r="E25" s="1">
        <v>166</v>
      </c>
      <c r="F25" s="1">
        <v>1939</v>
      </c>
      <c r="G25" s="13">
        <v>72</v>
      </c>
      <c r="H25" s="14">
        <f t="shared" si="0"/>
        <v>235</v>
      </c>
      <c r="I25" s="1">
        <v>128</v>
      </c>
      <c r="J25" s="1">
        <v>107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1990</v>
      </c>
      <c r="B26" s="13">
        <v>21</v>
      </c>
      <c r="C26" s="14">
        <f t="shared" si="1"/>
        <v>320</v>
      </c>
      <c r="D26" s="1">
        <v>136</v>
      </c>
      <c r="E26" s="1">
        <v>184</v>
      </c>
      <c r="F26" s="1">
        <v>1938</v>
      </c>
      <c r="G26" s="13">
        <v>73</v>
      </c>
      <c r="H26" s="14">
        <f t="shared" si="0"/>
        <v>222</v>
      </c>
      <c r="I26" s="1">
        <v>110</v>
      </c>
      <c r="J26" s="1">
        <v>112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1989</v>
      </c>
      <c r="B27" s="13">
        <v>22</v>
      </c>
      <c r="C27" s="14">
        <f t="shared" si="1"/>
        <v>292</v>
      </c>
      <c r="D27" s="1">
        <v>126</v>
      </c>
      <c r="E27" s="1">
        <v>166</v>
      </c>
      <c r="F27" s="1">
        <v>1937</v>
      </c>
      <c r="G27" s="13">
        <v>74</v>
      </c>
      <c r="H27" s="14">
        <f t="shared" si="0"/>
        <v>221</v>
      </c>
      <c r="I27" s="1">
        <v>118</v>
      </c>
      <c r="J27" s="1">
        <v>103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1988</v>
      </c>
      <c r="B28" s="13">
        <v>23</v>
      </c>
      <c r="C28" s="14">
        <f t="shared" si="1"/>
        <v>307</v>
      </c>
      <c r="D28" s="1">
        <v>142</v>
      </c>
      <c r="E28" s="1">
        <v>165</v>
      </c>
      <c r="F28" s="1">
        <v>1936</v>
      </c>
      <c r="G28" s="13">
        <v>75</v>
      </c>
      <c r="H28" s="14">
        <f t="shared" si="0"/>
        <v>202</v>
      </c>
      <c r="I28" s="1">
        <v>105</v>
      </c>
      <c r="J28" s="1">
        <v>97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1987</v>
      </c>
      <c r="B29" s="13">
        <v>24</v>
      </c>
      <c r="C29" s="14">
        <f t="shared" si="1"/>
        <v>287</v>
      </c>
      <c r="D29" s="1">
        <v>132</v>
      </c>
      <c r="E29" s="1">
        <v>155</v>
      </c>
      <c r="F29" s="1">
        <v>1935</v>
      </c>
      <c r="G29" s="13">
        <v>76</v>
      </c>
      <c r="H29" s="14">
        <f t="shared" si="0"/>
        <v>206</v>
      </c>
      <c r="I29" s="1">
        <v>120</v>
      </c>
      <c r="J29" s="1">
        <v>86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1986</v>
      </c>
      <c r="B30" s="13">
        <v>25</v>
      </c>
      <c r="C30" s="14">
        <f t="shared" si="1"/>
        <v>280</v>
      </c>
      <c r="D30" s="1">
        <v>128</v>
      </c>
      <c r="E30" s="1">
        <v>152</v>
      </c>
      <c r="F30" s="1">
        <v>1934</v>
      </c>
      <c r="G30" s="13">
        <v>77</v>
      </c>
      <c r="H30" s="14">
        <f t="shared" si="0"/>
        <v>180</v>
      </c>
      <c r="I30" s="1">
        <v>99</v>
      </c>
      <c r="J30" s="1">
        <v>81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1985</v>
      </c>
      <c r="B31" s="13">
        <v>26</v>
      </c>
      <c r="C31" s="14">
        <f t="shared" si="1"/>
        <v>294</v>
      </c>
      <c r="D31" s="1">
        <v>139</v>
      </c>
      <c r="E31" s="1">
        <v>155</v>
      </c>
      <c r="F31" s="1">
        <v>1933</v>
      </c>
      <c r="G31" s="13">
        <v>78</v>
      </c>
      <c r="H31" s="14">
        <f t="shared" si="0"/>
        <v>172</v>
      </c>
      <c r="I31" s="1">
        <v>92</v>
      </c>
      <c r="J31" s="1">
        <v>80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1984</v>
      </c>
      <c r="B32" s="13">
        <v>27</v>
      </c>
      <c r="C32" s="14">
        <f t="shared" si="1"/>
        <v>301</v>
      </c>
      <c r="D32" s="1">
        <v>148</v>
      </c>
      <c r="E32" s="1">
        <v>153</v>
      </c>
      <c r="F32" s="1">
        <v>1932</v>
      </c>
      <c r="G32" s="13">
        <v>79</v>
      </c>
      <c r="H32" s="14">
        <f t="shared" si="0"/>
        <v>169</v>
      </c>
      <c r="I32" s="1">
        <v>89</v>
      </c>
      <c r="J32" s="1">
        <v>80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1983</v>
      </c>
      <c r="B33" s="13">
        <v>28</v>
      </c>
      <c r="C33" s="14">
        <f t="shared" si="1"/>
        <v>327</v>
      </c>
      <c r="D33" s="1">
        <v>170</v>
      </c>
      <c r="E33" s="1">
        <v>157</v>
      </c>
      <c r="F33" s="1">
        <v>1931</v>
      </c>
      <c r="G33" s="13">
        <v>80</v>
      </c>
      <c r="H33" s="14">
        <f t="shared" si="0"/>
        <v>161</v>
      </c>
      <c r="I33" s="1">
        <v>89</v>
      </c>
      <c r="J33" s="1">
        <v>72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1982</v>
      </c>
      <c r="B34" s="13">
        <v>29</v>
      </c>
      <c r="C34" s="14">
        <f t="shared" si="1"/>
        <v>349</v>
      </c>
      <c r="D34" s="1">
        <v>166</v>
      </c>
      <c r="E34" s="1">
        <v>183</v>
      </c>
      <c r="F34" s="1">
        <v>1930</v>
      </c>
      <c r="G34" s="13">
        <v>81</v>
      </c>
      <c r="H34" s="14">
        <f t="shared" si="0"/>
        <v>116</v>
      </c>
      <c r="I34" s="1">
        <v>63</v>
      </c>
      <c r="J34" s="1">
        <v>53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1981</v>
      </c>
      <c r="B35" s="13">
        <v>30</v>
      </c>
      <c r="C35" s="14">
        <f t="shared" si="1"/>
        <v>329</v>
      </c>
      <c r="D35" s="1">
        <v>157</v>
      </c>
      <c r="E35" s="1">
        <v>172</v>
      </c>
      <c r="F35" s="1">
        <v>1929</v>
      </c>
      <c r="G35" s="13">
        <v>82</v>
      </c>
      <c r="H35" s="14">
        <f t="shared" si="0"/>
        <v>149</v>
      </c>
      <c r="I35" s="1">
        <v>90</v>
      </c>
      <c r="J35" s="1">
        <v>59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1980</v>
      </c>
      <c r="B36" s="13">
        <v>31</v>
      </c>
      <c r="C36" s="14">
        <f t="shared" si="1"/>
        <v>365</v>
      </c>
      <c r="D36" s="1">
        <v>164</v>
      </c>
      <c r="E36" s="1">
        <v>201</v>
      </c>
      <c r="F36" s="1">
        <v>1928</v>
      </c>
      <c r="G36" s="13">
        <v>83</v>
      </c>
      <c r="H36" s="14">
        <f t="shared" si="0"/>
        <v>126</v>
      </c>
      <c r="I36" s="1">
        <v>67</v>
      </c>
      <c r="J36" s="1">
        <v>59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1979</v>
      </c>
      <c r="B37" s="13">
        <v>32</v>
      </c>
      <c r="C37" s="14">
        <f t="shared" si="1"/>
        <v>322</v>
      </c>
      <c r="D37" s="1">
        <v>156</v>
      </c>
      <c r="E37" s="1">
        <v>166</v>
      </c>
      <c r="F37" s="1">
        <v>1927</v>
      </c>
      <c r="G37" s="13">
        <v>84</v>
      </c>
      <c r="H37" s="14">
        <f t="shared" si="0"/>
        <v>138</v>
      </c>
      <c r="I37" s="1">
        <v>80</v>
      </c>
      <c r="J37" s="1">
        <v>58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1978</v>
      </c>
      <c r="B38" s="13">
        <v>33</v>
      </c>
      <c r="C38" s="14">
        <f t="shared" si="1"/>
        <v>321</v>
      </c>
      <c r="D38" s="1">
        <v>154</v>
      </c>
      <c r="E38" s="1">
        <v>167</v>
      </c>
      <c r="F38" s="1">
        <v>1926</v>
      </c>
      <c r="G38" s="13">
        <v>85</v>
      </c>
      <c r="H38" s="14">
        <f t="shared" si="0"/>
        <v>134</v>
      </c>
      <c r="I38" s="1">
        <v>98</v>
      </c>
      <c r="J38" s="1">
        <v>36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1977</v>
      </c>
      <c r="B39" s="13">
        <v>34</v>
      </c>
      <c r="C39" s="14">
        <f t="shared" si="1"/>
        <v>324</v>
      </c>
      <c r="D39" s="1">
        <v>176</v>
      </c>
      <c r="E39" s="1">
        <v>148</v>
      </c>
      <c r="F39" s="1">
        <v>1925</v>
      </c>
      <c r="G39" s="13">
        <v>86</v>
      </c>
      <c r="H39" s="14">
        <f t="shared" si="0"/>
        <v>111</v>
      </c>
      <c r="I39" s="1">
        <v>68</v>
      </c>
      <c r="J39" s="1">
        <v>43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1976</v>
      </c>
      <c r="B40" s="13">
        <v>35</v>
      </c>
      <c r="C40" s="14">
        <f t="shared" si="1"/>
        <v>363</v>
      </c>
      <c r="D40" s="1">
        <v>181</v>
      </c>
      <c r="E40" s="1">
        <v>182</v>
      </c>
      <c r="F40" s="1">
        <v>1924</v>
      </c>
      <c r="G40" s="13">
        <v>87</v>
      </c>
      <c r="H40" s="14">
        <f t="shared" si="0"/>
        <v>102</v>
      </c>
      <c r="I40" s="1">
        <v>70</v>
      </c>
      <c r="J40" s="1">
        <v>32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1975</v>
      </c>
      <c r="B41" s="13">
        <v>36</v>
      </c>
      <c r="C41" s="14">
        <f t="shared" si="1"/>
        <v>378</v>
      </c>
      <c r="D41" s="1">
        <v>159</v>
      </c>
      <c r="E41" s="1">
        <v>219</v>
      </c>
      <c r="F41" s="1">
        <v>1923</v>
      </c>
      <c r="G41" s="13">
        <v>88</v>
      </c>
      <c r="H41" s="14">
        <f t="shared" si="0"/>
        <v>82</v>
      </c>
      <c r="I41" s="1">
        <v>50</v>
      </c>
      <c r="J41" s="1">
        <v>32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1974</v>
      </c>
      <c r="B42" s="13">
        <v>37</v>
      </c>
      <c r="C42" s="14">
        <f t="shared" si="1"/>
        <v>362</v>
      </c>
      <c r="D42" s="1">
        <v>177</v>
      </c>
      <c r="E42" s="1">
        <v>185</v>
      </c>
      <c r="F42" s="1">
        <v>1922</v>
      </c>
      <c r="G42" s="13">
        <v>89</v>
      </c>
      <c r="H42" s="14">
        <f t="shared" si="0"/>
        <v>75</v>
      </c>
      <c r="I42" s="1">
        <v>52</v>
      </c>
      <c r="J42" s="1">
        <v>23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1973</v>
      </c>
      <c r="B43" s="13">
        <v>38</v>
      </c>
      <c r="C43" s="14">
        <f t="shared" si="1"/>
        <v>366</v>
      </c>
      <c r="D43" s="1">
        <v>181</v>
      </c>
      <c r="E43" s="1">
        <v>185</v>
      </c>
      <c r="F43" s="1">
        <v>1921</v>
      </c>
      <c r="G43" s="13">
        <v>90</v>
      </c>
      <c r="H43" s="14">
        <f t="shared" si="0"/>
        <v>54</v>
      </c>
      <c r="I43" s="1">
        <v>39</v>
      </c>
      <c r="J43" s="1">
        <v>15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1972</v>
      </c>
      <c r="B44" s="13">
        <v>39</v>
      </c>
      <c r="C44" s="14">
        <f t="shared" si="1"/>
        <v>348</v>
      </c>
      <c r="D44" s="1">
        <v>182</v>
      </c>
      <c r="E44" s="1">
        <v>166</v>
      </c>
      <c r="F44" s="1">
        <v>1920</v>
      </c>
      <c r="G44" s="13">
        <v>91</v>
      </c>
      <c r="H44" s="14">
        <f t="shared" si="0"/>
        <v>51</v>
      </c>
      <c r="I44" s="1">
        <v>41</v>
      </c>
      <c r="J44" s="1">
        <v>10</v>
      </c>
      <c r="K44" s="16"/>
      <c r="L44" s="32"/>
      <c r="M44" s="32"/>
      <c r="N44" s="32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1971</v>
      </c>
      <c r="B45" s="13">
        <v>40</v>
      </c>
      <c r="C45" s="14">
        <f t="shared" si="1"/>
        <v>384</v>
      </c>
      <c r="D45" s="1">
        <v>188</v>
      </c>
      <c r="E45" s="1">
        <v>196</v>
      </c>
      <c r="F45" s="1">
        <v>1919</v>
      </c>
      <c r="G45" s="13">
        <v>92</v>
      </c>
      <c r="H45" s="14">
        <f t="shared" si="0"/>
        <v>34</v>
      </c>
      <c r="I45" s="1">
        <v>27</v>
      </c>
      <c r="J45" s="1">
        <v>7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1970</v>
      </c>
      <c r="B46" s="13">
        <v>41</v>
      </c>
      <c r="C46" s="14">
        <f t="shared" si="1"/>
        <v>373</v>
      </c>
      <c r="D46" s="1">
        <v>183</v>
      </c>
      <c r="E46" s="1">
        <v>190</v>
      </c>
      <c r="F46" s="1">
        <v>1918</v>
      </c>
      <c r="G46" s="13">
        <v>93</v>
      </c>
      <c r="H46" s="14">
        <f t="shared" si="0"/>
        <v>34</v>
      </c>
      <c r="I46" s="1">
        <v>28</v>
      </c>
      <c r="J46" s="1">
        <v>6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1969</v>
      </c>
      <c r="B47" s="13">
        <v>42</v>
      </c>
      <c r="C47" s="14">
        <f t="shared" si="1"/>
        <v>361</v>
      </c>
      <c r="D47" s="1">
        <v>180</v>
      </c>
      <c r="E47" s="1">
        <v>181</v>
      </c>
      <c r="F47" s="1">
        <v>1917</v>
      </c>
      <c r="G47" s="13">
        <v>94</v>
      </c>
      <c r="H47" s="14">
        <f t="shared" si="0"/>
        <v>20</v>
      </c>
      <c r="I47" s="1">
        <v>15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1968</v>
      </c>
      <c r="B48" s="13">
        <v>43</v>
      </c>
      <c r="C48" s="14">
        <f t="shared" si="1"/>
        <v>421</v>
      </c>
      <c r="D48" s="1">
        <v>216</v>
      </c>
      <c r="E48" s="1">
        <v>205</v>
      </c>
      <c r="F48" s="1">
        <v>1916</v>
      </c>
      <c r="G48" s="13">
        <v>95</v>
      </c>
      <c r="H48" s="14">
        <f t="shared" si="0"/>
        <v>13</v>
      </c>
      <c r="I48" s="1">
        <v>10</v>
      </c>
      <c r="J48" s="1">
        <v>3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1967</v>
      </c>
      <c r="B49" s="13">
        <v>44</v>
      </c>
      <c r="C49" s="14">
        <f t="shared" si="1"/>
        <v>462</v>
      </c>
      <c r="D49" s="1">
        <v>241</v>
      </c>
      <c r="E49" s="1">
        <v>221</v>
      </c>
      <c r="F49" s="1">
        <v>1915</v>
      </c>
      <c r="G49" s="13">
        <v>96</v>
      </c>
      <c r="H49" s="14">
        <f t="shared" si="0"/>
        <v>22</v>
      </c>
      <c r="I49" s="1">
        <v>17</v>
      </c>
      <c r="J49" s="1">
        <v>5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1966</v>
      </c>
      <c r="B50" s="13">
        <v>45</v>
      </c>
      <c r="C50" s="14">
        <f t="shared" si="1"/>
        <v>426</v>
      </c>
      <c r="D50" s="1">
        <v>213</v>
      </c>
      <c r="E50" s="1">
        <v>213</v>
      </c>
      <c r="F50" s="1">
        <v>1914</v>
      </c>
      <c r="G50" s="13">
        <v>97</v>
      </c>
      <c r="H50" s="14">
        <f t="shared" si="0"/>
        <v>12</v>
      </c>
      <c r="I50" s="1">
        <v>11</v>
      </c>
      <c r="J50" s="1">
        <v>1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1965</v>
      </c>
      <c r="B51" s="13">
        <v>46</v>
      </c>
      <c r="C51" s="14">
        <f t="shared" si="1"/>
        <v>448</v>
      </c>
      <c r="D51" s="1">
        <v>220</v>
      </c>
      <c r="E51" s="1">
        <v>228</v>
      </c>
      <c r="F51" s="1">
        <v>1913</v>
      </c>
      <c r="G51" s="13">
        <v>98</v>
      </c>
      <c r="H51" s="14">
        <f t="shared" si="0"/>
        <v>6</v>
      </c>
      <c r="I51" s="13">
        <v>5</v>
      </c>
      <c r="J51" s="13">
        <v>1</v>
      </c>
      <c r="K51" s="18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1964</v>
      </c>
      <c r="B52" s="13">
        <v>47</v>
      </c>
      <c r="C52" s="14">
        <f t="shared" si="1"/>
        <v>415</v>
      </c>
      <c r="D52" s="1">
        <v>218</v>
      </c>
      <c r="E52" s="1">
        <v>197</v>
      </c>
      <c r="F52" s="1">
        <v>1912</v>
      </c>
      <c r="G52" s="13">
        <v>99</v>
      </c>
      <c r="H52" s="14">
        <f t="shared" si="0"/>
        <v>1</v>
      </c>
      <c r="I52" s="17" t="s">
        <v>4</v>
      </c>
      <c r="J52" s="17">
        <v>1</v>
      </c>
      <c r="K52" s="18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1963</v>
      </c>
      <c r="B53" s="13">
        <v>48</v>
      </c>
      <c r="C53" s="14">
        <f t="shared" si="1"/>
        <v>381</v>
      </c>
      <c r="D53" s="1">
        <v>192</v>
      </c>
      <c r="E53" s="1">
        <v>189</v>
      </c>
      <c r="F53" s="1">
        <v>1911</v>
      </c>
      <c r="G53" s="13">
        <v>100</v>
      </c>
      <c r="H53" s="14">
        <f t="shared" si="0"/>
        <v>4</v>
      </c>
      <c r="I53" s="13">
        <v>4</v>
      </c>
      <c r="J53" s="17" t="s">
        <v>4</v>
      </c>
      <c r="K53" s="18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1962</v>
      </c>
      <c r="B54" s="13">
        <v>49</v>
      </c>
      <c r="C54" s="14">
        <f t="shared" si="1"/>
        <v>379</v>
      </c>
      <c r="D54" s="1">
        <v>170</v>
      </c>
      <c r="E54" s="1">
        <v>209</v>
      </c>
      <c r="F54" s="1">
        <v>1910</v>
      </c>
      <c r="G54" s="13">
        <v>101</v>
      </c>
      <c r="H54" s="19" t="str">
        <f>IF(SUM(I54:J54)=0,"-",SUM(I54:J54))</f>
        <v>-</v>
      </c>
      <c r="I54" s="17" t="s">
        <v>4</v>
      </c>
      <c r="J54" s="17" t="s">
        <v>4</v>
      </c>
      <c r="K54" s="18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1961</v>
      </c>
      <c r="B55" s="1">
        <v>50</v>
      </c>
      <c r="C55" s="14">
        <f t="shared" si="1"/>
        <v>383</v>
      </c>
      <c r="D55" s="1">
        <v>203</v>
      </c>
      <c r="E55" s="1">
        <v>180</v>
      </c>
      <c r="F55" s="1">
        <v>1909</v>
      </c>
      <c r="G55" s="13">
        <v>102</v>
      </c>
      <c r="H55" s="14">
        <f t="shared" si="0"/>
        <v>3</v>
      </c>
      <c r="I55" s="17">
        <v>2</v>
      </c>
      <c r="J55" s="17">
        <v>1</v>
      </c>
      <c r="K55" s="18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1960</v>
      </c>
      <c r="B56" s="33">
        <v>51</v>
      </c>
      <c r="C56" s="21">
        <f>SUM(D56:E56)</f>
        <v>397</v>
      </c>
      <c r="D56" s="20">
        <v>206</v>
      </c>
      <c r="E56" s="20">
        <v>191</v>
      </c>
      <c r="F56" s="20"/>
      <c r="G56" s="20"/>
      <c r="H56" s="20"/>
      <c r="I56" s="20"/>
      <c r="J56" s="20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dataValidations count="1">
    <dataValidation type="list" allowBlank="1" showInputMessage="1" showErrorMessage="1" sqref="Y1:Z1 JU1:JV1 TQ1:TR1 ADM1:ADN1 ANI1:ANJ1 AXE1:AXF1 BHA1:BHB1 BQW1:BQX1 CAS1:CAT1 CKO1:CKP1 CUK1:CUL1 DEG1:DEH1 DOC1:DOD1 DXY1:DXZ1 EHU1:EHV1 ERQ1:ERR1 FBM1:FBN1 FLI1:FLJ1 FVE1:FVF1 GFA1:GFB1 GOW1:GOX1 GYS1:GYT1 HIO1:HIP1 HSK1:HSL1 ICG1:ICH1 IMC1:IMD1 IVY1:IVZ1 JFU1:JFV1 JPQ1:JPR1 JZM1:JZN1 KJI1:KJJ1 KTE1:KTF1 LDA1:LDB1 LMW1:LMX1 LWS1:LWT1 MGO1:MGP1 MQK1:MQL1 NAG1:NAH1 NKC1:NKD1 NTY1:NTZ1 ODU1:ODV1 ONQ1:ONR1 OXM1:OXN1 PHI1:PHJ1 PRE1:PRF1 QBA1:QBB1 QKW1:QKX1 QUS1:QUT1 REO1:REP1 ROK1:ROL1 RYG1:RYH1 SIC1:SID1 SRY1:SRZ1 TBU1:TBV1 TLQ1:TLR1 TVM1:TVN1 UFI1:UFJ1 UPE1:UPF1 UZA1:UZB1 VIW1:VIX1 VSS1:VST1 WCO1:WCP1 WMK1:WML1 WWG1:WWH1 Y65537:Z65537 JU65537:JV65537 TQ65537:TR65537 ADM65537:ADN65537 ANI65537:ANJ65537 AXE65537:AXF65537 BHA65537:BHB65537 BQW65537:BQX65537 CAS65537:CAT65537 CKO65537:CKP65537 CUK65537:CUL65537 DEG65537:DEH65537 DOC65537:DOD65537 DXY65537:DXZ65537 EHU65537:EHV65537 ERQ65537:ERR65537 FBM65537:FBN65537 FLI65537:FLJ65537 FVE65537:FVF65537 GFA65537:GFB65537 GOW65537:GOX65537 GYS65537:GYT65537 HIO65537:HIP65537 HSK65537:HSL65537 ICG65537:ICH65537 IMC65537:IMD65537 IVY65537:IVZ65537 JFU65537:JFV65537 JPQ65537:JPR65537 JZM65537:JZN65537 KJI65537:KJJ65537 KTE65537:KTF65537 LDA65537:LDB65537 LMW65537:LMX65537 LWS65537:LWT65537 MGO65537:MGP65537 MQK65537:MQL65537 NAG65537:NAH65537 NKC65537:NKD65537 NTY65537:NTZ65537 ODU65537:ODV65537 ONQ65537:ONR65537 OXM65537:OXN65537 PHI65537:PHJ65537 PRE65537:PRF65537 QBA65537:QBB65537 QKW65537:QKX65537 QUS65537:QUT65537 REO65537:REP65537 ROK65537:ROL65537 RYG65537:RYH65537 SIC65537:SID65537 SRY65537:SRZ65537 TBU65537:TBV65537 TLQ65537:TLR65537 TVM65537:TVN65537 UFI65537:UFJ65537 UPE65537:UPF65537 UZA65537:UZB65537 VIW65537:VIX65537 VSS65537:VST65537 WCO65537:WCP65537 WMK65537:WML65537 WWG65537:WWH65537 Y131073:Z131073 JU131073:JV131073 TQ131073:TR131073 ADM131073:ADN131073 ANI131073:ANJ131073 AXE131073:AXF131073 BHA131073:BHB131073 BQW131073:BQX131073 CAS131073:CAT131073 CKO131073:CKP131073 CUK131073:CUL131073 DEG131073:DEH131073 DOC131073:DOD131073 DXY131073:DXZ131073 EHU131073:EHV131073 ERQ131073:ERR131073 FBM131073:FBN131073 FLI131073:FLJ131073 FVE131073:FVF131073 GFA131073:GFB131073 GOW131073:GOX131073 GYS131073:GYT131073 HIO131073:HIP131073 HSK131073:HSL131073 ICG131073:ICH131073 IMC131073:IMD131073 IVY131073:IVZ131073 JFU131073:JFV131073 JPQ131073:JPR131073 JZM131073:JZN131073 KJI131073:KJJ131073 KTE131073:KTF131073 LDA131073:LDB131073 LMW131073:LMX131073 LWS131073:LWT131073 MGO131073:MGP131073 MQK131073:MQL131073 NAG131073:NAH131073 NKC131073:NKD131073 NTY131073:NTZ131073 ODU131073:ODV131073 ONQ131073:ONR131073 OXM131073:OXN131073 PHI131073:PHJ131073 PRE131073:PRF131073 QBA131073:QBB131073 QKW131073:QKX131073 QUS131073:QUT131073 REO131073:REP131073 ROK131073:ROL131073 RYG131073:RYH131073 SIC131073:SID131073 SRY131073:SRZ131073 TBU131073:TBV131073 TLQ131073:TLR131073 TVM131073:TVN131073 UFI131073:UFJ131073 UPE131073:UPF131073 UZA131073:UZB131073 VIW131073:VIX131073 VSS131073:VST131073 WCO131073:WCP131073 WMK131073:WML131073 WWG131073:WWH131073 Y196609:Z196609 JU196609:JV196609 TQ196609:TR196609 ADM196609:ADN196609 ANI196609:ANJ196609 AXE196609:AXF196609 BHA196609:BHB196609 BQW196609:BQX196609 CAS196609:CAT196609 CKO196609:CKP196609 CUK196609:CUL196609 DEG196609:DEH196609 DOC196609:DOD196609 DXY196609:DXZ196609 EHU196609:EHV196609 ERQ196609:ERR196609 FBM196609:FBN196609 FLI196609:FLJ196609 FVE196609:FVF196609 GFA196609:GFB196609 GOW196609:GOX196609 GYS196609:GYT196609 HIO196609:HIP196609 HSK196609:HSL196609 ICG196609:ICH196609 IMC196609:IMD196609 IVY196609:IVZ196609 JFU196609:JFV196609 JPQ196609:JPR196609 JZM196609:JZN196609 KJI196609:KJJ196609 KTE196609:KTF196609 LDA196609:LDB196609 LMW196609:LMX196609 LWS196609:LWT196609 MGO196609:MGP196609 MQK196609:MQL196609 NAG196609:NAH196609 NKC196609:NKD196609 NTY196609:NTZ196609 ODU196609:ODV196609 ONQ196609:ONR196609 OXM196609:OXN196609 PHI196609:PHJ196609 PRE196609:PRF196609 QBA196609:QBB196609 QKW196609:QKX196609 QUS196609:QUT196609 REO196609:REP196609 ROK196609:ROL196609 RYG196609:RYH196609 SIC196609:SID196609 SRY196609:SRZ196609 TBU196609:TBV196609 TLQ196609:TLR196609 TVM196609:TVN196609 UFI196609:UFJ196609 UPE196609:UPF196609 UZA196609:UZB196609 VIW196609:VIX196609 VSS196609:VST196609 WCO196609:WCP196609 WMK196609:WML196609 WWG196609:WWH196609 Y262145:Z262145 JU262145:JV262145 TQ262145:TR262145 ADM262145:ADN262145 ANI262145:ANJ262145 AXE262145:AXF262145 BHA262145:BHB262145 BQW262145:BQX262145 CAS262145:CAT262145 CKO262145:CKP262145 CUK262145:CUL262145 DEG262145:DEH262145 DOC262145:DOD262145 DXY262145:DXZ262145 EHU262145:EHV262145 ERQ262145:ERR262145 FBM262145:FBN262145 FLI262145:FLJ262145 FVE262145:FVF262145 GFA262145:GFB262145 GOW262145:GOX262145 GYS262145:GYT262145 HIO262145:HIP262145 HSK262145:HSL262145 ICG262145:ICH262145 IMC262145:IMD262145 IVY262145:IVZ262145 JFU262145:JFV262145 JPQ262145:JPR262145 JZM262145:JZN262145 KJI262145:KJJ262145 KTE262145:KTF262145 LDA262145:LDB262145 LMW262145:LMX262145 LWS262145:LWT262145 MGO262145:MGP262145 MQK262145:MQL262145 NAG262145:NAH262145 NKC262145:NKD262145 NTY262145:NTZ262145 ODU262145:ODV262145 ONQ262145:ONR262145 OXM262145:OXN262145 PHI262145:PHJ262145 PRE262145:PRF262145 QBA262145:QBB262145 QKW262145:QKX262145 QUS262145:QUT262145 REO262145:REP262145 ROK262145:ROL262145 RYG262145:RYH262145 SIC262145:SID262145 SRY262145:SRZ262145 TBU262145:TBV262145 TLQ262145:TLR262145 TVM262145:TVN262145 UFI262145:UFJ262145 UPE262145:UPF262145 UZA262145:UZB262145 VIW262145:VIX262145 VSS262145:VST262145 WCO262145:WCP262145 WMK262145:WML262145 WWG262145:WWH262145 Y327681:Z327681 JU327681:JV327681 TQ327681:TR327681 ADM327681:ADN327681 ANI327681:ANJ327681 AXE327681:AXF327681 BHA327681:BHB327681 BQW327681:BQX327681 CAS327681:CAT327681 CKO327681:CKP327681 CUK327681:CUL327681 DEG327681:DEH327681 DOC327681:DOD327681 DXY327681:DXZ327681 EHU327681:EHV327681 ERQ327681:ERR327681 FBM327681:FBN327681 FLI327681:FLJ327681 FVE327681:FVF327681 GFA327681:GFB327681 GOW327681:GOX327681 GYS327681:GYT327681 HIO327681:HIP327681 HSK327681:HSL327681 ICG327681:ICH327681 IMC327681:IMD327681 IVY327681:IVZ327681 JFU327681:JFV327681 JPQ327681:JPR327681 JZM327681:JZN327681 KJI327681:KJJ327681 KTE327681:KTF327681 LDA327681:LDB327681 LMW327681:LMX327681 LWS327681:LWT327681 MGO327681:MGP327681 MQK327681:MQL327681 NAG327681:NAH327681 NKC327681:NKD327681 NTY327681:NTZ327681 ODU327681:ODV327681 ONQ327681:ONR327681 OXM327681:OXN327681 PHI327681:PHJ327681 PRE327681:PRF327681 QBA327681:QBB327681 QKW327681:QKX327681 QUS327681:QUT327681 REO327681:REP327681 ROK327681:ROL327681 RYG327681:RYH327681 SIC327681:SID327681 SRY327681:SRZ327681 TBU327681:TBV327681 TLQ327681:TLR327681 TVM327681:TVN327681 UFI327681:UFJ327681 UPE327681:UPF327681 UZA327681:UZB327681 VIW327681:VIX327681 VSS327681:VST327681 WCO327681:WCP327681 WMK327681:WML327681 WWG327681:WWH327681 Y393217:Z393217 JU393217:JV393217 TQ393217:TR393217 ADM393217:ADN393217 ANI393217:ANJ393217 AXE393217:AXF393217 BHA393217:BHB393217 BQW393217:BQX393217 CAS393217:CAT393217 CKO393217:CKP393217 CUK393217:CUL393217 DEG393217:DEH393217 DOC393217:DOD393217 DXY393217:DXZ393217 EHU393217:EHV393217 ERQ393217:ERR393217 FBM393217:FBN393217 FLI393217:FLJ393217 FVE393217:FVF393217 GFA393217:GFB393217 GOW393217:GOX393217 GYS393217:GYT393217 HIO393217:HIP393217 HSK393217:HSL393217 ICG393217:ICH393217 IMC393217:IMD393217 IVY393217:IVZ393217 JFU393217:JFV393217 JPQ393217:JPR393217 JZM393217:JZN393217 KJI393217:KJJ393217 KTE393217:KTF393217 LDA393217:LDB393217 LMW393217:LMX393217 LWS393217:LWT393217 MGO393217:MGP393217 MQK393217:MQL393217 NAG393217:NAH393217 NKC393217:NKD393217 NTY393217:NTZ393217 ODU393217:ODV393217 ONQ393217:ONR393217 OXM393217:OXN393217 PHI393217:PHJ393217 PRE393217:PRF393217 QBA393217:QBB393217 QKW393217:QKX393217 QUS393217:QUT393217 REO393217:REP393217 ROK393217:ROL393217 RYG393217:RYH393217 SIC393217:SID393217 SRY393217:SRZ393217 TBU393217:TBV393217 TLQ393217:TLR393217 TVM393217:TVN393217 UFI393217:UFJ393217 UPE393217:UPF393217 UZA393217:UZB393217 VIW393217:VIX393217 VSS393217:VST393217 WCO393217:WCP393217 WMK393217:WML393217 WWG393217:WWH393217 Y458753:Z458753 JU458753:JV458753 TQ458753:TR458753 ADM458753:ADN458753 ANI458753:ANJ458753 AXE458753:AXF458753 BHA458753:BHB458753 BQW458753:BQX458753 CAS458753:CAT458753 CKO458753:CKP458753 CUK458753:CUL458753 DEG458753:DEH458753 DOC458753:DOD458753 DXY458753:DXZ458753 EHU458753:EHV458753 ERQ458753:ERR458753 FBM458753:FBN458753 FLI458753:FLJ458753 FVE458753:FVF458753 GFA458753:GFB458753 GOW458753:GOX458753 GYS458753:GYT458753 HIO458753:HIP458753 HSK458753:HSL458753 ICG458753:ICH458753 IMC458753:IMD458753 IVY458753:IVZ458753 JFU458753:JFV458753 JPQ458753:JPR458753 JZM458753:JZN458753 KJI458753:KJJ458753 KTE458753:KTF458753 LDA458753:LDB458753 LMW458753:LMX458753 LWS458753:LWT458753 MGO458753:MGP458753 MQK458753:MQL458753 NAG458753:NAH458753 NKC458753:NKD458753 NTY458753:NTZ458753 ODU458753:ODV458753 ONQ458753:ONR458753 OXM458753:OXN458753 PHI458753:PHJ458753 PRE458753:PRF458753 QBA458753:QBB458753 QKW458753:QKX458753 QUS458753:QUT458753 REO458753:REP458753 ROK458753:ROL458753 RYG458753:RYH458753 SIC458753:SID458753 SRY458753:SRZ458753 TBU458753:TBV458753 TLQ458753:TLR458753 TVM458753:TVN458753 UFI458753:UFJ458753 UPE458753:UPF458753 UZA458753:UZB458753 VIW458753:VIX458753 VSS458753:VST458753 WCO458753:WCP458753 WMK458753:WML458753 WWG458753:WWH458753 Y524289:Z524289 JU524289:JV524289 TQ524289:TR524289 ADM524289:ADN524289 ANI524289:ANJ524289 AXE524289:AXF524289 BHA524289:BHB524289 BQW524289:BQX524289 CAS524289:CAT524289 CKO524289:CKP524289 CUK524289:CUL524289 DEG524289:DEH524289 DOC524289:DOD524289 DXY524289:DXZ524289 EHU524289:EHV524289 ERQ524289:ERR524289 FBM524289:FBN524289 FLI524289:FLJ524289 FVE524289:FVF524289 GFA524289:GFB524289 GOW524289:GOX524289 GYS524289:GYT524289 HIO524289:HIP524289 HSK524289:HSL524289 ICG524289:ICH524289 IMC524289:IMD524289 IVY524289:IVZ524289 JFU524289:JFV524289 JPQ524289:JPR524289 JZM524289:JZN524289 KJI524289:KJJ524289 KTE524289:KTF524289 LDA524289:LDB524289 LMW524289:LMX524289 LWS524289:LWT524289 MGO524289:MGP524289 MQK524289:MQL524289 NAG524289:NAH524289 NKC524289:NKD524289 NTY524289:NTZ524289 ODU524289:ODV524289 ONQ524289:ONR524289 OXM524289:OXN524289 PHI524289:PHJ524289 PRE524289:PRF524289 QBA524289:QBB524289 QKW524289:QKX524289 QUS524289:QUT524289 REO524289:REP524289 ROK524289:ROL524289 RYG524289:RYH524289 SIC524289:SID524289 SRY524289:SRZ524289 TBU524289:TBV524289 TLQ524289:TLR524289 TVM524289:TVN524289 UFI524289:UFJ524289 UPE524289:UPF524289 UZA524289:UZB524289 VIW524289:VIX524289 VSS524289:VST524289 WCO524289:WCP524289 WMK524289:WML524289 WWG524289:WWH524289 Y589825:Z589825 JU589825:JV589825 TQ589825:TR589825 ADM589825:ADN589825 ANI589825:ANJ589825 AXE589825:AXF589825 BHA589825:BHB589825 BQW589825:BQX589825 CAS589825:CAT589825 CKO589825:CKP589825 CUK589825:CUL589825 DEG589825:DEH589825 DOC589825:DOD589825 DXY589825:DXZ589825 EHU589825:EHV589825 ERQ589825:ERR589825 FBM589825:FBN589825 FLI589825:FLJ589825 FVE589825:FVF589825 GFA589825:GFB589825 GOW589825:GOX589825 GYS589825:GYT589825 HIO589825:HIP589825 HSK589825:HSL589825 ICG589825:ICH589825 IMC589825:IMD589825 IVY589825:IVZ589825 JFU589825:JFV589825 JPQ589825:JPR589825 JZM589825:JZN589825 KJI589825:KJJ589825 KTE589825:KTF589825 LDA589825:LDB589825 LMW589825:LMX589825 LWS589825:LWT589825 MGO589825:MGP589825 MQK589825:MQL589825 NAG589825:NAH589825 NKC589825:NKD589825 NTY589825:NTZ589825 ODU589825:ODV589825 ONQ589825:ONR589825 OXM589825:OXN589825 PHI589825:PHJ589825 PRE589825:PRF589825 QBA589825:QBB589825 QKW589825:QKX589825 QUS589825:QUT589825 REO589825:REP589825 ROK589825:ROL589825 RYG589825:RYH589825 SIC589825:SID589825 SRY589825:SRZ589825 TBU589825:TBV589825 TLQ589825:TLR589825 TVM589825:TVN589825 UFI589825:UFJ589825 UPE589825:UPF589825 UZA589825:UZB589825 VIW589825:VIX589825 VSS589825:VST589825 WCO589825:WCP589825 WMK589825:WML589825 WWG589825:WWH589825 Y655361:Z655361 JU655361:JV655361 TQ655361:TR655361 ADM655361:ADN655361 ANI655361:ANJ655361 AXE655361:AXF655361 BHA655361:BHB655361 BQW655361:BQX655361 CAS655361:CAT655361 CKO655361:CKP655361 CUK655361:CUL655361 DEG655361:DEH655361 DOC655361:DOD655361 DXY655361:DXZ655361 EHU655361:EHV655361 ERQ655361:ERR655361 FBM655361:FBN655361 FLI655361:FLJ655361 FVE655361:FVF655361 GFA655361:GFB655361 GOW655361:GOX655361 GYS655361:GYT655361 HIO655361:HIP655361 HSK655361:HSL655361 ICG655361:ICH655361 IMC655361:IMD655361 IVY655361:IVZ655361 JFU655361:JFV655361 JPQ655361:JPR655361 JZM655361:JZN655361 KJI655361:KJJ655361 KTE655361:KTF655361 LDA655361:LDB655361 LMW655361:LMX655361 LWS655361:LWT655361 MGO655361:MGP655361 MQK655361:MQL655361 NAG655361:NAH655361 NKC655361:NKD655361 NTY655361:NTZ655361 ODU655361:ODV655361 ONQ655361:ONR655361 OXM655361:OXN655361 PHI655361:PHJ655361 PRE655361:PRF655361 QBA655361:QBB655361 QKW655361:QKX655361 QUS655361:QUT655361 REO655361:REP655361 ROK655361:ROL655361 RYG655361:RYH655361 SIC655361:SID655361 SRY655361:SRZ655361 TBU655361:TBV655361 TLQ655361:TLR655361 TVM655361:TVN655361 UFI655361:UFJ655361 UPE655361:UPF655361 UZA655361:UZB655361 VIW655361:VIX655361 VSS655361:VST655361 WCO655361:WCP655361 WMK655361:WML655361 WWG655361:WWH655361 Y720897:Z720897 JU720897:JV720897 TQ720897:TR720897 ADM720897:ADN720897 ANI720897:ANJ720897 AXE720897:AXF720897 BHA720897:BHB720897 BQW720897:BQX720897 CAS720897:CAT720897 CKO720897:CKP720897 CUK720897:CUL720897 DEG720897:DEH720897 DOC720897:DOD720897 DXY720897:DXZ720897 EHU720897:EHV720897 ERQ720897:ERR720897 FBM720897:FBN720897 FLI720897:FLJ720897 FVE720897:FVF720897 GFA720897:GFB720897 GOW720897:GOX720897 GYS720897:GYT720897 HIO720897:HIP720897 HSK720897:HSL720897 ICG720897:ICH720897 IMC720897:IMD720897 IVY720897:IVZ720897 JFU720897:JFV720897 JPQ720897:JPR720897 JZM720897:JZN720897 KJI720897:KJJ720897 KTE720897:KTF720897 LDA720897:LDB720897 LMW720897:LMX720897 LWS720897:LWT720897 MGO720897:MGP720897 MQK720897:MQL720897 NAG720897:NAH720897 NKC720897:NKD720897 NTY720897:NTZ720897 ODU720897:ODV720897 ONQ720897:ONR720897 OXM720897:OXN720897 PHI720897:PHJ720897 PRE720897:PRF720897 QBA720897:QBB720897 QKW720897:QKX720897 QUS720897:QUT720897 REO720897:REP720897 ROK720897:ROL720897 RYG720897:RYH720897 SIC720897:SID720897 SRY720897:SRZ720897 TBU720897:TBV720897 TLQ720897:TLR720897 TVM720897:TVN720897 UFI720897:UFJ720897 UPE720897:UPF720897 UZA720897:UZB720897 VIW720897:VIX720897 VSS720897:VST720897 WCO720897:WCP720897 WMK720897:WML720897 WWG720897:WWH720897 Y786433:Z786433 JU786433:JV786433 TQ786433:TR786433 ADM786433:ADN786433 ANI786433:ANJ786433 AXE786433:AXF786433 BHA786433:BHB786433 BQW786433:BQX786433 CAS786433:CAT786433 CKO786433:CKP786433 CUK786433:CUL786433 DEG786433:DEH786433 DOC786433:DOD786433 DXY786433:DXZ786433 EHU786433:EHV786433 ERQ786433:ERR786433 FBM786433:FBN786433 FLI786433:FLJ786433 FVE786433:FVF786433 GFA786433:GFB786433 GOW786433:GOX786433 GYS786433:GYT786433 HIO786433:HIP786433 HSK786433:HSL786433 ICG786433:ICH786433 IMC786433:IMD786433 IVY786433:IVZ786433 JFU786433:JFV786433 JPQ786433:JPR786433 JZM786433:JZN786433 KJI786433:KJJ786433 KTE786433:KTF786433 LDA786433:LDB786433 LMW786433:LMX786433 LWS786433:LWT786433 MGO786433:MGP786433 MQK786433:MQL786433 NAG786433:NAH786433 NKC786433:NKD786433 NTY786433:NTZ786433 ODU786433:ODV786433 ONQ786433:ONR786433 OXM786433:OXN786433 PHI786433:PHJ786433 PRE786433:PRF786433 QBA786433:QBB786433 QKW786433:QKX786433 QUS786433:QUT786433 REO786433:REP786433 ROK786433:ROL786433 RYG786433:RYH786433 SIC786433:SID786433 SRY786433:SRZ786433 TBU786433:TBV786433 TLQ786433:TLR786433 TVM786433:TVN786433 UFI786433:UFJ786433 UPE786433:UPF786433 UZA786433:UZB786433 VIW786433:VIX786433 VSS786433:VST786433 WCO786433:WCP786433 WMK786433:WML786433 WWG786433:WWH786433 Y851969:Z851969 JU851969:JV851969 TQ851969:TR851969 ADM851969:ADN851969 ANI851969:ANJ851969 AXE851969:AXF851969 BHA851969:BHB851969 BQW851969:BQX851969 CAS851969:CAT851969 CKO851969:CKP851969 CUK851969:CUL851969 DEG851969:DEH851969 DOC851969:DOD851969 DXY851969:DXZ851969 EHU851969:EHV851969 ERQ851969:ERR851969 FBM851969:FBN851969 FLI851969:FLJ851969 FVE851969:FVF851969 GFA851969:GFB851969 GOW851969:GOX851969 GYS851969:GYT851969 HIO851969:HIP851969 HSK851969:HSL851969 ICG851969:ICH851969 IMC851969:IMD851969 IVY851969:IVZ851969 JFU851969:JFV851969 JPQ851969:JPR851969 JZM851969:JZN851969 KJI851969:KJJ851969 KTE851969:KTF851969 LDA851969:LDB851969 LMW851969:LMX851969 LWS851969:LWT851969 MGO851969:MGP851969 MQK851969:MQL851969 NAG851969:NAH851969 NKC851969:NKD851969 NTY851969:NTZ851969 ODU851969:ODV851969 ONQ851969:ONR851969 OXM851969:OXN851969 PHI851969:PHJ851969 PRE851969:PRF851969 QBA851969:QBB851969 QKW851969:QKX851969 QUS851969:QUT851969 REO851969:REP851969 ROK851969:ROL851969 RYG851969:RYH851969 SIC851969:SID851969 SRY851969:SRZ851969 TBU851969:TBV851969 TLQ851969:TLR851969 TVM851969:TVN851969 UFI851969:UFJ851969 UPE851969:UPF851969 UZA851969:UZB851969 VIW851969:VIX851969 VSS851969:VST851969 WCO851969:WCP851969 WMK851969:WML851969 WWG851969:WWH851969 Y917505:Z917505 JU917505:JV917505 TQ917505:TR917505 ADM917505:ADN917505 ANI917505:ANJ917505 AXE917505:AXF917505 BHA917505:BHB917505 BQW917505:BQX917505 CAS917505:CAT917505 CKO917505:CKP917505 CUK917505:CUL917505 DEG917505:DEH917505 DOC917505:DOD917505 DXY917505:DXZ917505 EHU917505:EHV917505 ERQ917505:ERR917505 FBM917505:FBN917505 FLI917505:FLJ917505 FVE917505:FVF917505 GFA917505:GFB917505 GOW917505:GOX917505 GYS917505:GYT917505 HIO917505:HIP917505 HSK917505:HSL917505 ICG917505:ICH917505 IMC917505:IMD917505 IVY917505:IVZ917505 JFU917505:JFV917505 JPQ917505:JPR917505 JZM917505:JZN917505 KJI917505:KJJ917505 KTE917505:KTF917505 LDA917505:LDB917505 LMW917505:LMX917505 LWS917505:LWT917505 MGO917505:MGP917505 MQK917505:MQL917505 NAG917505:NAH917505 NKC917505:NKD917505 NTY917505:NTZ917505 ODU917505:ODV917505 ONQ917505:ONR917505 OXM917505:OXN917505 PHI917505:PHJ917505 PRE917505:PRF917505 QBA917505:QBB917505 QKW917505:QKX917505 QUS917505:QUT917505 REO917505:REP917505 ROK917505:ROL917505 RYG917505:RYH917505 SIC917505:SID917505 SRY917505:SRZ917505 TBU917505:TBV917505 TLQ917505:TLR917505 TVM917505:TVN917505 UFI917505:UFJ917505 UPE917505:UPF917505 UZA917505:UZB917505 VIW917505:VIX917505 VSS917505:VST917505 WCO917505:WCP917505 WMK917505:WML917505 WWG917505:WWH917505 Y983041:Z983041 JU983041:JV983041 TQ983041:TR983041 ADM983041:ADN983041 ANI983041:ANJ983041 AXE983041:AXF983041 BHA983041:BHB983041 BQW983041:BQX983041 CAS983041:CAT983041 CKO983041:CKP983041 CUK983041:CUL983041 DEG983041:DEH983041 DOC983041:DOD983041 DXY983041:DXZ983041 EHU983041:EHV983041 ERQ983041:ERR983041 FBM983041:FBN983041 FLI983041:FLJ983041 FVE983041:FVF983041 GFA983041:GFB983041 GOW983041:GOX983041 GYS983041:GYT983041 HIO983041:HIP983041 HSK983041:HSL983041 ICG983041:ICH983041 IMC983041:IMD983041 IVY983041:IVZ983041 JFU983041:JFV983041 JPQ983041:JPR983041 JZM983041:JZN983041 KJI983041:KJJ983041 KTE983041:KTF983041 LDA983041:LDB983041 LMW983041:LMX983041 LWS983041:LWT983041 MGO983041:MGP983041 MQK983041:MQL983041 NAG983041:NAH983041 NKC983041:NKD983041 NTY983041:NTZ983041 ODU983041:ODV983041 ONQ983041:ONR983041 OXM983041:OXN983041 PHI983041:PHJ983041 PRE983041:PRF983041 QBA983041:QBB983041 QKW983041:QKX983041 QUS983041:QUT983041 REO983041:REP983041 ROK983041:ROL983041 RYG983041:RYH983041 SIC983041:SID983041 SRY983041:SRZ983041 TBU983041:TBV983041 TLQ983041:TLR983041 TVM983041:TVN983041 UFI983041:UFJ983041 UPE983041:UPF983041 UZA983041:UZB983041 VIW983041:VIX983041 VSS983041:VST983041 WCO983041:WCP983041 WMK983041:WML983041 WWG983041:WWH983041" xr:uid="{00000000-0002-0000-0500-000000000000}">
      <formula1>$AJ$4:$AJ$74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  <ignoredError sqref="H5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9"/>
  <sheetViews>
    <sheetView showGridLines="0" workbookViewId="0"/>
  </sheetViews>
  <sheetFormatPr defaultColWidth="9.140625" defaultRowHeight="12.75" x14ac:dyDescent="0.2"/>
  <cols>
    <col min="1" max="1" width="9.140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6"/>
      <c r="Z1" s="6"/>
      <c r="AA1" s="4"/>
      <c r="AB1" s="4"/>
      <c r="AC1" s="4"/>
      <c r="AD1" s="4"/>
    </row>
    <row r="2" spans="1:30" ht="28.5" customHeight="1" thickBot="1" x14ac:dyDescent="0.25">
      <c r="A2" s="5" t="s">
        <v>19</v>
      </c>
      <c r="B2" s="6"/>
    </row>
    <row r="3" spans="1:30" ht="15.75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4.25" customHeight="1" x14ac:dyDescent="0.2">
      <c r="A4" s="9" t="s">
        <v>10</v>
      </c>
      <c r="B4" s="10"/>
      <c r="C4" s="11">
        <f>SUM(C5:C56,H5:H56)</f>
        <v>28007</v>
      </c>
      <c r="D4" s="12">
        <f>SUM(D5:D56,I5:I56)</f>
        <v>14054</v>
      </c>
      <c r="E4" s="12">
        <f>SUM(E5:E56,J5:J56)</f>
        <v>13953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3.15" customHeight="1" x14ac:dyDescent="0.2">
      <c r="A5" s="1">
        <v>2010</v>
      </c>
      <c r="B5" s="13">
        <v>0</v>
      </c>
      <c r="C5" s="14">
        <f>SUM(D5:E5)</f>
        <v>285</v>
      </c>
      <c r="D5" s="15">
        <v>142</v>
      </c>
      <c r="E5" s="15">
        <v>143</v>
      </c>
      <c r="F5" s="1">
        <v>1958</v>
      </c>
      <c r="G5" s="13">
        <v>52</v>
      </c>
      <c r="H5" s="14">
        <f t="shared" ref="H5:H54" si="0">SUM(I5:J5)</f>
        <v>386</v>
      </c>
      <c r="I5" s="1">
        <v>190</v>
      </c>
      <c r="J5" s="1">
        <v>196</v>
      </c>
      <c r="K5" s="16"/>
      <c r="L5" s="15"/>
      <c r="M5" s="30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2009</v>
      </c>
      <c r="B6" s="13">
        <v>1</v>
      </c>
      <c r="C6" s="14">
        <f t="shared" ref="C6:C56" si="1">SUM(D6:E6)</f>
        <v>272</v>
      </c>
      <c r="D6" s="1">
        <v>112</v>
      </c>
      <c r="E6" s="13">
        <v>160</v>
      </c>
      <c r="F6" s="1">
        <v>1957</v>
      </c>
      <c r="G6" s="13">
        <v>53</v>
      </c>
      <c r="H6" s="14">
        <f t="shared" si="0"/>
        <v>381</v>
      </c>
      <c r="I6" s="1">
        <v>211</v>
      </c>
      <c r="J6" s="1">
        <v>170</v>
      </c>
      <c r="K6" s="16"/>
      <c r="L6" s="31"/>
      <c r="M6" s="30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3">
        <v>2008</v>
      </c>
      <c r="B7" s="13">
        <v>2</v>
      </c>
      <c r="C7" s="14">
        <f t="shared" si="1"/>
        <v>306</v>
      </c>
      <c r="D7" s="1">
        <v>145</v>
      </c>
      <c r="E7" s="13">
        <v>161</v>
      </c>
      <c r="F7" s="13">
        <v>1956</v>
      </c>
      <c r="G7" s="13">
        <v>54</v>
      </c>
      <c r="H7" s="14">
        <f t="shared" si="0"/>
        <v>385</v>
      </c>
      <c r="I7" s="1">
        <v>202</v>
      </c>
      <c r="J7" s="1">
        <v>183</v>
      </c>
      <c r="K7" s="16"/>
      <c r="L7" s="24"/>
      <c r="M7" s="30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1.25" customHeight="1" x14ac:dyDescent="0.2">
      <c r="A8" s="13">
        <v>2007</v>
      </c>
      <c r="B8" s="13">
        <v>3</v>
      </c>
      <c r="C8" s="14">
        <f t="shared" si="1"/>
        <v>311</v>
      </c>
      <c r="D8" s="1">
        <v>154</v>
      </c>
      <c r="E8" s="1">
        <v>157</v>
      </c>
      <c r="F8" s="1">
        <v>1955</v>
      </c>
      <c r="G8" s="13">
        <v>55</v>
      </c>
      <c r="H8" s="14">
        <f t="shared" si="0"/>
        <v>370</v>
      </c>
      <c r="I8" s="1">
        <v>197</v>
      </c>
      <c r="J8" s="1">
        <v>173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1.25" customHeight="1" x14ac:dyDescent="0.2">
      <c r="A9" s="1">
        <v>2006</v>
      </c>
      <c r="B9" s="13">
        <v>4</v>
      </c>
      <c r="C9" s="14">
        <f t="shared" si="1"/>
        <v>323</v>
      </c>
      <c r="D9" s="1">
        <v>154</v>
      </c>
      <c r="E9" s="1">
        <v>169</v>
      </c>
      <c r="F9" s="1">
        <v>1954</v>
      </c>
      <c r="G9" s="13">
        <v>56</v>
      </c>
      <c r="H9" s="14">
        <f t="shared" si="0"/>
        <v>426</v>
      </c>
      <c r="I9" s="1">
        <v>217</v>
      </c>
      <c r="J9" s="13">
        <v>209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1.25" customHeight="1" x14ac:dyDescent="0.2">
      <c r="A10" s="1">
        <v>2005</v>
      </c>
      <c r="B10" s="13">
        <v>5</v>
      </c>
      <c r="C10" s="14">
        <f t="shared" si="1"/>
        <v>290</v>
      </c>
      <c r="D10" s="1">
        <v>141</v>
      </c>
      <c r="E10" s="1">
        <v>149</v>
      </c>
      <c r="F10" s="1">
        <v>1953</v>
      </c>
      <c r="G10" s="13">
        <v>57</v>
      </c>
      <c r="H10" s="14">
        <f t="shared" si="0"/>
        <v>444</v>
      </c>
      <c r="I10" s="1">
        <v>215</v>
      </c>
      <c r="J10" s="13">
        <v>229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2004</v>
      </c>
      <c r="B11" s="13">
        <v>6</v>
      </c>
      <c r="C11" s="14">
        <f t="shared" si="1"/>
        <v>310</v>
      </c>
      <c r="D11" s="1">
        <v>144</v>
      </c>
      <c r="E11" s="1">
        <v>166</v>
      </c>
      <c r="F11" s="1">
        <v>1952</v>
      </c>
      <c r="G11" s="13">
        <v>58</v>
      </c>
      <c r="H11" s="14">
        <f t="shared" si="0"/>
        <v>438</v>
      </c>
      <c r="I11" s="1">
        <v>243</v>
      </c>
      <c r="J11" s="1">
        <v>195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1.25" customHeight="1" x14ac:dyDescent="0.2">
      <c r="A12" s="1">
        <v>2003</v>
      </c>
      <c r="B12" s="13">
        <v>7</v>
      </c>
      <c r="C12" s="14">
        <f t="shared" si="1"/>
        <v>292</v>
      </c>
      <c r="D12" s="1">
        <v>139</v>
      </c>
      <c r="E12" s="1">
        <v>153</v>
      </c>
      <c r="F12" s="1">
        <v>1951</v>
      </c>
      <c r="G12" s="13">
        <v>59</v>
      </c>
      <c r="H12" s="14">
        <f t="shared" si="0"/>
        <v>387</v>
      </c>
      <c r="I12" s="1">
        <v>200</v>
      </c>
      <c r="J12" s="1">
        <v>187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1.25" customHeight="1" x14ac:dyDescent="0.2">
      <c r="A13" s="1">
        <v>2002</v>
      </c>
      <c r="B13" s="13">
        <v>8</v>
      </c>
      <c r="C13" s="14">
        <f t="shared" si="1"/>
        <v>287</v>
      </c>
      <c r="D13" s="1">
        <v>149</v>
      </c>
      <c r="E13" s="1">
        <v>138</v>
      </c>
      <c r="F13" s="1">
        <v>1950</v>
      </c>
      <c r="G13" s="13">
        <v>60</v>
      </c>
      <c r="H13" s="14">
        <f t="shared" si="0"/>
        <v>374</v>
      </c>
      <c r="I13" s="1">
        <v>200</v>
      </c>
      <c r="J13" s="1">
        <v>174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1.25" customHeight="1" x14ac:dyDescent="0.2">
      <c r="A14" s="1">
        <v>2001</v>
      </c>
      <c r="B14" s="13">
        <v>9</v>
      </c>
      <c r="C14" s="14">
        <f t="shared" si="1"/>
        <v>302</v>
      </c>
      <c r="D14" s="1">
        <v>145</v>
      </c>
      <c r="E14" s="1">
        <v>157</v>
      </c>
      <c r="F14" s="1">
        <v>1949</v>
      </c>
      <c r="G14" s="13">
        <v>61</v>
      </c>
      <c r="H14" s="14">
        <f t="shared" si="0"/>
        <v>421</v>
      </c>
      <c r="I14" s="1">
        <v>219</v>
      </c>
      <c r="J14" s="1">
        <v>202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1.25" customHeight="1" x14ac:dyDescent="0.2">
      <c r="A15" s="1">
        <v>2000</v>
      </c>
      <c r="B15" s="13">
        <v>10</v>
      </c>
      <c r="C15" s="14">
        <f t="shared" si="1"/>
        <v>294</v>
      </c>
      <c r="D15" s="1">
        <v>127</v>
      </c>
      <c r="E15" s="1">
        <v>167</v>
      </c>
      <c r="F15" s="1">
        <v>1948</v>
      </c>
      <c r="G15" s="13">
        <v>62</v>
      </c>
      <c r="H15" s="14">
        <f t="shared" si="0"/>
        <v>427</v>
      </c>
      <c r="I15" s="1">
        <v>190</v>
      </c>
      <c r="J15" s="1">
        <v>237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1999</v>
      </c>
      <c r="B16" s="13">
        <v>11</v>
      </c>
      <c r="C16" s="14">
        <f t="shared" si="1"/>
        <v>321</v>
      </c>
      <c r="D16" s="1">
        <v>145</v>
      </c>
      <c r="E16" s="1">
        <v>176</v>
      </c>
      <c r="F16" s="1">
        <v>1947</v>
      </c>
      <c r="G16" s="13">
        <v>63</v>
      </c>
      <c r="H16" s="14">
        <f t="shared" si="0"/>
        <v>421</v>
      </c>
      <c r="I16" s="1">
        <v>210</v>
      </c>
      <c r="J16" s="1">
        <v>211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1.25" customHeight="1" x14ac:dyDescent="0.2">
      <c r="A17" s="1">
        <v>1998</v>
      </c>
      <c r="B17" s="13">
        <v>12</v>
      </c>
      <c r="C17" s="14">
        <f t="shared" si="1"/>
        <v>343</v>
      </c>
      <c r="D17" s="1">
        <v>161</v>
      </c>
      <c r="E17" s="1">
        <v>182</v>
      </c>
      <c r="F17" s="1">
        <v>1946</v>
      </c>
      <c r="G17" s="13">
        <v>64</v>
      </c>
      <c r="H17" s="14">
        <f t="shared" si="0"/>
        <v>447</v>
      </c>
      <c r="I17" s="1">
        <v>228</v>
      </c>
      <c r="J17" s="1">
        <v>219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1.25" customHeight="1" x14ac:dyDescent="0.2">
      <c r="A18" s="1">
        <v>1997</v>
      </c>
      <c r="B18" s="13">
        <v>13</v>
      </c>
      <c r="C18" s="14">
        <f t="shared" si="1"/>
        <v>325</v>
      </c>
      <c r="D18" s="1">
        <v>171</v>
      </c>
      <c r="E18" s="1">
        <v>154</v>
      </c>
      <c r="F18" s="1">
        <v>1945</v>
      </c>
      <c r="G18" s="13">
        <v>65</v>
      </c>
      <c r="H18" s="14">
        <f t="shared" si="0"/>
        <v>394</v>
      </c>
      <c r="I18" s="1">
        <v>191</v>
      </c>
      <c r="J18" s="1">
        <v>203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1.25" customHeight="1" x14ac:dyDescent="0.2">
      <c r="A19" s="1">
        <v>1996</v>
      </c>
      <c r="B19" s="13">
        <v>14</v>
      </c>
      <c r="C19" s="14">
        <f t="shared" si="1"/>
        <v>321</v>
      </c>
      <c r="D19" s="1">
        <v>154</v>
      </c>
      <c r="E19" s="1">
        <v>167</v>
      </c>
      <c r="F19" s="1">
        <v>1944</v>
      </c>
      <c r="G19" s="13">
        <v>66</v>
      </c>
      <c r="H19" s="14">
        <f t="shared" si="0"/>
        <v>345</v>
      </c>
      <c r="I19" s="1">
        <v>172</v>
      </c>
      <c r="J19" s="1">
        <v>173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1.25" customHeight="1" x14ac:dyDescent="0.2">
      <c r="A20" s="1">
        <v>1995</v>
      </c>
      <c r="B20" s="13">
        <v>15</v>
      </c>
      <c r="C20" s="14">
        <f t="shared" si="1"/>
        <v>376</v>
      </c>
      <c r="D20" s="1">
        <v>188</v>
      </c>
      <c r="E20" s="1">
        <v>188</v>
      </c>
      <c r="F20" s="1">
        <v>1943</v>
      </c>
      <c r="G20" s="13">
        <v>67</v>
      </c>
      <c r="H20" s="14">
        <f t="shared" si="0"/>
        <v>305</v>
      </c>
      <c r="I20" s="1">
        <v>142</v>
      </c>
      <c r="J20" s="1">
        <v>163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1994</v>
      </c>
      <c r="B21" s="13">
        <v>16</v>
      </c>
      <c r="C21" s="14">
        <f t="shared" si="1"/>
        <v>325</v>
      </c>
      <c r="D21" s="1">
        <v>171</v>
      </c>
      <c r="E21" s="1">
        <v>154</v>
      </c>
      <c r="F21" s="1">
        <v>1942</v>
      </c>
      <c r="G21" s="13">
        <v>68</v>
      </c>
      <c r="H21" s="14">
        <f t="shared" si="0"/>
        <v>305</v>
      </c>
      <c r="I21" s="1">
        <v>146</v>
      </c>
      <c r="J21" s="1">
        <v>159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1.25" customHeight="1" x14ac:dyDescent="0.2">
      <c r="A22" s="1">
        <v>1993</v>
      </c>
      <c r="B22" s="13">
        <v>17</v>
      </c>
      <c r="C22" s="14">
        <f t="shared" si="1"/>
        <v>355</v>
      </c>
      <c r="D22" s="1">
        <v>176</v>
      </c>
      <c r="E22" s="1">
        <v>179</v>
      </c>
      <c r="F22" s="1">
        <v>1941</v>
      </c>
      <c r="G22" s="13">
        <v>69</v>
      </c>
      <c r="H22" s="14">
        <f t="shared" si="0"/>
        <v>276</v>
      </c>
      <c r="I22" s="1">
        <v>117</v>
      </c>
      <c r="J22" s="1">
        <v>159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1.25" customHeight="1" x14ac:dyDescent="0.2">
      <c r="A23" s="1">
        <v>1992</v>
      </c>
      <c r="B23" s="13">
        <v>18</v>
      </c>
      <c r="C23" s="14">
        <f t="shared" si="1"/>
        <v>358</v>
      </c>
      <c r="D23" s="1">
        <v>171</v>
      </c>
      <c r="E23" s="1">
        <v>187</v>
      </c>
      <c r="F23" s="1">
        <v>1940</v>
      </c>
      <c r="G23" s="13">
        <v>70</v>
      </c>
      <c r="H23" s="14">
        <f t="shared" si="0"/>
        <v>255</v>
      </c>
      <c r="I23" s="1">
        <v>117</v>
      </c>
      <c r="J23" s="1">
        <v>138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1.25" customHeight="1" x14ac:dyDescent="0.2">
      <c r="A24" s="1">
        <v>1991</v>
      </c>
      <c r="B24" s="13">
        <v>19</v>
      </c>
      <c r="C24" s="14">
        <f t="shared" si="1"/>
        <v>318</v>
      </c>
      <c r="D24" s="1">
        <v>156</v>
      </c>
      <c r="E24" s="1">
        <v>162</v>
      </c>
      <c r="F24" s="1">
        <v>1939</v>
      </c>
      <c r="G24" s="13">
        <v>71</v>
      </c>
      <c r="H24" s="14">
        <f t="shared" si="0"/>
        <v>240</v>
      </c>
      <c r="I24" s="1">
        <v>128</v>
      </c>
      <c r="J24" s="1">
        <v>112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1.25" customHeight="1" x14ac:dyDescent="0.2">
      <c r="A25" s="1">
        <v>1990</v>
      </c>
      <c r="B25" s="13">
        <v>20</v>
      </c>
      <c r="C25" s="14">
        <f t="shared" si="1"/>
        <v>309</v>
      </c>
      <c r="D25" s="1">
        <v>135</v>
      </c>
      <c r="E25" s="1">
        <v>174</v>
      </c>
      <c r="F25" s="1">
        <v>1938</v>
      </c>
      <c r="G25" s="13">
        <v>72</v>
      </c>
      <c r="H25" s="14">
        <f t="shared" si="0"/>
        <v>227</v>
      </c>
      <c r="I25" s="1">
        <v>111</v>
      </c>
      <c r="J25" s="1">
        <v>116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1989</v>
      </c>
      <c r="B26" s="13">
        <v>21</v>
      </c>
      <c r="C26" s="14">
        <f t="shared" si="1"/>
        <v>290</v>
      </c>
      <c r="D26" s="1">
        <v>128</v>
      </c>
      <c r="E26" s="1">
        <v>162</v>
      </c>
      <c r="F26" s="1">
        <v>1937</v>
      </c>
      <c r="G26" s="13">
        <v>73</v>
      </c>
      <c r="H26" s="14">
        <f t="shared" si="0"/>
        <v>225</v>
      </c>
      <c r="I26" s="1">
        <v>119</v>
      </c>
      <c r="J26" s="1">
        <v>106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1.25" customHeight="1" x14ac:dyDescent="0.2">
      <c r="A27" s="1">
        <v>1988</v>
      </c>
      <c r="B27" s="13">
        <v>22</v>
      </c>
      <c r="C27" s="14">
        <f t="shared" si="1"/>
        <v>295</v>
      </c>
      <c r="D27" s="1">
        <v>137</v>
      </c>
      <c r="E27" s="1">
        <v>158</v>
      </c>
      <c r="F27" s="1">
        <v>1936</v>
      </c>
      <c r="G27" s="13">
        <v>74</v>
      </c>
      <c r="H27" s="14">
        <f t="shared" si="0"/>
        <v>204</v>
      </c>
      <c r="I27" s="1">
        <v>106</v>
      </c>
      <c r="J27" s="1">
        <v>98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1.25" customHeight="1" x14ac:dyDescent="0.2">
      <c r="A28" s="1">
        <v>1987</v>
      </c>
      <c r="B28" s="13">
        <v>23</v>
      </c>
      <c r="C28" s="14">
        <f t="shared" si="1"/>
        <v>268</v>
      </c>
      <c r="D28" s="1">
        <v>117</v>
      </c>
      <c r="E28" s="1">
        <v>151</v>
      </c>
      <c r="F28" s="1">
        <v>1935</v>
      </c>
      <c r="G28" s="13">
        <v>75</v>
      </c>
      <c r="H28" s="14">
        <f t="shared" si="0"/>
        <v>211</v>
      </c>
      <c r="I28" s="1">
        <v>121</v>
      </c>
      <c r="J28" s="1">
        <v>90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1.25" customHeight="1" x14ac:dyDescent="0.2">
      <c r="A29" s="1">
        <v>1986</v>
      </c>
      <c r="B29" s="13">
        <v>24</v>
      </c>
      <c r="C29" s="14">
        <f t="shared" si="1"/>
        <v>264</v>
      </c>
      <c r="D29" s="1">
        <v>122</v>
      </c>
      <c r="E29" s="1">
        <v>142</v>
      </c>
      <c r="F29" s="1">
        <v>1934</v>
      </c>
      <c r="G29" s="13">
        <v>76</v>
      </c>
      <c r="H29" s="14">
        <f t="shared" si="0"/>
        <v>188</v>
      </c>
      <c r="I29" s="1">
        <v>101</v>
      </c>
      <c r="J29" s="1">
        <v>87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1.25" customHeight="1" x14ac:dyDescent="0.2">
      <c r="A30" s="1">
        <v>1985</v>
      </c>
      <c r="B30" s="13">
        <v>25</v>
      </c>
      <c r="C30" s="14">
        <f t="shared" si="1"/>
        <v>278</v>
      </c>
      <c r="D30" s="1">
        <v>130</v>
      </c>
      <c r="E30" s="1">
        <v>148</v>
      </c>
      <c r="F30" s="1">
        <v>1933</v>
      </c>
      <c r="G30" s="13">
        <v>77</v>
      </c>
      <c r="H30" s="14">
        <f t="shared" si="0"/>
        <v>180</v>
      </c>
      <c r="I30" s="1">
        <v>96</v>
      </c>
      <c r="J30" s="1">
        <v>84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1984</v>
      </c>
      <c r="B31" s="13">
        <v>26</v>
      </c>
      <c r="C31" s="14">
        <f t="shared" si="1"/>
        <v>293</v>
      </c>
      <c r="D31" s="1">
        <v>150</v>
      </c>
      <c r="E31" s="1">
        <v>143</v>
      </c>
      <c r="F31" s="1">
        <v>1932</v>
      </c>
      <c r="G31" s="13">
        <v>78</v>
      </c>
      <c r="H31" s="14">
        <f t="shared" si="0"/>
        <v>177</v>
      </c>
      <c r="I31" s="1">
        <v>93</v>
      </c>
      <c r="J31" s="1">
        <v>84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1.25" customHeight="1" x14ac:dyDescent="0.2">
      <c r="A32" s="1">
        <v>1983</v>
      </c>
      <c r="B32" s="13">
        <v>27</v>
      </c>
      <c r="C32" s="14">
        <f t="shared" si="1"/>
        <v>310</v>
      </c>
      <c r="D32" s="1">
        <v>164</v>
      </c>
      <c r="E32" s="1">
        <v>146</v>
      </c>
      <c r="F32" s="1">
        <v>1931</v>
      </c>
      <c r="G32" s="13">
        <v>79</v>
      </c>
      <c r="H32" s="14">
        <f t="shared" si="0"/>
        <v>170</v>
      </c>
      <c r="I32" s="1">
        <v>93</v>
      </c>
      <c r="J32" s="1">
        <v>77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1.25" customHeight="1" x14ac:dyDescent="0.2">
      <c r="A33" s="1">
        <v>1982</v>
      </c>
      <c r="B33" s="13">
        <v>28</v>
      </c>
      <c r="C33" s="14">
        <f t="shared" si="1"/>
        <v>341</v>
      </c>
      <c r="D33" s="1">
        <v>163</v>
      </c>
      <c r="E33" s="1">
        <v>178</v>
      </c>
      <c r="F33" s="1">
        <v>1930</v>
      </c>
      <c r="G33" s="13">
        <v>80</v>
      </c>
      <c r="H33" s="14">
        <f t="shared" si="0"/>
        <v>122</v>
      </c>
      <c r="I33" s="1">
        <v>65</v>
      </c>
      <c r="J33" s="1">
        <v>57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1.25" customHeight="1" x14ac:dyDescent="0.2">
      <c r="A34" s="1">
        <v>1981</v>
      </c>
      <c r="B34" s="13">
        <v>29</v>
      </c>
      <c r="C34" s="14">
        <f t="shared" si="1"/>
        <v>322</v>
      </c>
      <c r="D34" s="1">
        <v>154</v>
      </c>
      <c r="E34" s="1">
        <v>168</v>
      </c>
      <c r="F34" s="1">
        <v>1929</v>
      </c>
      <c r="G34" s="13">
        <v>81</v>
      </c>
      <c r="H34" s="14">
        <f t="shared" si="0"/>
        <v>158</v>
      </c>
      <c r="I34" s="1">
        <v>92</v>
      </c>
      <c r="J34" s="1">
        <v>66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1.25" customHeight="1" x14ac:dyDescent="0.2">
      <c r="A35" s="1">
        <v>1980</v>
      </c>
      <c r="B35" s="13">
        <v>30</v>
      </c>
      <c r="C35" s="14">
        <f t="shared" si="1"/>
        <v>360</v>
      </c>
      <c r="D35" s="1">
        <v>162</v>
      </c>
      <c r="E35" s="1">
        <v>198</v>
      </c>
      <c r="F35" s="1">
        <v>1928</v>
      </c>
      <c r="G35" s="13">
        <v>82</v>
      </c>
      <c r="H35" s="14">
        <f t="shared" si="0"/>
        <v>134</v>
      </c>
      <c r="I35" s="1">
        <v>70</v>
      </c>
      <c r="J35" s="1">
        <v>64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1979</v>
      </c>
      <c r="B36" s="13">
        <v>31</v>
      </c>
      <c r="C36" s="14">
        <f t="shared" si="1"/>
        <v>310</v>
      </c>
      <c r="D36" s="1">
        <v>143</v>
      </c>
      <c r="E36" s="1">
        <v>167</v>
      </c>
      <c r="F36" s="1">
        <v>1927</v>
      </c>
      <c r="G36" s="13">
        <v>83</v>
      </c>
      <c r="H36" s="14">
        <f t="shared" si="0"/>
        <v>149</v>
      </c>
      <c r="I36" s="1">
        <v>86</v>
      </c>
      <c r="J36" s="1">
        <v>63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1.25" customHeight="1" x14ac:dyDescent="0.2">
      <c r="A37" s="1">
        <v>1978</v>
      </c>
      <c r="B37" s="13">
        <v>32</v>
      </c>
      <c r="C37" s="14">
        <f t="shared" si="1"/>
        <v>318</v>
      </c>
      <c r="D37" s="1">
        <v>151</v>
      </c>
      <c r="E37" s="1">
        <v>167</v>
      </c>
      <c r="F37" s="1">
        <v>1926</v>
      </c>
      <c r="G37" s="13">
        <v>84</v>
      </c>
      <c r="H37" s="14">
        <f t="shared" si="0"/>
        <v>146</v>
      </c>
      <c r="I37" s="1">
        <v>101</v>
      </c>
      <c r="J37" s="1">
        <v>45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1.25" customHeight="1" x14ac:dyDescent="0.2">
      <c r="A38" s="1">
        <v>1977</v>
      </c>
      <c r="B38" s="13">
        <v>33</v>
      </c>
      <c r="C38" s="14">
        <f t="shared" si="1"/>
        <v>319</v>
      </c>
      <c r="D38" s="1">
        <v>172</v>
      </c>
      <c r="E38" s="1">
        <v>147</v>
      </c>
      <c r="F38" s="1">
        <v>1925</v>
      </c>
      <c r="G38" s="13">
        <v>85</v>
      </c>
      <c r="H38" s="14">
        <f t="shared" si="0"/>
        <v>119</v>
      </c>
      <c r="I38" s="1">
        <v>72</v>
      </c>
      <c r="J38" s="1">
        <v>47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1.25" customHeight="1" x14ac:dyDescent="0.2">
      <c r="A39" s="1">
        <v>1976</v>
      </c>
      <c r="B39" s="13">
        <v>34</v>
      </c>
      <c r="C39" s="14">
        <f t="shared" si="1"/>
        <v>362</v>
      </c>
      <c r="D39" s="1">
        <v>181</v>
      </c>
      <c r="E39" s="1">
        <v>181</v>
      </c>
      <c r="F39" s="1">
        <v>1924</v>
      </c>
      <c r="G39" s="13">
        <v>86</v>
      </c>
      <c r="H39" s="14">
        <f t="shared" si="0"/>
        <v>109</v>
      </c>
      <c r="I39" s="1">
        <v>74</v>
      </c>
      <c r="J39" s="1">
        <v>35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1.25" customHeight="1" x14ac:dyDescent="0.2">
      <c r="A40" s="1">
        <v>1975</v>
      </c>
      <c r="B40" s="13">
        <v>35</v>
      </c>
      <c r="C40" s="14">
        <f t="shared" si="1"/>
        <v>374</v>
      </c>
      <c r="D40" s="1">
        <v>163</v>
      </c>
      <c r="E40" s="1">
        <v>211</v>
      </c>
      <c r="F40" s="1">
        <v>1923</v>
      </c>
      <c r="G40" s="13">
        <v>87</v>
      </c>
      <c r="H40" s="14">
        <f t="shared" si="0"/>
        <v>98</v>
      </c>
      <c r="I40" s="1">
        <v>60</v>
      </c>
      <c r="J40" s="1">
        <v>38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1974</v>
      </c>
      <c r="B41" s="13">
        <v>36</v>
      </c>
      <c r="C41" s="14">
        <f t="shared" si="1"/>
        <v>357</v>
      </c>
      <c r="D41" s="1">
        <v>173</v>
      </c>
      <c r="E41" s="1">
        <v>184</v>
      </c>
      <c r="F41" s="1">
        <v>1922</v>
      </c>
      <c r="G41" s="13">
        <v>88</v>
      </c>
      <c r="H41" s="14">
        <f t="shared" si="0"/>
        <v>88</v>
      </c>
      <c r="I41" s="1">
        <v>63</v>
      </c>
      <c r="J41" s="1">
        <v>25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1.25" customHeight="1" x14ac:dyDescent="0.2">
      <c r="A42" s="1">
        <v>1973</v>
      </c>
      <c r="B42" s="13">
        <v>37</v>
      </c>
      <c r="C42" s="14">
        <f t="shared" si="1"/>
        <v>354</v>
      </c>
      <c r="D42" s="1">
        <v>176</v>
      </c>
      <c r="E42" s="1">
        <v>178</v>
      </c>
      <c r="F42" s="1">
        <v>1921</v>
      </c>
      <c r="G42" s="13">
        <v>89</v>
      </c>
      <c r="H42" s="14">
        <f t="shared" si="0"/>
        <v>60</v>
      </c>
      <c r="I42" s="1">
        <v>44</v>
      </c>
      <c r="J42" s="1">
        <v>16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1.25" customHeight="1" x14ac:dyDescent="0.2">
      <c r="A43" s="1">
        <v>1972</v>
      </c>
      <c r="B43" s="13">
        <v>38</v>
      </c>
      <c r="C43" s="14">
        <f t="shared" si="1"/>
        <v>349</v>
      </c>
      <c r="D43" s="1">
        <v>179</v>
      </c>
      <c r="E43" s="1">
        <v>170</v>
      </c>
      <c r="F43" s="1">
        <v>1920</v>
      </c>
      <c r="G43" s="13">
        <v>90</v>
      </c>
      <c r="H43" s="14">
        <f t="shared" si="0"/>
        <v>61</v>
      </c>
      <c r="I43" s="1">
        <v>48</v>
      </c>
      <c r="J43" s="1">
        <v>13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1.25" customHeight="1" x14ac:dyDescent="0.2">
      <c r="A44" s="1">
        <v>1971</v>
      </c>
      <c r="B44" s="13">
        <v>39</v>
      </c>
      <c r="C44" s="14">
        <f t="shared" si="1"/>
        <v>375</v>
      </c>
      <c r="D44" s="1">
        <v>182</v>
      </c>
      <c r="E44" s="1">
        <v>193</v>
      </c>
      <c r="F44" s="1">
        <v>1919</v>
      </c>
      <c r="G44" s="13">
        <v>91</v>
      </c>
      <c r="H44" s="14">
        <f t="shared" si="0"/>
        <v>39</v>
      </c>
      <c r="I44" s="1">
        <v>31</v>
      </c>
      <c r="J44" s="1">
        <v>8</v>
      </c>
      <c r="K44" s="16"/>
      <c r="L44" s="32"/>
      <c r="M44" s="32"/>
      <c r="N44" s="32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1.25" customHeight="1" x14ac:dyDescent="0.2">
      <c r="A45" s="1">
        <v>1970</v>
      </c>
      <c r="B45" s="13">
        <v>40</v>
      </c>
      <c r="C45" s="14">
        <f t="shared" si="1"/>
        <v>370</v>
      </c>
      <c r="D45" s="1">
        <v>182</v>
      </c>
      <c r="E45" s="1">
        <v>188</v>
      </c>
      <c r="F45" s="1">
        <v>1918</v>
      </c>
      <c r="G45" s="13">
        <v>92</v>
      </c>
      <c r="H45" s="14">
        <f t="shared" si="0"/>
        <v>43</v>
      </c>
      <c r="I45" s="1">
        <v>35</v>
      </c>
      <c r="J45" s="1">
        <v>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1969</v>
      </c>
      <c r="B46" s="13">
        <v>41</v>
      </c>
      <c r="C46" s="14">
        <f t="shared" si="1"/>
        <v>357</v>
      </c>
      <c r="D46" s="1">
        <v>179</v>
      </c>
      <c r="E46" s="1">
        <v>178</v>
      </c>
      <c r="F46" s="1">
        <v>1917</v>
      </c>
      <c r="G46" s="13">
        <v>93</v>
      </c>
      <c r="H46" s="14">
        <f t="shared" si="0"/>
        <v>26</v>
      </c>
      <c r="I46" s="1">
        <v>21</v>
      </c>
      <c r="J46" s="1">
        <v>5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1.25" customHeight="1" x14ac:dyDescent="0.2">
      <c r="A47" s="1">
        <v>1968</v>
      </c>
      <c r="B47" s="13">
        <v>42</v>
      </c>
      <c r="C47" s="14">
        <f t="shared" si="1"/>
        <v>412</v>
      </c>
      <c r="D47" s="1">
        <v>212</v>
      </c>
      <c r="E47" s="1">
        <v>200</v>
      </c>
      <c r="F47" s="1">
        <v>1916</v>
      </c>
      <c r="G47" s="13">
        <v>94</v>
      </c>
      <c r="H47" s="14">
        <f t="shared" si="0"/>
        <v>17</v>
      </c>
      <c r="I47" s="1">
        <v>12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1.25" customHeight="1" x14ac:dyDescent="0.2">
      <c r="A48" s="1">
        <v>1967</v>
      </c>
      <c r="B48" s="13">
        <v>43</v>
      </c>
      <c r="C48" s="14">
        <f t="shared" si="1"/>
        <v>457</v>
      </c>
      <c r="D48" s="1">
        <v>239</v>
      </c>
      <c r="E48" s="1">
        <v>218</v>
      </c>
      <c r="F48" s="1">
        <v>1915</v>
      </c>
      <c r="G48" s="13">
        <v>95</v>
      </c>
      <c r="H48" s="14">
        <f t="shared" si="0"/>
        <v>26</v>
      </c>
      <c r="I48" s="1">
        <v>18</v>
      </c>
      <c r="J48" s="1">
        <v>8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1.25" customHeight="1" x14ac:dyDescent="0.2">
      <c r="A49" s="1">
        <v>1966</v>
      </c>
      <c r="B49" s="13">
        <v>44</v>
      </c>
      <c r="C49" s="14">
        <f t="shared" si="1"/>
        <v>423</v>
      </c>
      <c r="D49" s="1">
        <v>212</v>
      </c>
      <c r="E49" s="1">
        <v>211</v>
      </c>
      <c r="F49" s="1">
        <v>1914</v>
      </c>
      <c r="G49" s="13">
        <v>96</v>
      </c>
      <c r="H49" s="14">
        <f t="shared" si="0"/>
        <v>16</v>
      </c>
      <c r="I49" s="1">
        <v>14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1.25" customHeight="1" x14ac:dyDescent="0.2">
      <c r="A50" s="1">
        <v>1965</v>
      </c>
      <c r="B50" s="13">
        <v>45</v>
      </c>
      <c r="C50" s="14">
        <f t="shared" si="1"/>
        <v>446</v>
      </c>
      <c r="D50" s="1">
        <v>218</v>
      </c>
      <c r="E50" s="1">
        <v>228</v>
      </c>
      <c r="F50" s="1">
        <v>1913</v>
      </c>
      <c r="G50" s="13">
        <v>97</v>
      </c>
      <c r="H50" s="14">
        <f t="shared" si="0"/>
        <v>13</v>
      </c>
      <c r="I50" s="1">
        <v>11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1964</v>
      </c>
      <c r="B51" s="13">
        <v>46</v>
      </c>
      <c r="C51" s="14">
        <f t="shared" si="1"/>
        <v>408</v>
      </c>
      <c r="D51" s="1">
        <v>212</v>
      </c>
      <c r="E51" s="1">
        <v>196</v>
      </c>
      <c r="F51" s="1">
        <v>1912</v>
      </c>
      <c r="G51" s="13">
        <v>98</v>
      </c>
      <c r="H51" s="14">
        <f t="shared" si="0"/>
        <v>3</v>
      </c>
      <c r="I51" s="1">
        <v>2</v>
      </c>
      <c r="J51" s="13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1.25" customHeight="1" x14ac:dyDescent="0.2">
      <c r="A52" s="1">
        <v>1963</v>
      </c>
      <c r="B52" s="13">
        <v>47</v>
      </c>
      <c r="C52" s="14">
        <f t="shared" si="1"/>
        <v>376</v>
      </c>
      <c r="D52" s="1">
        <v>190</v>
      </c>
      <c r="E52" s="1">
        <v>186</v>
      </c>
      <c r="F52" s="1">
        <v>1911</v>
      </c>
      <c r="G52" s="13">
        <v>99</v>
      </c>
      <c r="H52" s="14">
        <f t="shared" si="0"/>
        <v>8</v>
      </c>
      <c r="I52" s="1">
        <v>8</v>
      </c>
      <c r="J52" s="17" t="s">
        <v>4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1.25" customHeight="1" x14ac:dyDescent="0.2">
      <c r="A53" s="1">
        <v>1962</v>
      </c>
      <c r="B53" s="13">
        <v>48</v>
      </c>
      <c r="C53" s="14">
        <f t="shared" si="1"/>
        <v>378</v>
      </c>
      <c r="D53" s="1">
        <v>168</v>
      </c>
      <c r="E53" s="1">
        <v>210</v>
      </c>
      <c r="F53" s="1">
        <v>1910</v>
      </c>
      <c r="G53" s="13">
        <v>100</v>
      </c>
      <c r="H53" s="14">
        <f t="shared" si="0"/>
        <v>5</v>
      </c>
      <c r="I53" s="1">
        <v>5</v>
      </c>
      <c r="J53" s="17" t="s">
        <v>4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1.25" customHeight="1" x14ac:dyDescent="0.2">
      <c r="A54" s="1">
        <v>1961</v>
      </c>
      <c r="B54" s="13">
        <v>49</v>
      </c>
      <c r="C54" s="14">
        <f t="shared" si="1"/>
        <v>377</v>
      </c>
      <c r="D54" s="1">
        <v>198</v>
      </c>
      <c r="E54" s="1">
        <v>179</v>
      </c>
      <c r="F54" s="1">
        <v>1909</v>
      </c>
      <c r="G54" s="13">
        <v>101</v>
      </c>
      <c r="H54" s="14">
        <f t="shared" si="0"/>
        <v>3</v>
      </c>
      <c r="I54" s="1">
        <v>2</v>
      </c>
      <c r="J54" s="17">
        <v>1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1.25" customHeight="1" x14ac:dyDescent="0.2">
      <c r="A55" s="1">
        <v>1960</v>
      </c>
      <c r="B55" s="1">
        <v>50</v>
      </c>
      <c r="C55" s="14">
        <f t="shared" si="1"/>
        <v>389</v>
      </c>
      <c r="D55" s="1">
        <v>201</v>
      </c>
      <c r="E55" s="1">
        <v>188</v>
      </c>
      <c r="G55" s="13"/>
      <c r="H55" s="19"/>
      <c r="I55" s="17"/>
      <c r="J55" s="17"/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33">
        <v>1959</v>
      </c>
      <c r="B56" s="33">
        <v>51</v>
      </c>
      <c r="C56" s="21">
        <f t="shared" si="1"/>
        <v>400</v>
      </c>
      <c r="D56" s="20">
        <v>207</v>
      </c>
      <c r="E56" s="20">
        <v>193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dataValidations count="1">
    <dataValidation type="list" allowBlank="1" showInputMessage="1" showErrorMessage="1" sqref="Y1:Z1 JU1:JV1 TQ1:TR1 ADM1:ADN1 ANI1:ANJ1 AXE1:AXF1 BHA1:BHB1 BQW1:BQX1 CAS1:CAT1 CKO1:CKP1 CUK1:CUL1 DEG1:DEH1 DOC1:DOD1 DXY1:DXZ1 EHU1:EHV1 ERQ1:ERR1 FBM1:FBN1 FLI1:FLJ1 FVE1:FVF1 GFA1:GFB1 GOW1:GOX1 GYS1:GYT1 HIO1:HIP1 HSK1:HSL1 ICG1:ICH1 IMC1:IMD1 IVY1:IVZ1 JFU1:JFV1 JPQ1:JPR1 JZM1:JZN1 KJI1:KJJ1 KTE1:KTF1 LDA1:LDB1 LMW1:LMX1 LWS1:LWT1 MGO1:MGP1 MQK1:MQL1 NAG1:NAH1 NKC1:NKD1 NTY1:NTZ1 ODU1:ODV1 ONQ1:ONR1 OXM1:OXN1 PHI1:PHJ1 PRE1:PRF1 QBA1:QBB1 QKW1:QKX1 QUS1:QUT1 REO1:REP1 ROK1:ROL1 RYG1:RYH1 SIC1:SID1 SRY1:SRZ1 TBU1:TBV1 TLQ1:TLR1 TVM1:TVN1 UFI1:UFJ1 UPE1:UPF1 UZA1:UZB1 VIW1:VIX1 VSS1:VST1 WCO1:WCP1 WMK1:WML1 WWG1:WWH1 Y65537:Z65537 JU65537:JV65537 TQ65537:TR65537 ADM65537:ADN65537 ANI65537:ANJ65537 AXE65537:AXF65537 BHA65537:BHB65537 BQW65537:BQX65537 CAS65537:CAT65537 CKO65537:CKP65537 CUK65537:CUL65537 DEG65537:DEH65537 DOC65537:DOD65537 DXY65537:DXZ65537 EHU65537:EHV65537 ERQ65537:ERR65537 FBM65537:FBN65537 FLI65537:FLJ65537 FVE65537:FVF65537 GFA65537:GFB65537 GOW65537:GOX65537 GYS65537:GYT65537 HIO65537:HIP65537 HSK65537:HSL65537 ICG65537:ICH65537 IMC65537:IMD65537 IVY65537:IVZ65537 JFU65537:JFV65537 JPQ65537:JPR65537 JZM65537:JZN65537 KJI65537:KJJ65537 KTE65537:KTF65537 LDA65537:LDB65537 LMW65537:LMX65537 LWS65537:LWT65537 MGO65537:MGP65537 MQK65537:MQL65537 NAG65537:NAH65537 NKC65537:NKD65537 NTY65537:NTZ65537 ODU65537:ODV65537 ONQ65537:ONR65537 OXM65537:OXN65537 PHI65537:PHJ65537 PRE65537:PRF65537 QBA65537:QBB65537 QKW65537:QKX65537 QUS65537:QUT65537 REO65537:REP65537 ROK65537:ROL65537 RYG65537:RYH65537 SIC65537:SID65537 SRY65537:SRZ65537 TBU65537:TBV65537 TLQ65537:TLR65537 TVM65537:TVN65537 UFI65537:UFJ65537 UPE65537:UPF65537 UZA65537:UZB65537 VIW65537:VIX65537 VSS65537:VST65537 WCO65537:WCP65537 WMK65537:WML65537 WWG65537:WWH65537 Y131073:Z131073 JU131073:JV131073 TQ131073:TR131073 ADM131073:ADN131073 ANI131073:ANJ131073 AXE131073:AXF131073 BHA131073:BHB131073 BQW131073:BQX131073 CAS131073:CAT131073 CKO131073:CKP131073 CUK131073:CUL131073 DEG131073:DEH131073 DOC131073:DOD131073 DXY131073:DXZ131073 EHU131073:EHV131073 ERQ131073:ERR131073 FBM131073:FBN131073 FLI131073:FLJ131073 FVE131073:FVF131073 GFA131073:GFB131073 GOW131073:GOX131073 GYS131073:GYT131073 HIO131073:HIP131073 HSK131073:HSL131073 ICG131073:ICH131073 IMC131073:IMD131073 IVY131073:IVZ131073 JFU131073:JFV131073 JPQ131073:JPR131073 JZM131073:JZN131073 KJI131073:KJJ131073 KTE131073:KTF131073 LDA131073:LDB131073 LMW131073:LMX131073 LWS131073:LWT131073 MGO131073:MGP131073 MQK131073:MQL131073 NAG131073:NAH131073 NKC131073:NKD131073 NTY131073:NTZ131073 ODU131073:ODV131073 ONQ131073:ONR131073 OXM131073:OXN131073 PHI131073:PHJ131073 PRE131073:PRF131073 QBA131073:QBB131073 QKW131073:QKX131073 QUS131073:QUT131073 REO131073:REP131073 ROK131073:ROL131073 RYG131073:RYH131073 SIC131073:SID131073 SRY131073:SRZ131073 TBU131073:TBV131073 TLQ131073:TLR131073 TVM131073:TVN131073 UFI131073:UFJ131073 UPE131073:UPF131073 UZA131073:UZB131073 VIW131073:VIX131073 VSS131073:VST131073 WCO131073:WCP131073 WMK131073:WML131073 WWG131073:WWH131073 Y196609:Z196609 JU196609:JV196609 TQ196609:TR196609 ADM196609:ADN196609 ANI196609:ANJ196609 AXE196609:AXF196609 BHA196609:BHB196609 BQW196609:BQX196609 CAS196609:CAT196609 CKO196609:CKP196609 CUK196609:CUL196609 DEG196609:DEH196609 DOC196609:DOD196609 DXY196609:DXZ196609 EHU196609:EHV196609 ERQ196609:ERR196609 FBM196609:FBN196609 FLI196609:FLJ196609 FVE196609:FVF196609 GFA196609:GFB196609 GOW196609:GOX196609 GYS196609:GYT196609 HIO196609:HIP196609 HSK196609:HSL196609 ICG196609:ICH196609 IMC196609:IMD196609 IVY196609:IVZ196609 JFU196609:JFV196609 JPQ196609:JPR196609 JZM196609:JZN196609 KJI196609:KJJ196609 KTE196609:KTF196609 LDA196609:LDB196609 LMW196609:LMX196609 LWS196609:LWT196609 MGO196609:MGP196609 MQK196609:MQL196609 NAG196609:NAH196609 NKC196609:NKD196609 NTY196609:NTZ196609 ODU196609:ODV196609 ONQ196609:ONR196609 OXM196609:OXN196609 PHI196609:PHJ196609 PRE196609:PRF196609 QBA196609:QBB196609 QKW196609:QKX196609 QUS196609:QUT196609 REO196609:REP196609 ROK196609:ROL196609 RYG196609:RYH196609 SIC196609:SID196609 SRY196609:SRZ196609 TBU196609:TBV196609 TLQ196609:TLR196609 TVM196609:TVN196609 UFI196609:UFJ196609 UPE196609:UPF196609 UZA196609:UZB196609 VIW196609:VIX196609 VSS196609:VST196609 WCO196609:WCP196609 WMK196609:WML196609 WWG196609:WWH196609 Y262145:Z262145 JU262145:JV262145 TQ262145:TR262145 ADM262145:ADN262145 ANI262145:ANJ262145 AXE262145:AXF262145 BHA262145:BHB262145 BQW262145:BQX262145 CAS262145:CAT262145 CKO262145:CKP262145 CUK262145:CUL262145 DEG262145:DEH262145 DOC262145:DOD262145 DXY262145:DXZ262145 EHU262145:EHV262145 ERQ262145:ERR262145 FBM262145:FBN262145 FLI262145:FLJ262145 FVE262145:FVF262145 GFA262145:GFB262145 GOW262145:GOX262145 GYS262145:GYT262145 HIO262145:HIP262145 HSK262145:HSL262145 ICG262145:ICH262145 IMC262145:IMD262145 IVY262145:IVZ262145 JFU262145:JFV262145 JPQ262145:JPR262145 JZM262145:JZN262145 KJI262145:KJJ262145 KTE262145:KTF262145 LDA262145:LDB262145 LMW262145:LMX262145 LWS262145:LWT262145 MGO262145:MGP262145 MQK262145:MQL262145 NAG262145:NAH262145 NKC262145:NKD262145 NTY262145:NTZ262145 ODU262145:ODV262145 ONQ262145:ONR262145 OXM262145:OXN262145 PHI262145:PHJ262145 PRE262145:PRF262145 QBA262145:QBB262145 QKW262145:QKX262145 QUS262145:QUT262145 REO262145:REP262145 ROK262145:ROL262145 RYG262145:RYH262145 SIC262145:SID262145 SRY262145:SRZ262145 TBU262145:TBV262145 TLQ262145:TLR262145 TVM262145:TVN262145 UFI262145:UFJ262145 UPE262145:UPF262145 UZA262145:UZB262145 VIW262145:VIX262145 VSS262145:VST262145 WCO262145:WCP262145 WMK262145:WML262145 WWG262145:WWH262145 Y327681:Z327681 JU327681:JV327681 TQ327681:TR327681 ADM327681:ADN327681 ANI327681:ANJ327681 AXE327681:AXF327681 BHA327681:BHB327681 BQW327681:BQX327681 CAS327681:CAT327681 CKO327681:CKP327681 CUK327681:CUL327681 DEG327681:DEH327681 DOC327681:DOD327681 DXY327681:DXZ327681 EHU327681:EHV327681 ERQ327681:ERR327681 FBM327681:FBN327681 FLI327681:FLJ327681 FVE327681:FVF327681 GFA327681:GFB327681 GOW327681:GOX327681 GYS327681:GYT327681 HIO327681:HIP327681 HSK327681:HSL327681 ICG327681:ICH327681 IMC327681:IMD327681 IVY327681:IVZ327681 JFU327681:JFV327681 JPQ327681:JPR327681 JZM327681:JZN327681 KJI327681:KJJ327681 KTE327681:KTF327681 LDA327681:LDB327681 LMW327681:LMX327681 LWS327681:LWT327681 MGO327681:MGP327681 MQK327681:MQL327681 NAG327681:NAH327681 NKC327681:NKD327681 NTY327681:NTZ327681 ODU327681:ODV327681 ONQ327681:ONR327681 OXM327681:OXN327681 PHI327681:PHJ327681 PRE327681:PRF327681 QBA327681:QBB327681 QKW327681:QKX327681 QUS327681:QUT327681 REO327681:REP327681 ROK327681:ROL327681 RYG327681:RYH327681 SIC327681:SID327681 SRY327681:SRZ327681 TBU327681:TBV327681 TLQ327681:TLR327681 TVM327681:TVN327681 UFI327681:UFJ327681 UPE327681:UPF327681 UZA327681:UZB327681 VIW327681:VIX327681 VSS327681:VST327681 WCO327681:WCP327681 WMK327681:WML327681 WWG327681:WWH327681 Y393217:Z393217 JU393217:JV393217 TQ393217:TR393217 ADM393217:ADN393217 ANI393217:ANJ393217 AXE393217:AXF393217 BHA393217:BHB393217 BQW393217:BQX393217 CAS393217:CAT393217 CKO393217:CKP393217 CUK393217:CUL393217 DEG393217:DEH393217 DOC393217:DOD393217 DXY393217:DXZ393217 EHU393217:EHV393217 ERQ393217:ERR393217 FBM393217:FBN393217 FLI393217:FLJ393217 FVE393217:FVF393217 GFA393217:GFB393217 GOW393217:GOX393217 GYS393217:GYT393217 HIO393217:HIP393217 HSK393217:HSL393217 ICG393217:ICH393217 IMC393217:IMD393217 IVY393217:IVZ393217 JFU393217:JFV393217 JPQ393217:JPR393217 JZM393217:JZN393217 KJI393217:KJJ393217 KTE393217:KTF393217 LDA393217:LDB393217 LMW393217:LMX393217 LWS393217:LWT393217 MGO393217:MGP393217 MQK393217:MQL393217 NAG393217:NAH393217 NKC393217:NKD393217 NTY393217:NTZ393217 ODU393217:ODV393217 ONQ393217:ONR393217 OXM393217:OXN393217 PHI393217:PHJ393217 PRE393217:PRF393217 QBA393217:QBB393217 QKW393217:QKX393217 QUS393217:QUT393217 REO393217:REP393217 ROK393217:ROL393217 RYG393217:RYH393217 SIC393217:SID393217 SRY393217:SRZ393217 TBU393217:TBV393217 TLQ393217:TLR393217 TVM393217:TVN393217 UFI393217:UFJ393217 UPE393217:UPF393217 UZA393217:UZB393217 VIW393217:VIX393217 VSS393217:VST393217 WCO393217:WCP393217 WMK393217:WML393217 WWG393217:WWH393217 Y458753:Z458753 JU458753:JV458753 TQ458753:TR458753 ADM458753:ADN458753 ANI458753:ANJ458753 AXE458753:AXF458753 BHA458753:BHB458753 BQW458753:BQX458753 CAS458753:CAT458753 CKO458753:CKP458753 CUK458753:CUL458753 DEG458753:DEH458753 DOC458753:DOD458753 DXY458753:DXZ458753 EHU458753:EHV458753 ERQ458753:ERR458753 FBM458753:FBN458753 FLI458753:FLJ458753 FVE458753:FVF458753 GFA458753:GFB458753 GOW458753:GOX458753 GYS458753:GYT458753 HIO458753:HIP458753 HSK458753:HSL458753 ICG458753:ICH458753 IMC458753:IMD458753 IVY458753:IVZ458753 JFU458753:JFV458753 JPQ458753:JPR458753 JZM458753:JZN458753 KJI458753:KJJ458753 KTE458753:KTF458753 LDA458753:LDB458753 LMW458753:LMX458753 LWS458753:LWT458753 MGO458753:MGP458753 MQK458753:MQL458753 NAG458753:NAH458753 NKC458753:NKD458753 NTY458753:NTZ458753 ODU458753:ODV458753 ONQ458753:ONR458753 OXM458753:OXN458753 PHI458753:PHJ458753 PRE458753:PRF458753 QBA458753:QBB458753 QKW458753:QKX458753 QUS458753:QUT458753 REO458753:REP458753 ROK458753:ROL458753 RYG458753:RYH458753 SIC458753:SID458753 SRY458753:SRZ458753 TBU458753:TBV458753 TLQ458753:TLR458753 TVM458753:TVN458753 UFI458753:UFJ458753 UPE458753:UPF458753 UZA458753:UZB458753 VIW458753:VIX458753 VSS458753:VST458753 WCO458753:WCP458753 WMK458753:WML458753 WWG458753:WWH458753 Y524289:Z524289 JU524289:JV524289 TQ524289:TR524289 ADM524289:ADN524289 ANI524289:ANJ524289 AXE524289:AXF524289 BHA524289:BHB524289 BQW524289:BQX524289 CAS524289:CAT524289 CKO524289:CKP524289 CUK524289:CUL524289 DEG524289:DEH524289 DOC524289:DOD524289 DXY524289:DXZ524289 EHU524289:EHV524289 ERQ524289:ERR524289 FBM524289:FBN524289 FLI524289:FLJ524289 FVE524289:FVF524289 GFA524289:GFB524289 GOW524289:GOX524289 GYS524289:GYT524289 HIO524289:HIP524289 HSK524289:HSL524289 ICG524289:ICH524289 IMC524289:IMD524289 IVY524289:IVZ524289 JFU524289:JFV524289 JPQ524289:JPR524289 JZM524289:JZN524289 KJI524289:KJJ524289 KTE524289:KTF524289 LDA524289:LDB524289 LMW524289:LMX524289 LWS524289:LWT524289 MGO524289:MGP524289 MQK524289:MQL524289 NAG524289:NAH524289 NKC524289:NKD524289 NTY524289:NTZ524289 ODU524289:ODV524289 ONQ524289:ONR524289 OXM524289:OXN524289 PHI524289:PHJ524289 PRE524289:PRF524289 QBA524289:QBB524289 QKW524289:QKX524289 QUS524289:QUT524289 REO524289:REP524289 ROK524289:ROL524289 RYG524289:RYH524289 SIC524289:SID524289 SRY524289:SRZ524289 TBU524289:TBV524289 TLQ524289:TLR524289 TVM524289:TVN524289 UFI524289:UFJ524289 UPE524289:UPF524289 UZA524289:UZB524289 VIW524289:VIX524289 VSS524289:VST524289 WCO524289:WCP524289 WMK524289:WML524289 WWG524289:WWH524289 Y589825:Z589825 JU589825:JV589825 TQ589825:TR589825 ADM589825:ADN589825 ANI589825:ANJ589825 AXE589825:AXF589825 BHA589825:BHB589825 BQW589825:BQX589825 CAS589825:CAT589825 CKO589825:CKP589825 CUK589825:CUL589825 DEG589825:DEH589825 DOC589825:DOD589825 DXY589825:DXZ589825 EHU589825:EHV589825 ERQ589825:ERR589825 FBM589825:FBN589825 FLI589825:FLJ589825 FVE589825:FVF589825 GFA589825:GFB589825 GOW589825:GOX589825 GYS589825:GYT589825 HIO589825:HIP589825 HSK589825:HSL589825 ICG589825:ICH589825 IMC589825:IMD589825 IVY589825:IVZ589825 JFU589825:JFV589825 JPQ589825:JPR589825 JZM589825:JZN589825 KJI589825:KJJ589825 KTE589825:KTF589825 LDA589825:LDB589825 LMW589825:LMX589825 LWS589825:LWT589825 MGO589825:MGP589825 MQK589825:MQL589825 NAG589825:NAH589825 NKC589825:NKD589825 NTY589825:NTZ589825 ODU589825:ODV589825 ONQ589825:ONR589825 OXM589825:OXN589825 PHI589825:PHJ589825 PRE589825:PRF589825 QBA589825:QBB589825 QKW589825:QKX589825 QUS589825:QUT589825 REO589825:REP589825 ROK589825:ROL589825 RYG589825:RYH589825 SIC589825:SID589825 SRY589825:SRZ589825 TBU589825:TBV589825 TLQ589825:TLR589825 TVM589825:TVN589825 UFI589825:UFJ589825 UPE589825:UPF589825 UZA589825:UZB589825 VIW589825:VIX589825 VSS589825:VST589825 WCO589825:WCP589825 WMK589825:WML589825 WWG589825:WWH589825 Y655361:Z655361 JU655361:JV655361 TQ655361:TR655361 ADM655361:ADN655361 ANI655361:ANJ655361 AXE655361:AXF655361 BHA655361:BHB655361 BQW655361:BQX655361 CAS655361:CAT655361 CKO655361:CKP655361 CUK655361:CUL655361 DEG655361:DEH655361 DOC655361:DOD655361 DXY655361:DXZ655361 EHU655361:EHV655361 ERQ655361:ERR655361 FBM655361:FBN655361 FLI655361:FLJ655361 FVE655361:FVF655361 GFA655361:GFB655361 GOW655361:GOX655361 GYS655361:GYT655361 HIO655361:HIP655361 HSK655361:HSL655361 ICG655361:ICH655361 IMC655361:IMD655361 IVY655361:IVZ655361 JFU655361:JFV655361 JPQ655361:JPR655361 JZM655361:JZN655361 KJI655361:KJJ655361 KTE655361:KTF655361 LDA655361:LDB655361 LMW655361:LMX655361 LWS655361:LWT655361 MGO655361:MGP655361 MQK655361:MQL655361 NAG655361:NAH655361 NKC655361:NKD655361 NTY655361:NTZ655361 ODU655361:ODV655361 ONQ655361:ONR655361 OXM655361:OXN655361 PHI655361:PHJ655361 PRE655361:PRF655361 QBA655361:QBB655361 QKW655361:QKX655361 QUS655361:QUT655361 REO655361:REP655361 ROK655361:ROL655361 RYG655361:RYH655361 SIC655361:SID655361 SRY655361:SRZ655361 TBU655361:TBV655361 TLQ655361:TLR655361 TVM655361:TVN655361 UFI655361:UFJ655361 UPE655361:UPF655361 UZA655361:UZB655361 VIW655361:VIX655361 VSS655361:VST655361 WCO655361:WCP655361 WMK655361:WML655361 WWG655361:WWH655361 Y720897:Z720897 JU720897:JV720897 TQ720897:TR720897 ADM720897:ADN720897 ANI720897:ANJ720897 AXE720897:AXF720897 BHA720897:BHB720897 BQW720897:BQX720897 CAS720897:CAT720897 CKO720897:CKP720897 CUK720897:CUL720897 DEG720897:DEH720897 DOC720897:DOD720897 DXY720897:DXZ720897 EHU720897:EHV720897 ERQ720897:ERR720897 FBM720897:FBN720897 FLI720897:FLJ720897 FVE720897:FVF720897 GFA720897:GFB720897 GOW720897:GOX720897 GYS720897:GYT720897 HIO720897:HIP720897 HSK720897:HSL720897 ICG720897:ICH720897 IMC720897:IMD720897 IVY720897:IVZ720897 JFU720897:JFV720897 JPQ720897:JPR720897 JZM720897:JZN720897 KJI720897:KJJ720897 KTE720897:KTF720897 LDA720897:LDB720897 LMW720897:LMX720897 LWS720897:LWT720897 MGO720897:MGP720897 MQK720897:MQL720897 NAG720897:NAH720897 NKC720897:NKD720897 NTY720897:NTZ720897 ODU720897:ODV720897 ONQ720897:ONR720897 OXM720897:OXN720897 PHI720897:PHJ720897 PRE720897:PRF720897 QBA720897:QBB720897 QKW720897:QKX720897 QUS720897:QUT720897 REO720897:REP720897 ROK720897:ROL720897 RYG720897:RYH720897 SIC720897:SID720897 SRY720897:SRZ720897 TBU720897:TBV720897 TLQ720897:TLR720897 TVM720897:TVN720897 UFI720897:UFJ720897 UPE720897:UPF720897 UZA720897:UZB720897 VIW720897:VIX720897 VSS720897:VST720897 WCO720897:WCP720897 WMK720897:WML720897 WWG720897:WWH720897 Y786433:Z786433 JU786433:JV786433 TQ786433:TR786433 ADM786433:ADN786433 ANI786433:ANJ786433 AXE786433:AXF786433 BHA786433:BHB786433 BQW786433:BQX786433 CAS786433:CAT786433 CKO786433:CKP786433 CUK786433:CUL786433 DEG786433:DEH786433 DOC786433:DOD786433 DXY786433:DXZ786433 EHU786433:EHV786433 ERQ786433:ERR786433 FBM786433:FBN786433 FLI786433:FLJ786433 FVE786433:FVF786433 GFA786433:GFB786433 GOW786433:GOX786433 GYS786433:GYT786433 HIO786433:HIP786433 HSK786433:HSL786433 ICG786433:ICH786433 IMC786433:IMD786433 IVY786433:IVZ786433 JFU786433:JFV786433 JPQ786433:JPR786433 JZM786433:JZN786433 KJI786433:KJJ786433 KTE786433:KTF786433 LDA786433:LDB786433 LMW786433:LMX786433 LWS786433:LWT786433 MGO786433:MGP786433 MQK786433:MQL786433 NAG786433:NAH786433 NKC786433:NKD786433 NTY786433:NTZ786433 ODU786433:ODV786433 ONQ786433:ONR786433 OXM786433:OXN786433 PHI786433:PHJ786433 PRE786433:PRF786433 QBA786433:QBB786433 QKW786433:QKX786433 QUS786433:QUT786433 REO786433:REP786433 ROK786433:ROL786433 RYG786433:RYH786433 SIC786433:SID786433 SRY786433:SRZ786433 TBU786433:TBV786433 TLQ786433:TLR786433 TVM786433:TVN786433 UFI786433:UFJ786433 UPE786433:UPF786433 UZA786433:UZB786433 VIW786433:VIX786433 VSS786433:VST786433 WCO786433:WCP786433 WMK786433:WML786433 WWG786433:WWH786433 Y851969:Z851969 JU851969:JV851969 TQ851969:TR851969 ADM851969:ADN851969 ANI851969:ANJ851969 AXE851969:AXF851969 BHA851969:BHB851969 BQW851969:BQX851969 CAS851969:CAT851969 CKO851969:CKP851969 CUK851969:CUL851969 DEG851969:DEH851969 DOC851969:DOD851969 DXY851969:DXZ851969 EHU851969:EHV851969 ERQ851969:ERR851969 FBM851969:FBN851969 FLI851969:FLJ851969 FVE851969:FVF851969 GFA851969:GFB851969 GOW851969:GOX851969 GYS851969:GYT851969 HIO851969:HIP851969 HSK851969:HSL851969 ICG851969:ICH851969 IMC851969:IMD851969 IVY851969:IVZ851969 JFU851969:JFV851969 JPQ851969:JPR851969 JZM851969:JZN851969 KJI851969:KJJ851969 KTE851969:KTF851969 LDA851969:LDB851969 LMW851969:LMX851969 LWS851969:LWT851969 MGO851969:MGP851969 MQK851969:MQL851969 NAG851969:NAH851969 NKC851969:NKD851969 NTY851969:NTZ851969 ODU851969:ODV851969 ONQ851969:ONR851969 OXM851969:OXN851969 PHI851969:PHJ851969 PRE851969:PRF851969 QBA851969:QBB851969 QKW851969:QKX851969 QUS851969:QUT851969 REO851969:REP851969 ROK851969:ROL851969 RYG851969:RYH851969 SIC851969:SID851969 SRY851969:SRZ851969 TBU851969:TBV851969 TLQ851969:TLR851969 TVM851969:TVN851969 UFI851969:UFJ851969 UPE851969:UPF851969 UZA851969:UZB851969 VIW851969:VIX851969 VSS851969:VST851969 WCO851969:WCP851969 WMK851969:WML851969 WWG851969:WWH851969 Y917505:Z917505 JU917505:JV917505 TQ917505:TR917505 ADM917505:ADN917505 ANI917505:ANJ917505 AXE917505:AXF917505 BHA917505:BHB917505 BQW917505:BQX917505 CAS917505:CAT917505 CKO917505:CKP917505 CUK917505:CUL917505 DEG917505:DEH917505 DOC917505:DOD917505 DXY917505:DXZ917505 EHU917505:EHV917505 ERQ917505:ERR917505 FBM917505:FBN917505 FLI917505:FLJ917505 FVE917505:FVF917505 GFA917505:GFB917505 GOW917505:GOX917505 GYS917505:GYT917505 HIO917505:HIP917505 HSK917505:HSL917505 ICG917505:ICH917505 IMC917505:IMD917505 IVY917505:IVZ917505 JFU917505:JFV917505 JPQ917505:JPR917505 JZM917505:JZN917505 KJI917505:KJJ917505 KTE917505:KTF917505 LDA917505:LDB917505 LMW917505:LMX917505 LWS917505:LWT917505 MGO917505:MGP917505 MQK917505:MQL917505 NAG917505:NAH917505 NKC917505:NKD917505 NTY917505:NTZ917505 ODU917505:ODV917505 ONQ917505:ONR917505 OXM917505:OXN917505 PHI917505:PHJ917505 PRE917505:PRF917505 QBA917505:QBB917505 QKW917505:QKX917505 QUS917505:QUT917505 REO917505:REP917505 ROK917505:ROL917505 RYG917505:RYH917505 SIC917505:SID917505 SRY917505:SRZ917505 TBU917505:TBV917505 TLQ917505:TLR917505 TVM917505:TVN917505 UFI917505:UFJ917505 UPE917505:UPF917505 UZA917505:UZB917505 VIW917505:VIX917505 VSS917505:VST917505 WCO917505:WCP917505 WMK917505:WML917505 WWG917505:WWH917505 Y983041:Z983041 JU983041:JV983041 TQ983041:TR983041 ADM983041:ADN983041 ANI983041:ANJ983041 AXE983041:AXF983041 BHA983041:BHB983041 BQW983041:BQX983041 CAS983041:CAT983041 CKO983041:CKP983041 CUK983041:CUL983041 DEG983041:DEH983041 DOC983041:DOD983041 DXY983041:DXZ983041 EHU983041:EHV983041 ERQ983041:ERR983041 FBM983041:FBN983041 FLI983041:FLJ983041 FVE983041:FVF983041 GFA983041:GFB983041 GOW983041:GOX983041 GYS983041:GYT983041 HIO983041:HIP983041 HSK983041:HSL983041 ICG983041:ICH983041 IMC983041:IMD983041 IVY983041:IVZ983041 JFU983041:JFV983041 JPQ983041:JPR983041 JZM983041:JZN983041 KJI983041:KJJ983041 KTE983041:KTF983041 LDA983041:LDB983041 LMW983041:LMX983041 LWS983041:LWT983041 MGO983041:MGP983041 MQK983041:MQL983041 NAG983041:NAH983041 NKC983041:NKD983041 NTY983041:NTZ983041 ODU983041:ODV983041 ONQ983041:ONR983041 OXM983041:OXN983041 PHI983041:PHJ983041 PRE983041:PRF983041 QBA983041:QBB983041 QKW983041:QKX983041 QUS983041:QUT983041 REO983041:REP983041 ROK983041:ROL983041 RYG983041:RYH983041 SIC983041:SID983041 SRY983041:SRZ983041 TBU983041:TBV983041 TLQ983041:TLR983041 TVM983041:TVN983041 UFI983041:UFJ983041 UPE983041:UPF983041 UZA983041:UZB983041 VIW983041:VIX983041 VSS983041:VST983041 WCO983041:WCP983041 WMK983041:WML983041 WWG983041:WWH983041" xr:uid="{00000000-0002-0000-0600-000000000000}">
      <formula1>$AJ$4:$AJ$74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69"/>
  <sheetViews>
    <sheetView showGridLines="0" workbookViewId="0"/>
  </sheetViews>
  <sheetFormatPr defaultColWidth="9.140625" defaultRowHeight="12.75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</row>
    <row r="2" spans="1:30" ht="28.5" customHeight="1" thickBot="1" x14ac:dyDescent="0.25">
      <c r="A2" s="5" t="s">
        <v>18</v>
      </c>
      <c r="B2" s="6"/>
    </row>
    <row r="3" spans="1:30" ht="12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3.15" customHeight="1" x14ac:dyDescent="0.2">
      <c r="A4" s="9" t="s">
        <v>10</v>
      </c>
      <c r="B4" s="10"/>
      <c r="C4" s="11">
        <f>SUM(C5:C56,H5:H56)</f>
        <v>27734</v>
      </c>
      <c r="D4" s="12">
        <f>SUM(D5:D56,I5:I56)</f>
        <v>13927</v>
      </c>
      <c r="E4" s="12">
        <f>SUM(E5:E56,J5:J56)</f>
        <v>13807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3.15" customHeight="1" x14ac:dyDescent="0.2">
      <c r="A5" s="1">
        <v>2009</v>
      </c>
      <c r="B5" s="13">
        <v>0</v>
      </c>
      <c r="C5" s="14">
        <f>SUM(D5:E5)</f>
        <v>269</v>
      </c>
      <c r="D5" s="15">
        <v>109</v>
      </c>
      <c r="E5" s="15">
        <v>160</v>
      </c>
      <c r="F5" s="1">
        <v>1957</v>
      </c>
      <c r="G5" s="13">
        <v>52</v>
      </c>
      <c r="H5" s="14">
        <f t="shared" ref="H5:H54" si="0">SUM(I5:J5)</f>
        <v>374</v>
      </c>
      <c r="I5" s="1">
        <v>206</v>
      </c>
      <c r="J5" s="1">
        <v>168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2008</v>
      </c>
      <c r="B6" s="13">
        <v>1</v>
      </c>
      <c r="C6" s="14">
        <f t="shared" ref="C6:C56" si="1">SUM(D6:E6)</f>
        <v>299</v>
      </c>
      <c r="D6" s="1">
        <v>142</v>
      </c>
      <c r="E6" s="13">
        <v>157</v>
      </c>
      <c r="F6" s="13">
        <v>1956</v>
      </c>
      <c r="G6" s="13">
        <v>53</v>
      </c>
      <c r="H6" s="14">
        <f t="shared" si="0"/>
        <v>384</v>
      </c>
      <c r="I6" s="1">
        <v>201</v>
      </c>
      <c r="J6" s="1">
        <v>183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3">
        <v>2007</v>
      </c>
      <c r="B7" s="13">
        <v>2</v>
      </c>
      <c r="C7" s="14">
        <f t="shared" si="1"/>
        <v>304</v>
      </c>
      <c r="D7" s="1">
        <v>150</v>
      </c>
      <c r="E7" s="13">
        <v>154</v>
      </c>
      <c r="F7" s="1">
        <v>1955</v>
      </c>
      <c r="G7" s="13">
        <v>54</v>
      </c>
      <c r="H7" s="14">
        <f t="shared" si="0"/>
        <v>370</v>
      </c>
      <c r="I7" s="1">
        <v>198</v>
      </c>
      <c r="J7" s="1">
        <v>172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1.25" customHeight="1" x14ac:dyDescent="0.2">
      <c r="A8" s="1">
        <v>2006</v>
      </c>
      <c r="B8" s="13">
        <v>3</v>
      </c>
      <c r="C8" s="14">
        <f t="shared" si="1"/>
        <v>319</v>
      </c>
      <c r="D8" s="1">
        <v>152</v>
      </c>
      <c r="E8" s="1">
        <v>167</v>
      </c>
      <c r="F8" s="1">
        <v>1954</v>
      </c>
      <c r="G8" s="13">
        <v>55</v>
      </c>
      <c r="H8" s="14">
        <f t="shared" si="0"/>
        <v>427</v>
      </c>
      <c r="I8" s="1">
        <v>217</v>
      </c>
      <c r="J8" s="1">
        <v>210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1.25" customHeight="1" x14ac:dyDescent="0.2">
      <c r="A9" s="1">
        <v>2005</v>
      </c>
      <c r="B9" s="13">
        <v>4</v>
      </c>
      <c r="C9" s="14">
        <f t="shared" si="1"/>
        <v>286</v>
      </c>
      <c r="D9" s="1">
        <v>139</v>
      </c>
      <c r="E9" s="1">
        <v>147</v>
      </c>
      <c r="F9" s="1">
        <v>1953</v>
      </c>
      <c r="G9" s="13">
        <v>56</v>
      </c>
      <c r="H9" s="14">
        <f t="shared" si="0"/>
        <v>453</v>
      </c>
      <c r="I9" s="1">
        <v>218</v>
      </c>
      <c r="J9" s="13">
        <v>235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1.25" customHeight="1" x14ac:dyDescent="0.2">
      <c r="A10" s="1">
        <v>2004</v>
      </c>
      <c r="B10" s="13">
        <v>5</v>
      </c>
      <c r="C10" s="14">
        <f t="shared" si="1"/>
        <v>313</v>
      </c>
      <c r="D10" s="1">
        <v>145</v>
      </c>
      <c r="E10" s="1">
        <v>168</v>
      </c>
      <c r="F10" s="1">
        <v>1952</v>
      </c>
      <c r="G10" s="13">
        <v>57</v>
      </c>
      <c r="H10" s="14">
        <f t="shared" si="0"/>
        <v>432</v>
      </c>
      <c r="I10" s="1">
        <v>238</v>
      </c>
      <c r="J10" s="13">
        <v>194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2003</v>
      </c>
      <c r="B11" s="13">
        <v>6</v>
      </c>
      <c r="C11" s="14">
        <f t="shared" si="1"/>
        <v>289</v>
      </c>
      <c r="D11" s="1">
        <v>137</v>
      </c>
      <c r="E11" s="1">
        <v>152</v>
      </c>
      <c r="F11" s="1">
        <v>1951</v>
      </c>
      <c r="G11" s="13">
        <v>58</v>
      </c>
      <c r="H11" s="14">
        <f t="shared" si="0"/>
        <v>387</v>
      </c>
      <c r="I11" s="1">
        <v>201</v>
      </c>
      <c r="J11" s="1">
        <v>186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1.25" customHeight="1" x14ac:dyDescent="0.2">
      <c r="A12" s="1">
        <v>2002</v>
      </c>
      <c r="B12" s="13">
        <v>7</v>
      </c>
      <c r="C12" s="14">
        <f t="shared" si="1"/>
        <v>284</v>
      </c>
      <c r="D12" s="1">
        <v>145</v>
      </c>
      <c r="E12" s="1">
        <v>139</v>
      </c>
      <c r="F12" s="1">
        <v>1950</v>
      </c>
      <c r="G12" s="13">
        <v>59</v>
      </c>
      <c r="H12" s="14">
        <f t="shared" si="0"/>
        <v>377</v>
      </c>
      <c r="I12" s="1">
        <v>201</v>
      </c>
      <c r="J12" s="1">
        <v>176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1.25" customHeight="1" x14ac:dyDescent="0.2">
      <c r="A13" s="1">
        <v>2001</v>
      </c>
      <c r="B13" s="13">
        <v>8</v>
      </c>
      <c r="C13" s="14">
        <f t="shared" si="1"/>
        <v>300</v>
      </c>
      <c r="D13" s="1">
        <v>145</v>
      </c>
      <c r="E13" s="1">
        <v>155</v>
      </c>
      <c r="F13" s="1">
        <v>1949</v>
      </c>
      <c r="G13" s="13">
        <v>60</v>
      </c>
      <c r="H13" s="14">
        <f t="shared" si="0"/>
        <v>419</v>
      </c>
      <c r="I13" s="1">
        <v>221</v>
      </c>
      <c r="J13" s="1">
        <v>198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1.25" customHeight="1" x14ac:dyDescent="0.2">
      <c r="A14" s="1">
        <v>2000</v>
      </c>
      <c r="B14" s="13">
        <v>9</v>
      </c>
      <c r="C14" s="14">
        <f t="shared" si="1"/>
        <v>292</v>
      </c>
      <c r="D14" s="1">
        <v>126</v>
      </c>
      <c r="E14" s="1">
        <v>166</v>
      </c>
      <c r="F14" s="1">
        <v>1948</v>
      </c>
      <c r="G14" s="13">
        <v>61</v>
      </c>
      <c r="H14" s="14">
        <f t="shared" si="0"/>
        <v>424</v>
      </c>
      <c r="I14" s="1">
        <v>190</v>
      </c>
      <c r="J14" s="1">
        <v>234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1.25" customHeight="1" x14ac:dyDescent="0.2">
      <c r="A15" s="1">
        <v>1999</v>
      </c>
      <c r="B15" s="13">
        <v>10</v>
      </c>
      <c r="C15" s="14">
        <f t="shared" si="1"/>
        <v>316</v>
      </c>
      <c r="D15" s="1">
        <v>146</v>
      </c>
      <c r="E15" s="1">
        <v>170</v>
      </c>
      <c r="F15" s="1">
        <v>1947</v>
      </c>
      <c r="G15" s="13">
        <v>62</v>
      </c>
      <c r="H15" s="14">
        <f t="shared" si="0"/>
        <v>426</v>
      </c>
      <c r="I15" s="1">
        <v>212</v>
      </c>
      <c r="J15" s="1">
        <v>214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1998</v>
      </c>
      <c r="B16" s="13">
        <v>11</v>
      </c>
      <c r="C16" s="14">
        <f t="shared" si="1"/>
        <v>342</v>
      </c>
      <c r="D16" s="1">
        <v>159</v>
      </c>
      <c r="E16" s="1">
        <v>183</v>
      </c>
      <c r="F16" s="1">
        <v>1946</v>
      </c>
      <c r="G16" s="13">
        <v>63</v>
      </c>
      <c r="H16" s="14">
        <f t="shared" si="0"/>
        <v>440</v>
      </c>
      <c r="I16" s="1">
        <v>226</v>
      </c>
      <c r="J16" s="1">
        <v>214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1.25" customHeight="1" x14ac:dyDescent="0.2">
      <c r="A17" s="1">
        <v>1997</v>
      </c>
      <c r="B17" s="13">
        <v>12</v>
      </c>
      <c r="C17" s="14">
        <f t="shared" si="1"/>
        <v>323</v>
      </c>
      <c r="D17" s="1">
        <v>172</v>
      </c>
      <c r="E17" s="1">
        <v>151</v>
      </c>
      <c r="F17" s="1">
        <v>1945</v>
      </c>
      <c r="G17" s="13">
        <v>64</v>
      </c>
      <c r="H17" s="14">
        <f t="shared" si="0"/>
        <v>391</v>
      </c>
      <c r="I17" s="1">
        <v>191</v>
      </c>
      <c r="J17" s="1">
        <v>200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1.25" customHeight="1" x14ac:dyDescent="0.2">
      <c r="A18" s="1">
        <v>1996</v>
      </c>
      <c r="B18" s="13">
        <v>13</v>
      </c>
      <c r="C18" s="14">
        <f t="shared" si="1"/>
        <v>321</v>
      </c>
      <c r="D18" s="1">
        <v>154</v>
      </c>
      <c r="E18" s="1">
        <v>167</v>
      </c>
      <c r="F18" s="1">
        <v>1944</v>
      </c>
      <c r="G18" s="13">
        <v>65</v>
      </c>
      <c r="H18" s="14">
        <f t="shared" si="0"/>
        <v>348</v>
      </c>
      <c r="I18" s="1">
        <v>170</v>
      </c>
      <c r="J18" s="1">
        <v>178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1.25" customHeight="1" x14ac:dyDescent="0.2">
      <c r="A19" s="1">
        <v>1995</v>
      </c>
      <c r="B19" s="13">
        <v>14</v>
      </c>
      <c r="C19" s="14">
        <f t="shared" si="1"/>
        <v>377</v>
      </c>
      <c r="D19" s="1">
        <v>187</v>
      </c>
      <c r="E19" s="1">
        <v>190</v>
      </c>
      <c r="F19" s="1">
        <v>1943</v>
      </c>
      <c r="G19" s="13">
        <v>66</v>
      </c>
      <c r="H19" s="14">
        <f t="shared" si="0"/>
        <v>305</v>
      </c>
      <c r="I19" s="1">
        <v>141</v>
      </c>
      <c r="J19" s="1">
        <v>164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1.25" customHeight="1" x14ac:dyDescent="0.2">
      <c r="A20" s="1">
        <v>1994</v>
      </c>
      <c r="B20" s="13">
        <v>15</v>
      </c>
      <c r="C20" s="14">
        <f t="shared" si="1"/>
        <v>324</v>
      </c>
      <c r="D20" s="1">
        <v>172</v>
      </c>
      <c r="E20" s="1">
        <v>152</v>
      </c>
      <c r="F20" s="1">
        <v>1942</v>
      </c>
      <c r="G20" s="13">
        <v>67</v>
      </c>
      <c r="H20" s="14">
        <f t="shared" si="0"/>
        <v>305</v>
      </c>
      <c r="I20" s="1">
        <v>146</v>
      </c>
      <c r="J20" s="1">
        <v>159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1993</v>
      </c>
      <c r="B21" s="13">
        <v>16</v>
      </c>
      <c r="C21" s="14">
        <f t="shared" si="1"/>
        <v>358</v>
      </c>
      <c r="D21" s="1">
        <v>178</v>
      </c>
      <c r="E21" s="1">
        <v>180</v>
      </c>
      <c r="F21" s="1">
        <v>1941</v>
      </c>
      <c r="G21" s="13">
        <v>68</v>
      </c>
      <c r="H21" s="14">
        <f t="shared" si="0"/>
        <v>282</v>
      </c>
      <c r="I21" s="1">
        <v>118</v>
      </c>
      <c r="J21" s="1">
        <v>164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1.25" customHeight="1" x14ac:dyDescent="0.2">
      <c r="A22" s="1">
        <v>1992</v>
      </c>
      <c r="B22" s="13">
        <v>17</v>
      </c>
      <c r="C22" s="14">
        <f t="shared" si="1"/>
        <v>361</v>
      </c>
      <c r="D22" s="1">
        <v>174</v>
      </c>
      <c r="E22" s="1">
        <v>187</v>
      </c>
      <c r="F22" s="1">
        <v>1940</v>
      </c>
      <c r="G22" s="13">
        <v>69</v>
      </c>
      <c r="H22" s="14">
        <f t="shared" si="0"/>
        <v>260</v>
      </c>
      <c r="I22" s="1">
        <v>119</v>
      </c>
      <c r="J22" s="1">
        <v>141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1.25" customHeight="1" x14ac:dyDescent="0.2">
      <c r="A23" s="1">
        <v>1991</v>
      </c>
      <c r="B23" s="13">
        <v>18</v>
      </c>
      <c r="C23" s="14">
        <f t="shared" si="1"/>
        <v>349</v>
      </c>
      <c r="D23" s="1">
        <v>171</v>
      </c>
      <c r="E23" s="1">
        <v>178</v>
      </c>
      <c r="F23" s="1">
        <v>1939</v>
      </c>
      <c r="G23" s="13">
        <v>70</v>
      </c>
      <c r="H23" s="14">
        <f t="shared" si="0"/>
        <v>241</v>
      </c>
      <c r="I23" s="1">
        <v>129</v>
      </c>
      <c r="J23" s="1">
        <v>112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1.25" customHeight="1" x14ac:dyDescent="0.2">
      <c r="A24" s="1">
        <v>1990</v>
      </c>
      <c r="B24" s="13">
        <v>19</v>
      </c>
      <c r="C24" s="14">
        <f t="shared" si="1"/>
        <v>335</v>
      </c>
      <c r="D24" s="1">
        <v>152</v>
      </c>
      <c r="E24" s="1">
        <v>183</v>
      </c>
      <c r="F24" s="1">
        <v>1938</v>
      </c>
      <c r="G24" s="13">
        <v>71</v>
      </c>
      <c r="H24" s="14">
        <f t="shared" si="0"/>
        <v>233</v>
      </c>
      <c r="I24" s="1">
        <v>112</v>
      </c>
      <c r="J24" s="1">
        <v>121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1.25" customHeight="1" x14ac:dyDescent="0.2">
      <c r="A25" s="1">
        <v>1989</v>
      </c>
      <c r="B25" s="13">
        <v>20</v>
      </c>
      <c r="C25" s="14">
        <f t="shared" si="1"/>
        <v>286</v>
      </c>
      <c r="D25" s="1">
        <v>129</v>
      </c>
      <c r="E25" s="1">
        <v>157</v>
      </c>
      <c r="F25" s="1">
        <v>1937</v>
      </c>
      <c r="G25" s="13">
        <v>72</v>
      </c>
      <c r="H25" s="14">
        <f t="shared" si="0"/>
        <v>230</v>
      </c>
      <c r="I25" s="1">
        <v>120</v>
      </c>
      <c r="J25" s="1">
        <v>110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1988</v>
      </c>
      <c r="B26" s="13">
        <v>21</v>
      </c>
      <c r="C26" s="14">
        <f t="shared" si="1"/>
        <v>285</v>
      </c>
      <c r="D26" s="1">
        <v>133</v>
      </c>
      <c r="E26" s="1">
        <v>152</v>
      </c>
      <c r="F26" s="1">
        <v>1936</v>
      </c>
      <c r="G26" s="13">
        <v>73</v>
      </c>
      <c r="H26" s="14">
        <f t="shared" si="0"/>
        <v>208</v>
      </c>
      <c r="I26" s="1">
        <v>107</v>
      </c>
      <c r="J26" s="1">
        <v>101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1.25" customHeight="1" x14ac:dyDescent="0.2">
      <c r="A27" s="1">
        <v>1987</v>
      </c>
      <c r="B27" s="13">
        <v>22</v>
      </c>
      <c r="C27" s="14">
        <f t="shared" si="1"/>
        <v>262</v>
      </c>
      <c r="D27" s="1">
        <v>118</v>
      </c>
      <c r="E27" s="1">
        <v>144</v>
      </c>
      <c r="F27" s="1">
        <v>1935</v>
      </c>
      <c r="G27" s="13">
        <v>74</v>
      </c>
      <c r="H27" s="14">
        <f t="shared" si="0"/>
        <v>213</v>
      </c>
      <c r="I27" s="1">
        <v>121</v>
      </c>
      <c r="J27" s="1">
        <v>92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1.25" customHeight="1" x14ac:dyDescent="0.2">
      <c r="A28" s="1">
        <v>1986</v>
      </c>
      <c r="B28" s="13">
        <v>23</v>
      </c>
      <c r="C28" s="14">
        <f t="shared" si="1"/>
        <v>259</v>
      </c>
      <c r="D28" s="1">
        <v>115</v>
      </c>
      <c r="E28" s="1">
        <v>144</v>
      </c>
      <c r="F28" s="1">
        <v>1934</v>
      </c>
      <c r="G28" s="13">
        <v>75</v>
      </c>
      <c r="H28" s="14">
        <f t="shared" si="0"/>
        <v>192</v>
      </c>
      <c r="I28" s="1">
        <v>101</v>
      </c>
      <c r="J28" s="1">
        <v>91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1.25" customHeight="1" x14ac:dyDescent="0.2">
      <c r="A29" s="1">
        <v>1985</v>
      </c>
      <c r="B29" s="13">
        <v>24</v>
      </c>
      <c r="C29" s="14">
        <f t="shared" si="1"/>
        <v>257</v>
      </c>
      <c r="D29" s="1">
        <v>121</v>
      </c>
      <c r="E29" s="1">
        <v>136</v>
      </c>
      <c r="F29" s="1">
        <v>1933</v>
      </c>
      <c r="G29" s="13">
        <v>76</v>
      </c>
      <c r="H29" s="14">
        <f t="shared" si="0"/>
        <v>182</v>
      </c>
      <c r="I29" s="1">
        <v>98</v>
      </c>
      <c r="J29" s="1">
        <v>84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1.25" customHeight="1" x14ac:dyDescent="0.2">
      <c r="A30" s="1">
        <v>1984</v>
      </c>
      <c r="B30" s="13">
        <v>25</v>
      </c>
      <c r="C30" s="14">
        <f t="shared" si="1"/>
        <v>293</v>
      </c>
      <c r="D30" s="1">
        <v>145</v>
      </c>
      <c r="E30" s="1">
        <v>148</v>
      </c>
      <c r="F30" s="1">
        <v>1932</v>
      </c>
      <c r="G30" s="13">
        <v>77</v>
      </c>
      <c r="H30" s="14">
        <f t="shared" si="0"/>
        <v>183</v>
      </c>
      <c r="I30" s="1">
        <v>93</v>
      </c>
      <c r="J30" s="1">
        <v>90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1983</v>
      </c>
      <c r="B31" s="13">
        <v>26</v>
      </c>
      <c r="C31" s="14">
        <f t="shared" si="1"/>
        <v>299</v>
      </c>
      <c r="D31" s="1">
        <v>157</v>
      </c>
      <c r="E31" s="1">
        <v>142</v>
      </c>
      <c r="F31" s="1">
        <v>1931</v>
      </c>
      <c r="G31" s="13">
        <v>78</v>
      </c>
      <c r="H31" s="14">
        <f t="shared" si="0"/>
        <v>173</v>
      </c>
      <c r="I31" s="1">
        <v>94</v>
      </c>
      <c r="J31" s="1">
        <v>79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1.25" customHeight="1" x14ac:dyDescent="0.2">
      <c r="A32" s="1">
        <v>1982</v>
      </c>
      <c r="B32" s="13">
        <v>27</v>
      </c>
      <c r="C32" s="14">
        <f t="shared" si="1"/>
        <v>324</v>
      </c>
      <c r="D32" s="1">
        <v>155</v>
      </c>
      <c r="E32" s="1">
        <v>169</v>
      </c>
      <c r="F32" s="1">
        <v>1930</v>
      </c>
      <c r="G32" s="13">
        <v>79</v>
      </c>
      <c r="H32" s="14">
        <f t="shared" si="0"/>
        <v>127</v>
      </c>
      <c r="I32" s="1">
        <v>70</v>
      </c>
      <c r="J32" s="1">
        <v>57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1.25" customHeight="1" x14ac:dyDescent="0.2">
      <c r="A33" s="1">
        <v>1981</v>
      </c>
      <c r="B33" s="13">
        <v>28</v>
      </c>
      <c r="C33" s="14">
        <f t="shared" si="1"/>
        <v>315</v>
      </c>
      <c r="D33" s="1">
        <v>153</v>
      </c>
      <c r="E33" s="1">
        <v>162</v>
      </c>
      <c r="F33" s="1">
        <v>1929</v>
      </c>
      <c r="G33" s="13">
        <v>80</v>
      </c>
      <c r="H33" s="14">
        <f t="shared" si="0"/>
        <v>166</v>
      </c>
      <c r="I33" s="1">
        <v>94</v>
      </c>
      <c r="J33" s="1">
        <v>72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1.25" customHeight="1" x14ac:dyDescent="0.2">
      <c r="A34" s="1">
        <v>1980</v>
      </c>
      <c r="B34" s="13">
        <v>29</v>
      </c>
      <c r="C34" s="14">
        <f t="shared" si="1"/>
        <v>350</v>
      </c>
      <c r="D34" s="1">
        <v>162</v>
      </c>
      <c r="E34" s="1">
        <v>188</v>
      </c>
      <c r="F34" s="1">
        <v>1928</v>
      </c>
      <c r="G34" s="13">
        <v>81</v>
      </c>
      <c r="H34" s="14">
        <f t="shared" si="0"/>
        <v>141</v>
      </c>
      <c r="I34" s="1">
        <v>73</v>
      </c>
      <c r="J34" s="1">
        <v>68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1.25" customHeight="1" x14ac:dyDescent="0.2">
      <c r="A35" s="1">
        <v>1979</v>
      </c>
      <c r="B35" s="13">
        <v>30</v>
      </c>
      <c r="C35" s="14">
        <f t="shared" si="1"/>
        <v>300</v>
      </c>
      <c r="D35" s="1">
        <v>141</v>
      </c>
      <c r="E35" s="1">
        <v>159</v>
      </c>
      <c r="F35" s="1">
        <v>1927</v>
      </c>
      <c r="G35" s="13">
        <v>82</v>
      </c>
      <c r="H35" s="14">
        <f t="shared" si="0"/>
        <v>155</v>
      </c>
      <c r="I35" s="1">
        <v>89</v>
      </c>
      <c r="J35" s="1">
        <v>66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1978</v>
      </c>
      <c r="B36" s="13">
        <v>31</v>
      </c>
      <c r="C36" s="14">
        <f t="shared" si="1"/>
        <v>315</v>
      </c>
      <c r="D36" s="1">
        <v>153</v>
      </c>
      <c r="E36" s="1">
        <v>162</v>
      </c>
      <c r="F36" s="1">
        <v>1926</v>
      </c>
      <c r="G36" s="13">
        <v>83</v>
      </c>
      <c r="H36" s="14">
        <f t="shared" si="0"/>
        <v>151</v>
      </c>
      <c r="I36" s="1">
        <v>103</v>
      </c>
      <c r="J36" s="1">
        <v>48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1.25" customHeight="1" x14ac:dyDescent="0.2">
      <c r="A37" s="1">
        <v>1977</v>
      </c>
      <c r="B37" s="13">
        <v>32</v>
      </c>
      <c r="C37" s="14">
        <f t="shared" si="1"/>
        <v>311</v>
      </c>
      <c r="D37" s="1">
        <v>167</v>
      </c>
      <c r="E37" s="1">
        <v>144</v>
      </c>
      <c r="F37" s="1">
        <v>1925</v>
      </c>
      <c r="G37" s="13">
        <v>84</v>
      </c>
      <c r="H37" s="14">
        <f t="shared" si="0"/>
        <v>130</v>
      </c>
      <c r="I37" s="1">
        <v>77</v>
      </c>
      <c r="J37" s="1">
        <v>53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1.25" customHeight="1" x14ac:dyDescent="0.2">
      <c r="A38" s="1">
        <v>1976</v>
      </c>
      <c r="B38" s="13">
        <v>33</v>
      </c>
      <c r="C38" s="14">
        <f t="shared" si="1"/>
        <v>355</v>
      </c>
      <c r="D38" s="1">
        <v>178</v>
      </c>
      <c r="E38" s="1">
        <v>177</v>
      </c>
      <c r="F38" s="1">
        <v>1924</v>
      </c>
      <c r="G38" s="13">
        <v>85</v>
      </c>
      <c r="H38" s="14">
        <f t="shared" si="0"/>
        <v>116</v>
      </c>
      <c r="I38" s="1">
        <v>76</v>
      </c>
      <c r="J38" s="1">
        <v>40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1.25" customHeight="1" x14ac:dyDescent="0.2">
      <c r="A39" s="1">
        <v>1975</v>
      </c>
      <c r="B39" s="13">
        <v>34</v>
      </c>
      <c r="C39" s="14">
        <f t="shared" si="1"/>
        <v>374</v>
      </c>
      <c r="D39" s="1">
        <v>164</v>
      </c>
      <c r="E39" s="1">
        <v>210</v>
      </c>
      <c r="F39" s="1">
        <v>1923</v>
      </c>
      <c r="G39" s="13">
        <v>86</v>
      </c>
      <c r="H39" s="14">
        <f t="shared" si="0"/>
        <v>115</v>
      </c>
      <c r="I39" s="1">
        <v>70</v>
      </c>
      <c r="J39" s="1">
        <v>45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1.25" customHeight="1" x14ac:dyDescent="0.2">
      <c r="A40" s="1">
        <v>1974</v>
      </c>
      <c r="B40" s="13">
        <v>35</v>
      </c>
      <c r="C40" s="14">
        <f t="shared" si="1"/>
        <v>348</v>
      </c>
      <c r="D40" s="1">
        <v>168</v>
      </c>
      <c r="E40" s="1">
        <v>180</v>
      </c>
      <c r="F40" s="1">
        <v>1922</v>
      </c>
      <c r="G40" s="13">
        <v>87</v>
      </c>
      <c r="H40" s="14">
        <f t="shared" si="0"/>
        <v>95</v>
      </c>
      <c r="I40" s="1">
        <v>66</v>
      </c>
      <c r="J40" s="1">
        <v>29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1973</v>
      </c>
      <c r="B41" s="13">
        <v>36</v>
      </c>
      <c r="C41" s="14">
        <f t="shared" si="1"/>
        <v>348</v>
      </c>
      <c r="D41" s="1">
        <v>174</v>
      </c>
      <c r="E41" s="1">
        <v>174</v>
      </c>
      <c r="F41" s="1">
        <v>1921</v>
      </c>
      <c r="G41" s="13">
        <v>88</v>
      </c>
      <c r="H41" s="14">
        <f t="shared" si="0"/>
        <v>74</v>
      </c>
      <c r="I41" s="1">
        <v>51</v>
      </c>
      <c r="J41" s="1">
        <v>23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1.25" customHeight="1" x14ac:dyDescent="0.2">
      <c r="A42" s="1">
        <v>1972</v>
      </c>
      <c r="B42" s="13">
        <v>37</v>
      </c>
      <c r="C42" s="14">
        <f t="shared" si="1"/>
        <v>347</v>
      </c>
      <c r="D42" s="1">
        <v>175</v>
      </c>
      <c r="E42" s="1">
        <v>172</v>
      </c>
      <c r="F42" s="1">
        <v>1920</v>
      </c>
      <c r="G42" s="13">
        <v>89</v>
      </c>
      <c r="H42" s="14">
        <f t="shared" si="0"/>
        <v>73</v>
      </c>
      <c r="I42" s="1">
        <v>59</v>
      </c>
      <c r="J42" s="1">
        <v>14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1.25" customHeight="1" x14ac:dyDescent="0.2">
      <c r="A43" s="1">
        <v>1971</v>
      </c>
      <c r="B43" s="13">
        <v>38</v>
      </c>
      <c r="C43" s="14">
        <f t="shared" si="1"/>
        <v>371</v>
      </c>
      <c r="D43" s="1">
        <v>181</v>
      </c>
      <c r="E43" s="1">
        <v>190</v>
      </c>
      <c r="F43" s="1">
        <v>1919</v>
      </c>
      <c r="G43" s="13">
        <v>90</v>
      </c>
      <c r="H43" s="14">
        <f t="shared" si="0"/>
        <v>43</v>
      </c>
      <c r="I43" s="1">
        <v>35</v>
      </c>
      <c r="J43" s="1">
        <v>8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1.25" customHeight="1" x14ac:dyDescent="0.2">
      <c r="A44" s="1">
        <v>1970</v>
      </c>
      <c r="B44" s="13">
        <v>39</v>
      </c>
      <c r="C44" s="14">
        <f t="shared" si="1"/>
        <v>365</v>
      </c>
      <c r="D44" s="1">
        <v>179</v>
      </c>
      <c r="E44" s="1">
        <v>186</v>
      </c>
      <c r="F44" s="1">
        <v>1918</v>
      </c>
      <c r="G44" s="13">
        <v>91</v>
      </c>
      <c r="H44" s="14">
        <f t="shared" si="0"/>
        <v>50</v>
      </c>
      <c r="I44" s="1">
        <v>40</v>
      </c>
      <c r="J44" s="1">
        <v>10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1.25" customHeight="1" x14ac:dyDescent="0.2">
      <c r="A45" s="1">
        <v>1969</v>
      </c>
      <c r="B45" s="13">
        <v>40</v>
      </c>
      <c r="C45" s="14">
        <f t="shared" si="1"/>
        <v>354</v>
      </c>
      <c r="D45" s="1">
        <v>178</v>
      </c>
      <c r="E45" s="1">
        <v>176</v>
      </c>
      <c r="F45" s="1">
        <v>1917</v>
      </c>
      <c r="G45" s="13">
        <v>92</v>
      </c>
      <c r="H45" s="14">
        <f t="shared" si="0"/>
        <v>32</v>
      </c>
      <c r="I45" s="1">
        <v>24</v>
      </c>
      <c r="J45" s="1">
        <v>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1968</v>
      </c>
      <c r="B46" s="13">
        <v>41</v>
      </c>
      <c r="C46" s="14">
        <f t="shared" si="1"/>
        <v>405</v>
      </c>
      <c r="D46" s="1">
        <v>210</v>
      </c>
      <c r="E46" s="1">
        <v>195</v>
      </c>
      <c r="F46" s="1">
        <v>1916</v>
      </c>
      <c r="G46" s="13">
        <v>93</v>
      </c>
      <c r="H46" s="14">
        <f t="shared" si="0"/>
        <v>22</v>
      </c>
      <c r="I46" s="1">
        <v>15</v>
      </c>
      <c r="J46" s="1">
        <v>7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1.25" customHeight="1" x14ac:dyDescent="0.2">
      <c r="A47" s="1">
        <v>1967</v>
      </c>
      <c r="B47" s="13">
        <v>42</v>
      </c>
      <c r="C47" s="14">
        <f t="shared" si="1"/>
        <v>454</v>
      </c>
      <c r="D47" s="1">
        <v>238</v>
      </c>
      <c r="E47" s="1">
        <v>216</v>
      </c>
      <c r="F47" s="1">
        <v>1915</v>
      </c>
      <c r="G47" s="13">
        <v>94</v>
      </c>
      <c r="H47" s="14">
        <f t="shared" si="0"/>
        <v>26</v>
      </c>
      <c r="I47" s="1">
        <v>18</v>
      </c>
      <c r="J47" s="1">
        <v>8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1.25" customHeight="1" x14ac:dyDescent="0.2">
      <c r="A48" s="1">
        <v>1966</v>
      </c>
      <c r="B48" s="13">
        <v>43</v>
      </c>
      <c r="C48" s="14">
        <f t="shared" si="1"/>
        <v>413</v>
      </c>
      <c r="D48" s="1">
        <v>207</v>
      </c>
      <c r="E48" s="1">
        <v>206</v>
      </c>
      <c r="F48" s="1">
        <v>1914</v>
      </c>
      <c r="G48" s="13">
        <v>95</v>
      </c>
      <c r="H48" s="14">
        <f t="shared" si="0"/>
        <v>18</v>
      </c>
      <c r="I48" s="1">
        <v>16</v>
      </c>
      <c r="J48" s="1">
        <v>2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1.25" customHeight="1" x14ac:dyDescent="0.2">
      <c r="A49" s="1">
        <v>1965</v>
      </c>
      <c r="B49" s="13">
        <v>44</v>
      </c>
      <c r="C49" s="14">
        <f t="shared" si="1"/>
        <v>448</v>
      </c>
      <c r="D49" s="1">
        <v>218</v>
      </c>
      <c r="E49" s="1">
        <v>230</v>
      </c>
      <c r="F49" s="1">
        <v>1913</v>
      </c>
      <c r="G49" s="13">
        <v>96</v>
      </c>
      <c r="H49" s="14">
        <f t="shared" si="0"/>
        <v>14</v>
      </c>
      <c r="I49" s="1">
        <v>12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1.25" customHeight="1" x14ac:dyDescent="0.2">
      <c r="A50" s="1">
        <v>1964</v>
      </c>
      <c r="B50" s="13">
        <v>45</v>
      </c>
      <c r="C50" s="14">
        <f t="shared" si="1"/>
        <v>406</v>
      </c>
      <c r="D50" s="1">
        <v>212</v>
      </c>
      <c r="E50" s="1">
        <v>194</v>
      </c>
      <c r="F50" s="1">
        <v>1912</v>
      </c>
      <c r="G50" s="13">
        <v>97</v>
      </c>
      <c r="H50" s="14">
        <f t="shared" si="0"/>
        <v>8</v>
      </c>
      <c r="I50" s="1">
        <v>4</v>
      </c>
      <c r="J50" s="1">
        <v>4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1963</v>
      </c>
      <c r="B51" s="13">
        <v>46</v>
      </c>
      <c r="C51" s="14">
        <f t="shared" si="1"/>
        <v>376</v>
      </c>
      <c r="D51" s="1">
        <v>188</v>
      </c>
      <c r="E51" s="1">
        <v>188</v>
      </c>
      <c r="F51" s="1">
        <v>1911</v>
      </c>
      <c r="G51" s="13">
        <v>98</v>
      </c>
      <c r="H51" s="14">
        <f t="shared" si="0"/>
        <v>11</v>
      </c>
      <c r="I51" s="1">
        <v>10</v>
      </c>
      <c r="J51" s="13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1.25" customHeight="1" x14ac:dyDescent="0.2">
      <c r="A52" s="1">
        <v>1962</v>
      </c>
      <c r="B52" s="13">
        <v>47</v>
      </c>
      <c r="C52" s="14">
        <f t="shared" si="1"/>
        <v>378</v>
      </c>
      <c r="D52" s="1">
        <v>170</v>
      </c>
      <c r="E52" s="1">
        <v>208</v>
      </c>
      <c r="F52" s="1">
        <v>1910</v>
      </c>
      <c r="G52" s="13">
        <v>99</v>
      </c>
      <c r="H52" s="14">
        <f t="shared" si="0"/>
        <v>7</v>
      </c>
      <c r="I52" s="1">
        <v>7</v>
      </c>
      <c r="J52" s="17" t="s">
        <v>4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1.25" customHeight="1" x14ac:dyDescent="0.2">
      <c r="A53" s="1">
        <v>1961</v>
      </c>
      <c r="B53" s="13">
        <v>48</v>
      </c>
      <c r="C53" s="14">
        <f t="shared" si="1"/>
        <v>374</v>
      </c>
      <c r="D53" s="1">
        <v>193</v>
      </c>
      <c r="E53" s="1">
        <v>181</v>
      </c>
      <c r="F53" s="1">
        <v>1909</v>
      </c>
      <c r="G53" s="13">
        <v>100</v>
      </c>
      <c r="H53" s="14">
        <f t="shared" si="0"/>
        <v>3</v>
      </c>
      <c r="I53" s="1">
        <v>2</v>
      </c>
      <c r="J53" s="17">
        <v>1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1.25" customHeight="1" x14ac:dyDescent="0.2">
      <c r="A54" s="1">
        <v>1960</v>
      </c>
      <c r="B54" s="13">
        <v>49</v>
      </c>
      <c r="C54" s="14">
        <f t="shared" si="1"/>
        <v>390</v>
      </c>
      <c r="D54" s="1">
        <v>199</v>
      </c>
      <c r="E54" s="1">
        <v>191</v>
      </c>
      <c r="F54" s="1">
        <v>1908</v>
      </c>
      <c r="G54" s="13">
        <v>101</v>
      </c>
      <c r="H54" s="14">
        <f t="shared" si="0"/>
        <v>1</v>
      </c>
      <c r="I54" s="1">
        <v>1</v>
      </c>
      <c r="J54" s="17" t="s">
        <v>4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1.25" customHeight="1" x14ac:dyDescent="0.2">
      <c r="A55" s="1">
        <v>1959</v>
      </c>
      <c r="B55" s="1">
        <v>50</v>
      </c>
      <c r="C55" s="14">
        <f t="shared" si="1"/>
        <v>392</v>
      </c>
      <c r="D55" s="1">
        <v>202</v>
      </c>
      <c r="E55" s="1">
        <v>190</v>
      </c>
      <c r="G55" s="13"/>
      <c r="H55" s="19"/>
      <c r="I55" s="17"/>
      <c r="J55" s="17"/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1.25" customHeight="1" thickBot="1" x14ac:dyDescent="0.25">
      <c r="A56" s="33">
        <v>1958</v>
      </c>
      <c r="B56" s="33">
        <v>51</v>
      </c>
      <c r="C56" s="21">
        <f t="shared" si="1"/>
        <v>382</v>
      </c>
      <c r="D56" s="20">
        <v>188</v>
      </c>
      <c r="E56" s="20">
        <v>194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47 C48:C54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9"/>
  <sheetViews>
    <sheetView showGridLines="0" workbookViewId="0"/>
  </sheetViews>
  <sheetFormatPr defaultColWidth="9.140625" defaultRowHeight="12.75" x14ac:dyDescent="0.2"/>
  <cols>
    <col min="1" max="1" width="9.140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</row>
    <row r="2" spans="1:30" ht="28.5" customHeight="1" thickBot="1" x14ac:dyDescent="0.25">
      <c r="A2" s="5" t="s">
        <v>17</v>
      </c>
      <c r="B2" s="6"/>
    </row>
    <row r="3" spans="1:30" ht="12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2" customHeight="1" x14ac:dyDescent="0.2">
      <c r="A4" s="9" t="s">
        <v>10</v>
      </c>
      <c r="B4" s="10"/>
      <c r="C4" s="11">
        <f>SUM(C5:C56,H5:H56)</f>
        <v>27456</v>
      </c>
      <c r="D4" s="12">
        <f>SUM(D5:D56,I5:I56)</f>
        <v>13815</v>
      </c>
      <c r="E4" s="12">
        <f>SUM(E5:E56,J5:J56)</f>
        <v>13641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2008</v>
      </c>
      <c r="B5" s="13">
        <v>0</v>
      </c>
      <c r="C5" s="14">
        <f>SUM(D5:E5)</f>
        <v>288</v>
      </c>
      <c r="D5" s="15">
        <v>135</v>
      </c>
      <c r="E5" s="15">
        <v>153</v>
      </c>
      <c r="F5" s="13">
        <v>1956</v>
      </c>
      <c r="G5" s="13">
        <v>52</v>
      </c>
      <c r="H5" s="14">
        <f t="shared" ref="H5:H56" si="0">SUM(I5:J5)</f>
        <v>380</v>
      </c>
      <c r="I5" s="1">
        <v>198</v>
      </c>
      <c r="J5" s="1">
        <v>182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2007</v>
      </c>
      <c r="B6" s="13">
        <v>1</v>
      </c>
      <c r="C6" s="14">
        <f t="shared" ref="C6:C56" si="1">SUM(D6:E6)</f>
        <v>296</v>
      </c>
      <c r="D6" s="1">
        <v>147</v>
      </c>
      <c r="E6" s="13">
        <v>149</v>
      </c>
      <c r="F6" s="1">
        <v>1955</v>
      </c>
      <c r="G6" s="13">
        <v>53</v>
      </c>
      <c r="H6" s="14">
        <f t="shared" si="0"/>
        <v>368</v>
      </c>
      <c r="I6" s="1">
        <v>197</v>
      </c>
      <c r="J6" s="1">
        <v>171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2006</v>
      </c>
      <c r="B7" s="13">
        <v>2</v>
      </c>
      <c r="C7" s="14">
        <f t="shared" si="1"/>
        <v>316</v>
      </c>
      <c r="D7" s="1">
        <v>148</v>
      </c>
      <c r="E7" s="13">
        <v>168</v>
      </c>
      <c r="F7" s="1">
        <v>1954</v>
      </c>
      <c r="G7" s="13">
        <v>54</v>
      </c>
      <c r="H7" s="14">
        <f t="shared" si="0"/>
        <v>427</v>
      </c>
      <c r="I7" s="1">
        <v>215</v>
      </c>
      <c r="J7" s="1">
        <v>212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2005</v>
      </c>
      <c r="B8" s="13">
        <v>3</v>
      </c>
      <c r="C8" s="14">
        <f t="shared" si="1"/>
        <v>278</v>
      </c>
      <c r="D8" s="1">
        <v>139</v>
      </c>
      <c r="E8" s="1">
        <v>139</v>
      </c>
      <c r="F8" s="1">
        <v>1953</v>
      </c>
      <c r="G8" s="13">
        <v>55</v>
      </c>
      <c r="H8" s="14">
        <f t="shared" si="0"/>
        <v>453</v>
      </c>
      <c r="I8" s="1">
        <v>217</v>
      </c>
      <c r="J8" s="1">
        <v>236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2004</v>
      </c>
      <c r="B9" s="13">
        <v>4</v>
      </c>
      <c r="C9" s="14">
        <f t="shared" si="1"/>
        <v>307</v>
      </c>
      <c r="D9" s="1">
        <v>141</v>
      </c>
      <c r="E9" s="1">
        <v>166</v>
      </c>
      <c r="F9" s="1">
        <v>1952</v>
      </c>
      <c r="G9" s="13">
        <v>56</v>
      </c>
      <c r="H9" s="14">
        <f t="shared" si="0"/>
        <v>435</v>
      </c>
      <c r="I9" s="1">
        <v>241</v>
      </c>
      <c r="J9" s="13">
        <v>194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2003</v>
      </c>
      <c r="B10" s="13">
        <v>5</v>
      </c>
      <c r="C10" s="14">
        <f t="shared" si="1"/>
        <v>286</v>
      </c>
      <c r="D10" s="1">
        <v>137</v>
      </c>
      <c r="E10" s="1">
        <v>149</v>
      </c>
      <c r="F10" s="1">
        <v>1951</v>
      </c>
      <c r="G10" s="13">
        <v>57</v>
      </c>
      <c r="H10" s="14">
        <f t="shared" si="0"/>
        <v>388</v>
      </c>
      <c r="I10" s="1">
        <v>200</v>
      </c>
      <c r="J10" s="13">
        <v>188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2002</v>
      </c>
      <c r="B11" s="13">
        <v>6</v>
      </c>
      <c r="C11" s="14">
        <f t="shared" si="1"/>
        <v>285</v>
      </c>
      <c r="D11" s="1">
        <v>145</v>
      </c>
      <c r="E11" s="1">
        <v>140</v>
      </c>
      <c r="F11" s="1">
        <v>1950</v>
      </c>
      <c r="G11" s="13">
        <v>58</v>
      </c>
      <c r="H11" s="14">
        <f t="shared" si="0"/>
        <v>374</v>
      </c>
      <c r="I11" s="1">
        <v>198</v>
      </c>
      <c r="J11" s="1">
        <v>176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2001</v>
      </c>
      <c r="B12" s="13">
        <v>7</v>
      </c>
      <c r="C12" s="14">
        <f t="shared" si="1"/>
        <v>298</v>
      </c>
      <c r="D12" s="1">
        <v>143</v>
      </c>
      <c r="E12" s="1">
        <v>155</v>
      </c>
      <c r="F12" s="1">
        <v>1949</v>
      </c>
      <c r="G12" s="13">
        <v>59</v>
      </c>
      <c r="H12" s="14">
        <f t="shared" si="0"/>
        <v>422</v>
      </c>
      <c r="I12" s="1">
        <v>222</v>
      </c>
      <c r="J12" s="1">
        <v>200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2000</v>
      </c>
      <c r="B13" s="13">
        <v>8</v>
      </c>
      <c r="C13" s="14">
        <f t="shared" si="1"/>
        <v>284</v>
      </c>
      <c r="D13" s="1">
        <v>123</v>
      </c>
      <c r="E13" s="1">
        <v>161</v>
      </c>
      <c r="F13" s="1">
        <v>1948</v>
      </c>
      <c r="G13" s="13">
        <v>60</v>
      </c>
      <c r="H13" s="14">
        <f t="shared" si="0"/>
        <v>417</v>
      </c>
      <c r="I13" s="1">
        <v>187</v>
      </c>
      <c r="J13" s="1">
        <v>230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1999</v>
      </c>
      <c r="B14" s="13">
        <v>9</v>
      </c>
      <c r="C14" s="14">
        <f t="shared" si="1"/>
        <v>312</v>
      </c>
      <c r="D14" s="1">
        <v>144</v>
      </c>
      <c r="E14" s="1">
        <v>168</v>
      </c>
      <c r="F14" s="1">
        <v>1947</v>
      </c>
      <c r="G14" s="13">
        <v>61</v>
      </c>
      <c r="H14" s="14">
        <f t="shared" si="0"/>
        <v>426</v>
      </c>
      <c r="I14" s="1">
        <v>210</v>
      </c>
      <c r="J14" s="1">
        <v>216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1998</v>
      </c>
      <c r="B15" s="13">
        <v>10</v>
      </c>
      <c r="C15" s="14">
        <f t="shared" si="1"/>
        <v>342</v>
      </c>
      <c r="D15" s="1">
        <v>158</v>
      </c>
      <c r="E15" s="1">
        <v>184</v>
      </c>
      <c r="F15" s="1">
        <v>1946</v>
      </c>
      <c r="G15" s="13">
        <v>62</v>
      </c>
      <c r="H15" s="14">
        <f t="shared" si="0"/>
        <v>441</v>
      </c>
      <c r="I15" s="1">
        <v>227</v>
      </c>
      <c r="J15" s="1">
        <v>214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1997</v>
      </c>
      <c r="B16" s="13">
        <v>11</v>
      </c>
      <c r="C16" s="14">
        <f t="shared" si="1"/>
        <v>320</v>
      </c>
      <c r="D16" s="1">
        <v>168</v>
      </c>
      <c r="E16" s="1">
        <v>152</v>
      </c>
      <c r="F16" s="1">
        <v>1945</v>
      </c>
      <c r="G16" s="13">
        <v>63</v>
      </c>
      <c r="H16" s="14">
        <f t="shared" si="0"/>
        <v>391</v>
      </c>
      <c r="I16" s="1">
        <v>192</v>
      </c>
      <c r="J16" s="1">
        <v>199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1996</v>
      </c>
      <c r="B17" s="13">
        <v>12</v>
      </c>
      <c r="C17" s="14">
        <f t="shared" si="1"/>
        <v>320</v>
      </c>
      <c r="D17" s="1">
        <v>152</v>
      </c>
      <c r="E17" s="1">
        <v>168</v>
      </c>
      <c r="F17" s="1">
        <v>1944</v>
      </c>
      <c r="G17" s="13">
        <v>64</v>
      </c>
      <c r="H17" s="14">
        <f t="shared" si="0"/>
        <v>351</v>
      </c>
      <c r="I17" s="1">
        <v>171</v>
      </c>
      <c r="J17" s="1">
        <v>180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1995</v>
      </c>
      <c r="B18" s="13">
        <v>13</v>
      </c>
      <c r="C18" s="14">
        <f t="shared" si="1"/>
        <v>372</v>
      </c>
      <c r="D18" s="1">
        <v>186</v>
      </c>
      <c r="E18" s="1">
        <v>186</v>
      </c>
      <c r="F18" s="1">
        <v>1943</v>
      </c>
      <c r="G18" s="13">
        <v>65</v>
      </c>
      <c r="H18" s="14">
        <f t="shared" si="0"/>
        <v>306</v>
      </c>
      <c r="I18" s="1">
        <v>142</v>
      </c>
      <c r="J18" s="1">
        <v>164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1994</v>
      </c>
      <c r="B19" s="13">
        <v>14</v>
      </c>
      <c r="C19" s="14">
        <f t="shared" si="1"/>
        <v>321</v>
      </c>
      <c r="D19" s="1">
        <v>171</v>
      </c>
      <c r="E19" s="1">
        <v>150</v>
      </c>
      <c r="F19" s="1">
        <v>1942</v>
      </c>
      <c r="G19" s="13">
        <v>66</v>
      </c>
      <c r="H19" s="14">
        <f t="shared" si="0"/>
        <v>303</v>
      </c>
      <c r="I19" s="1">
        <v>144</v>
      </c>
      <c r="J19" s="1">
        <v>159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1993</v>
      </c>
      <c r="B20" s="13">
        <v>15</v>
      </c>
      <c r="C20" s="14">
        <f t="shared" si="1"/>
        <v>357</v>
      </c>
      <c r="D20" s="1">
        <v>176</v>
      </c>
      <c r="E20" s="1">
        <v>181</v>
      </c>
      <c r="F20" s="1">
        <v>1941</v>
      </c>
      <c r="G20" s="13">
        <v>67</v>
      </c>
      <c r="H20" s="14">
        <f t="shared" si="0"/>
        <v>285</v>
      </c>
      <c r="I20" s="1">
        <v>120</v>
      </c>
      <c r="J20" s="1">
        <v>165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1992</v>
      </c>
      <c r="B21" s="13">
        <v>16</v>
      </c>
      <c r="C21" s="14">
        <f t="shared" si="1"/>
        <v>357</v>
      </c>
      <c r="D21" s="1">
        <v>170</v>
      </c>
      <c r="E21" s="1">
        <v>187</v>
      </c>
      <c r="F21" s="1">
        <v>1940</v>
      </c>
      <c r="G21" s="13">
        <v>68</v>
      </c>
      <c r="H21" s="14">
        <f t="shared" si="0"/>
        <v>268</v>
      </c>
      <c r="I21" s="1">
        <v>121</v>
      </c>
      <c r="J21" s="1">
        <v>147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1991</v>
      </c>
      <c r="B22" s="13">
        <v>17</v>
      </c>
      <c r="C22" s="14">
        <f t="shared" si="1"/>
        <v>347</v>
      </c>
      <c r="D22" s="1">
        <v>169</v>
      </c>
      <c r="E22" s="1">
        <v>178</v>
      </c>
      <c r="F22" s="1">
        <v>1939</v>
      </c>
      <c r="G22" s="13">
        <v>69</v>
      </c>
      <c r="H22" s="14">
        <f t="shared" si="0"/>
        <v>242</v>
      </c>
      <c r="I22" s="1">
        <v>130</v>
      </c>
      <c r="J22" s="1">
        <v>112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1990</v>
      </c>
      <c r="B23" s="13">
        <v>18</v>
      </c>
      <c r="C23" s="14">
        <f t="shared" si="1"/>
        <v>363</v>
      </c>
      <c r="D23" s="1">
        <v>168</v>
      </c>
      <c r="E23" s="1">
        <v>195</v>
      </c>
      <c r="F23" s="1">
        <v>1938</v>
      </c>
      <c r="G23" s="13">
        <v>70</v>
      </c>
      <c r="H23" s="14">
        <f t="shared" si="0"/>
        <v>235</v>
      </c>
      <c r="I23" s="1">
        <v>114</v>
      </c>
      <c r="J23" s="1">
        <v>121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1989</v>
      </c>
      <c r="B24" s="13">
        <v>19</v>
      </c>
      <c r="C24" s="14">
        <f t="shared" si="1"/>
        <v>330</v>
      </c>
      <c r="D24" s="1">
        <v>153</v>
      </c>
      <c r="E24" s="1">
        <v>177</v>
      </c>
      <c r="F24" s="1">
        <v>1937</v>
      </c>
      <c r="G24" s="13">
        <v>71</v>
      </c>
      <c r="H24" s="14">
        <f t="shared" si="0"/>
        <v>235</v>
      </c>
      <c r="I24" s="1">
        <v>121</v>
      </c>
      <c r="J24" s="1">
        <v>114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1988</v>
      </c>
      <c r="B25" s="13">
        <v>20</v>
      </c>
      <c r="C25" s="14">
        <f t="shared" si="1"/>
        <v>284</v>
      </c>
      <c r="D25" s="1">
        <v>133</v>
      </c>
      <c r="E25" s="1">
        <v>151</v>
      </c>
      <c r="F25" s="1">
        <v>1936</v>
      </c>
      <c r="G25" s="13">
        <v>72</v>
      </c>
      <c r="H25" s="14">
        <f t="shared" si="0"/>
        <v>214</v>
      </c>
      <c r="I25" s="1">
        <v>109</v>
      </c>
      <c r="J25" s="1">
        <v>105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1987</v>
      </c>
      <c r="B26" s="13">
        <v>21</v>
      </c>
      <c r="C26" s="14">
        <f t="shared" si="1"/>
        <v>240</v>
      </c>
      <c r="D26" s="1">
        <v>108</v>
      </c>
      <c r="E26" s="1">
        <v>132</v>
      </c>
      <c r="F26" s="1">
        <v>1935</v>
      </c>
      <c r="G26" s="13">
        <v>73</v>
      </c>
      <c r="H26" s="14">
        <f t="shared" si="0"/>
        <v>219</v>
      </c>
      <c r="I26" s="1">
        <v>123</v>
      </c>
      <c r="J26" s="1">
        <v>96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1986</v>
      </c>
      <c r="B27" s="13">
        <v>22</v>
      </c>
      <c r="C27" s="14">
        <f t="shared" si="1"/>
        <v>235</v>
      </c>
      <c r="D27" s="1">
        <v>105</v>
      </c>
      <c r="E27" s="1">
        <v>130</v>
      </c>
      <c r="F27" s="1">
        <v>1934</v>
      </c>
      <c r="G27" s="13">
        <v>74</v>
      </c>
      <c r="H27" s="14">
        <f t="shared" si="0"/>
        <v>198</v>
      </c>
      <c r="I27" s="1">
        <v>104</v>
      </c>
      <c r="J27" s="1">
        <v>94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1985</v>
      </c>
      <c r="B28" s="13">
        <v>23</v>
      </c>
      <c r="C28" s="14">
        <f t="shared" si="1"/>
        <v>237</v>
      </c>
      <c r="D28" s="1">
        <v>113</v>
      </c>
      <c r="E28" s="1">
        <v>124</v>
      </c>
      <c r="F28" s="1">
        <v>1933</v>
      </c>
      <c r="G28" s="13">
        <v>75</v>
      </c>
      <c r="H28" s="14">
        <f t="shared" si="0"/>
        <v>186</v>
      </c>
      <c r="I28" s="1">
        <v>98</v>
      </c>
      <c r="J28" s="1">
        <v>88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1984</v>
      </c>
      <c r="B29" s="13">
        <v>24</v>
      </c>
      <c r="C29" s="14">
        <f t="shared" si="1"/>
        <v>278</v>
      </c>
      <c r="D29" s="1">
        <v>143</v>
      </c>
      <c r="E29" s="1">
        <v>135</v>
      </c>
      <c r="F29" s="1">
        <v>1932</v>
      </c>
      <c r="G29" s="13">
        <v>76</v>
      </c>
      <c r="H29" s="14">
        <f t="shared" si="0"/>
        <v>187</v>
      </c>
      <c r="I29" s="1">
        <v>95</v>
      </c>
      <c r="J29" s="1">
        <v>92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1983</v>
      </c>
      <c r="B30" s="13">
        <v>25</v>
      </c>
      <c r="C30" s="14">
        <f t="shared" si="1"/>
        <v>293</v>
      </c>
      <c r="D30" s="1">
        <v>155</v>
      </c>
      <c r="E30" s="1">
        <v>138</v>
      </c>
      <c r="F30" s="1">
        <v>1931</v>
      </c>
      <c r="G30" s="13">
        <v>77</v>
      </c>
      <c r="H30" s="14">
        <f t="shared" si="0"/>
        <v>180</v>
      </c>
      <c r="I30" s="1">
        <v>97</v>
      </c>
      <c r="J30" s="1">
        <v>83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1982</v>
      </c>
      <c r="B31" s="13">
        <v>26</v>
      </c>
      <c r="C31" s="14">
        <f t="shared" si="1"/>
        <v>317</v>
      </c>
      <c r="D31" s="1">
        <v>154</v>
      </c>
      <c r="E31" s="1">
        <v>163</v>
      </c>
      <c r="F31" s="1">
        <v>1930</v>
      </c>
      <c r="G31" s="13">
        <v>78</v>
      </c>
      <c r="H31" s="14">
        <f t="shared" si="0"/>
        <v>132</v>
      </c>
      <c r="I31" s="1">
        <v>75</v>
      </c>
      <c r="J31" s="1">
        <v>57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1981</v>
      </c>
      <c r="B32" s="13">
        <v>27</v>
      </c>
      <c r="C32" s="14">
        <f t="shared" si="1"/>
        <v>316</v>
      </c>
      <c r="D32" s="1">
        <v>153</v>
      </c>
      <c r="E32" s="1">
        <v>163</v>
      </c>
      <c r="F32" s="1">
        <v>1929</v>
      </c>
      <c r="G32" s="13">
        <v>79</v>
      </c>
      <c r="H32" s="14">
        <f t="shared" si="0"/>
        <v>175</v>
      </c>
      <c r="I32" s="1">
        <v>98</v>
      </c>
      <c r="J32" s="1">
        <v>77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1980</v>
      </c>
      <c r="B33" s="13">
        <v>28</v>
      </c>
      <c r="C33" s="14">
        <f t="shared" si="1"/>
        <v>345</v>
      </c>
      <c r="D33" s="1">
        <v>157</v>
      </c>
      <c r="E33" s="1">
        <v>188</v>
      </c>
      <c r="F33" s="1">
        <v>1928</v>
      </c>
      <c r="G33" s="13">
        <v>80</v>
      </c>
      <c r="H33" s="14">
        <f t="shared" si="0"/>
        <v>148</v>
      </c>
      <c r="I33" s="1">
        <v>78</v>
      </c>
      <c r="J33" s="1">
        <v>70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1979</v>
      </c>
      <c r="B34" s="13">
        <v>29</v>
      </c>
      <c r="C34" s="14">
        <f t="shared" si="1"/>
        <v>289</v>
      </c>
      <c r="D34" s="1">
        <v>135</v>
      </c>
      <c r="E34" s="1">
        <v>154</v>
      </c>
      <c r="F34" s="1">
        <v>1927</v>
      </c>
      <c r="G34" s="13">
        <v>81</v>
      </c>
      <c r="H34" s="14">
        <f t="shared" si="0"/>
        <v>161</v>
      </c>
      <c r="I34" s="1">
        <v>93</v>
      </c>
      <c r="J34" s="1">
        <v>68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1978</v>
      </c>
      <c r="B35" s="13">
        <v>30</v>
      </c>
      <c r="C35" s="14">
        <f t="shared" si="1"/>
        <v>309</v>
      </c>
      <c r="D35" s="1">
        <v>149</v>
      </c>
      <c r="E35" s="1">
        <v>160</v>
      </c>
      <c r="F35" s="1">
        <v>1926</v>
      </c>
      <c r="G35" s="13">
        <v>82</v>
      </c>
      <c r="H35" s="14">
        <f t="shared" si="0"/>
        <v>160</v>
      </c>
      <c r="I35" s="1">
        <v>106</v>
      </c>
      <c r="J35" s="1">
        <v>54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1977</v>
      </c>
      <c r="B36" s="13">
        <v>31</v>
      </c>
      <c r="C36" s="14">
        <f t="shared" si="1"/>
        <v>310</v>
      </c>
      <c r="D36" s="1">
        <v>168</v>
      </c>
      <c r="E36" s="1">
        <v>142</v>
      </c>
      <c r="F36" s="1">
        <v>1925</v>
      </c>
      <c r="G36" s="13">
        <v>83</v>
      </c>
      <c r="H36" s="14">
        <f t="shared" si="0"/>
        <v>138</v>
      </c>
      <c r="I36" s="1">
        <v>79</v>
      </c>
      <c r="J36" s="1">
        <v>59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1976</v>
      </c>
      <c r="B37" s="13">
        <v>32</v>
      </c>
      <c r="C37" s="14">
        <f t="shared" si="1"/>
        <v>347</v>
      </c>
      <c r="D37" s="1">
        <v>172</v>
      </c>
      <c r="E37" s="1">
        <v>175</v>
      </c>
      <c r="F37" s="1">
        <v>1924</v>
      </c>
      <c r="G37" s="13">
        <v>84</v>
      </c>
      <c r="H37" s="14">
        <f t="shared" si="0"/>
        <v>125</v>
      </c>
      <c r="I37" s="1">
        <v>79</v>
      </c>
      <c r="J37" s="1">
        <v>46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1975</v>
      </c>
      <c r="B38" s="13">
        <v>33</v>
      </c>
      <c r="C38" s="14">
        <f t="shared" si="1"/>
        <v>370</v>
      </c>
      <c r="D38" s="1">
        <v>159</v>
      </c>
      <c r="E38" s="1">
        <v>211</v>
      </c>
      <c r="F38" s="1">
        <v>1923</v>
      </c>
      <c r="G38" s="13">
        <v>85</v>
      </c>
      <c r="H38" s="14">
        <f t="shared" si="0"/>
        <v>126</v>
      </c>
      <c r="I38" s="1">
        <v>74</v>
      </c>
      <c r="J38" s="1">
        <v>52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1974</v>
      </c>
      <c r="B39" s="13">
        <v>34</v>
      </c>
      <c r="C39" s="14">
        <f t="shared" si="1"/>
        <v>338</v>
      </c>
      <c r="D39" s="1">
        <v>163</v>
      </c>
      <c r="E39" s="1">
        <v>175</v>
      </c>
      <c r="F39" s="1">
        <v>1922</v>
      </c>
      <c r="G39" s="13">
        <v>86</v>
      </c>
      <c r="H39" s="14">
        <f t="shared" si="0"/>
        <v>102</v>
      </c>
      <c r="I39" s="1">
        <v>71</v>
      </c>
      <c r="J39" s="1">
        <v>31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1973</v>
      </c>
      <c r="B40" s="13">
        <v>35</v>
      </c>
      <c r="C40" s="14">
        <f t="shared" si="1"/>
        <v>339</v>
      </c>
      <c r="D40" s="1">
        <v>169</v>
      </c>
      <c r="E40" s="1">
        <v>170</v>
      </c>
      <c r="F40" s="1">
        <v>1921</v>
      </c>
      <c r="G40" s="13">
        <v>87</v>
      </c>
      <c r="H40" s="14">
        <f t="shared" si="0"/>
        <v>81</v>
      </c>
      <c r="I40" s="1">
        <v>52</v>
      </c>
      <c r="J40" s="1">
        <v>29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1972</v>
      </c>
      <c r="B41" s="13">
        <v>36</v>
      </c>
      <c r="C41" s="14">
        <f t="shared" si="1"/>
        <v>345</v>
      </c>
      <c r="D41" s="1">
        <v>174</v>
      </c>
      <c r="E41" s="1">
        <v>171</v>
      </c>
      <c r="F41" s="1">
        <v>1920</v>
      </c>
      <c r="G41" s="13">
        <v>88</v>
      </c>
      <c r="H41" s="14">
        <f t="shared" si="0"/>
        <v>82</v>
      </c>
      <c r="I41" s="1">
        <v>62</v>
      </c>
      <c r="J41" s="1">
        <v>20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1971</v>
      </c>
      <c r="B42" s="13">
        <v>37</v>
      </c>
      <c r="C42" s="14">
        <f t="shared" si="1"/>
        <v>363</v>
      </c>
      <c r="D42" s="1">
        <v>176</v>
      </c>
      <c r="E42" s="1">
        <v>187</v>
      </c>
      <c r="F42" s="1">
        <v>1919</v>
      </c>
      <c r="G42" s="13">
        <v>89</v>
      </c>
      <c r="H42" s="14">
        <f t="shared" si="0"/>
        <v>54</v>
      </c>
      <c r="I42" s="1">
        <v>44</v>
      </c>
      <c r="J42" s="1">
        <v>10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1970</v>
      </c>
      <c r="B43" s="13">
        <v>38</v>
      </c>
      <c r="C43" s="14">
        <f t="shared" si="1"/>
        <v>359</v>
      </c>
      <c r="D43" s="1">
        <v>178</v>
      </c>
      <c r="E43" s="1">
        <v>181</v>
      </c>
      <c r="F43" s="1">
        <v>1918</v>
      </c>
      <c r="G43" s="13">
        <v>90</v>
      </c>
      <c r="H43" s="14">
        <f t="shared" si="0"/>
        <v>54</v>
      </c>
      <c r="I43" s="1">
        <v>41</v>
      </c>
      <c r="J43" s="1">
        <v>13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1969</v>
      </c>
      <c r="B44" s="13">
        <v>39</v>
      </c>
      <c r="C44" s="14">
        <f t="shared" si="1"/>
        <v>354</v>
      </c>
      <c r="D44" s="1">
        <v>179</v>
      </c>
      <c r="E44" s="1">
        <v>175</v>
      </c>
      <c r="F44" s="1">
        <v>1917</v>
      </c>
      <c r="G44" s="13">
        <v>91</v>
      </c>
      <c r="H44" s="14">
        <f t="shared" si="0"/>
        <v>37</v>
      </c>
      <c r="I44" s="1">
        <v>28</v>
      </c>
      <c r="J44" s="1">
        <v>9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1968</v>
      </c>
      <c r="B45" s="13">
        <v>40</v>
      </c>
      <c r="C45" s="14">
        <f t="shared" si="1"/>
        <v>404</v>
      </c>
      <c r="D45" s="1">
        <v>212</v>
      </c>
      <c r="E45" s="1">
        <v>192</v>
      </c>
      <c r="F45" s="1">
        <v>1916</v>
      </c>
      <c r="G45" s="13">
        <v>92</v>
      </c>
      <c r="H45" s="14">
        <f t="shared" si="0"/>
        <v>28</v>
      </c>
      <c r="I45" s="1">
        <v>19</v>
      </c>
      <c r="J45" s="1">
        <v>9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1967</v>
      </c>
      <c r="B46" s="13">
        <v>41</v>
      </c>
      <c r="C46" s="14">
        <f t="shared" si="1"/>
        <v>448</v>
      </c>
      <c r="D46" s="1">
        <v>236</v>
      </c>
      <c r="E46" s="1">
        <v>212</v>
      </c>
      <c r="F46" s="1">
        <v>1915</v>
      </c>
      <c r="G46" s="13">
        <v>93</v>
      </c>
      <c r="H46" s="14">
        <f t="shared" si="0"/>
        <v>31</v>
      </c>
      <c r="I46" s="1">
        <v>21</v>
      </c>
      <c r="J46" s="1">
        <v>10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1966</v>
      </c>
      <c r="B47" s="13">
        <v>42</v>
      </c>
      <c r="C47" s="14">
        <f t="shared" si="1"/>
        <v>410</v>
      </c>
      <c r="D47" s="1">
        <v>207</v>
      </c>
      <c r="E47" s="1">
        <v>203</v>
      </c>
      <c r="F47" s="1">
        <v>1914</v>
      </c>
      <c r="G47" s="13">
        <v>94</v>
      </c>
      <c r="H47" s="14">
        <f t="shared" si="0"/>
        <v>23</v>
      </c>
      <c r="I47" s="1">
        <v>20</v>
      </c>
      <c r="J47" s="1">
        <v>3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1965</v>
      </c>
      <c r="B48" s="13">
        <v>43</v>
      </c>
      <c r="C48" s="14">
        <f t="shared" si="1"/>
        <v>438</v>
      </c>
      <c r="D48" s="1">
        <v>214</v>
      </c>
      <c r="E48" s="1">
        <v>224</v>
      </c>
      <c r="F48" s="1">
        <v>1913</v>
      </c>
      <c r="G48" s="13">
        <v>95</v>
      </c>
      <c r="H48" s="14">
        <f t="shared" si="0"/>
        <v>19</v>
      </c>
      <c r="I48" s="1">
        <v>15</v>
      </c>
      <c r="J48" s="1">
        <v>4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1964</v>
      </c>
      <c r="B49" s="13">
        <v>44</v>
      </c>
      <c r="C49" s="14">
        <f t="shared" si="1"/>
        <v>408</v>
      </c>
      <c r="D49" s="1">
        <v>211</v>
      </c>
      <c r="E49" s="1">
        <v>197</v>
      </c>
      <c r="F49" s="1">
        <v>1912</v>
      </c>
      <c r="G49" s="13">
        <v>96</v>
      </c>
      <c r="H49" s="14">
        <f t="shared" si="0"/>
        <v>12</v>
      </c>
      <c r="I49" s="1">
        <v>7</v>
      </c>
      <c r="J49" s="1">
        <v>5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1963</v>
      </c>
      <c r="B50" s="13">
        <v>45</v>
      </c>
      <c r="C50" s="14">
        <f t="shared" si="1"/>
        <v>379</v>
      </c>
      <c r="D50" s="1">
        <v>188</v>
      </c>
      <c r="E50" s="1">
        <v>191</v>
      </c>
      <c r="F50" s="1">
        <v>1911</v>
      </c>
      <c r="G50" s="13">
        <v>97</v>
      </c>
      <c r="H50" s="14">
        <f t="shared" si="0"/>
        <v>19</v>
      </c>
      <c r="I50" s="1">
        <v>17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1962</v>
      </c>
      <c r="B51" s="13">
        <v>46</v>
      </c>
      <c r="C51" s="14">
        <f t="shared" si="1"/>
        <v>378</v>
      </c>
      <c r="D51" s="1">
        <v>170</v>
      </c>
      <c r="E51" s="1">
        <v>208</v>
      </c>
      <c r="F51" s="1">
        <v>1910</v>
      </c>
      <c r="G51" s="13">
        <v>98</v>
      </c>
      <c r="H51" s="14">
        <f t="shared" si="0"/>
        <v>8</v>
      </c>
      <c r="I51" s="1">
        <v>8</v>
      </c>
      <c r="J51" s="13" t="s">
        <v>4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1961</v>
      </c>
      <c r="B52" s="13">
        <v>47</v>
      </c>
      <c r="C52" s="14">
        <f t="shared" si="1"/>
        <v>372</v>
      </c>
      <c r="D52" s="1">
        <v>190</v>
      </c>
      <c r="E52" s="1">
        <v>182</v>
      </c>
      <c r="F52" s="1">
        <v>1909</v>
      </c>
      <c r="G52" s="13">
        <v>99</v>
      </c>
      <c r="H52" s="14">
        <f t="shared" si="0"/>
        <v>3</v>
      </c>
      <c r="I52" s="1">
        <v>2</v>
      </c>
      <c r="J52" s="17">
        <v>1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1960</v>
      </c>
      <c r="B53" s="13">
        <v>48</v>
      </c>
      <c r="C53" s="14">
        <f t="shared" si="1"/>
        <v>383</v>
      </c>
      <c r="D53" s="1">
        <v>197</v>
      </c>
      <c r="E53" s="1">
        <v>186</v>
      </c>
      <c r="F53" s="1">
        <v>1908</v>
      </c>
      <c r="G53" s="13">
        <v>100</v>
      </c>
      <c r="H53" s="14">
        <f t="shared" si="0"/>
        <v>1</v>
      </c>
      <c r="I53" s="1">
        <v>1</v>
      </c>
      <c r="J53" s="17" t="s">
        <v>4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1959</v>
      </c>
      <c r="B54" s="13">
        <v>49</v>
      </c>
      <c r="C54" s="14">
        <f t="shared" si="1"/>
        <v>387</v>
      </c>
      <c r="D54" s="1">
        <v>198</v>
      </c>
      <c r="E54" s="1">
        <v>189</v>
      </c>
      <c r="F54" s="1">
        <v>1907</v>
      </c>
      <c r="G54" s="13">
        <v>101</v>
      </c>
      <c r="H54" s="14">
        <f t="shared" si="0"/>
        <v>1</v>
      </c>
      <c r="I54" s="1">
        <v>1</v>
      </c>
      <c r="J54" s="17" t="s">
        <v>4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1958</v>
      </c>
      <c r="B55" s="1">
        <v>50</v>
      </c>
      <c r="C55" s="14">
        <f t="shared" si="1"/>
        <v>377</v>
      </c>
      <c r="D55" s="1">
        <v>185</v>
      </c>
      <c r="E55" s="1">
        <v>192</v>
      </c>
      <c r="F55" s="1">
        <v>1906</v>
      </c>
      <c r="G55" s="13">
        <v>102</v>
      </c>
      <c r="H55" s="19" t="str">
        <f>IF(SUM(I55:J55)=0,"-",SUM(I55:J55))</f>
        <v>-</v>
      </c>
      <c r="I55" s="17" t="s">
        <v>4</v>
      </c>
      <c r="J55" s="17" t="s">
        <v>4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1957</v>
      </c>
      <c r="B56" s="33">
        <v>51</v>
      </c>
      <c r="C56" s="21">
        <f t="shared" si="1"/>
        <v>373</v>
      </c>
      <c r="D56" s="20">
        <v>206</v>
      </c>
      <c r="E56" s="20">
        <v>167</v>
      </c>
      <c r="F56" s="20">
        <v>1905</v>
      </c>
      <c r="G56" s="20">
        <v>103</v>
      </c>
      <c r="H56" s="35">
        <f t="shared" si="0"/>
        <v>1</v>
      </c>
      <c r="I56" s="22">
        <v>1</v>
      </c>
      <c r="J56" s="22" t="s">
        <v>4</v>
      </c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9"/>
  <sheetViews>
    <sheetView showGridLines="0" workbookViewId="0"/>
  </sheetViews>
  <sheetFormatPr defaultColWidth="9.140625" defaultRowHeight="12.75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</row>
    <row r="2" spans="1:30" ht="28.5" customHeight="1" thickBot="1" x14ac:dyDescent="0.25">
      <c r="A2" s="5" t="s">
        <v>16</v>
      </c>
      <c r="B2" s="6"/>
    </row>
    <row r="3" spans="1:30" ht="12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2" customHeight="1" x14ac:dyDescent="0.2">
      <c r="A4" s="9" t="s">
        <v>10</v>
      </c>
      <c r="B4" s="10"/>
      <c r="C4" s="11">
        <f>SUM(C5:C56,H5:H55)</f>
        <v>27153</v>
      </c>
      <c r="D4" s="12">
        <f>SUM(D5:D56,I5:I55)</f>
        <v>13691</v>
      </c>
      <c r="E4" s="12">
        <f>SUM(E5:E56,J5:J55)</f>
        <v>13462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2007</v>
      </c>
      <c r="B5" s="13">
        <v>0</v>
      </c>
      <c r="C5" s="14">
        <f>SUM(D5:E5)</f>
        <v>286</v>
      </c>
      <c r="D5" s="15">
        <v>143</v>
      </c>
      <c r="E5" s="15">
        <v>143</v>
      </c>
      <c r="F5" s="13">
        <v>1955</v>
      </c>
      <c r="G5" s="13">
        <v>52</v>
      </c>
      <c r="H5" s="14">
        <f t="shared" ref="H5:H55" si="0">SUM(I5:J5)</f>
        <v>366</v>
      </c>
      <c r="I5" s="1">
        <v>196</v>
      </c>
      <c r="J5" s="1">
        <v>170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2006</v>
      </c>
      <c r="B6" s="13">
        <v>1</v>
      </c>
      <c r="C6" s="14">
        <f t="shared" ref="C6:C56" si="1">SUM(D6:E6)</f>
        <v>311</v>
      </c>
      <c r="D6" s="1">
        <v>141</v>
      </c>
      <c r="E6" s="13">
        <v>170</v>
      </c>
      <c r="F6" s="1">
        <v>1954</v>
      </c>
      <c r="G6" s="13">
        <v>53</v>
      </c>
      <c r="H6" s="14">
        <f t="shared" si="0"/>
        <v>426</v>
      </c>
      <c r="I6" s="1">
        <v>217</v>
      </c>
      <c r="J6" s="1">
        <v>209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2005</v>
      </c>
      <c r="B7" s="13">
        <v>2</v>
      </c>
      <c r="C7" s="14">
        <f t="shared" si="1"/>
        <v>275</v>
      </c>
      <c r="D7" s="1">
        <v>137</v>
      </c>
      <c r="E7" s="13">
        <v>138</v>
      </c>
      <c r="F7" s="1">
        <v>1953</v>
      </c>
      <c r="G7" s="13">
        <v>54</v>
      </c>
      <c r="H7" s="14">
        <f t="shared" si="0"/>
        <v>450</v>
      </c>
      <c r="I7" s="1">
        <v>216</v>
      </c>
      <c r="J7" s="1">
        <v>234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2004</v>
      </c>
      <c r="B8" s="13">
        <v>3</v>
      </c>
      <c r="C8" s="14">
        <f t="shared" si="1"/>
        <v>293</v>
      </c>
      <c r="D8" s="1">
        <v>134</v>
      </c>
      <c r="E8" s="1">
        <v>159</v>
      </c>
      <c r="F8" s="1">
        <v>1952</v>
      </c>
      <c r="G8" s="13">
        <v>55</v>
      </c>
      <c r="H8" s="14">
        <f t="shared" si="0"/>
        <v>429</v>
      </c>
      <c r="I8" s="1">
        <v>238</v>
      </c>
      <c r="J8" s="1">
        <v>191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2003</v>
      </c>
      <c r="B9" s="13">
        <v>4</v>
      </c>
      <c r="C9" s="14">
        <f t="shared" si="1"/>
        <v>284</v>
      </c>
      <c r="D9" s="1">
        <v>138</v>
      </c>
      <c r="E9" s="1">
        <v>146</v>
      </c>
      <c r="F9" s="1">
        <v>1951</v>
      </c>
      <c r="G9" s="13">
        <v>56</v>
      </c>
      <c r="H9" s="14">
        <f t="shared" si="0"/>
        <v>389</v>
      </c>
      <c r="I9" s="1">
        <v>201</v>
      </c>
      <c r="J9" s="13">
        <v>188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2002</v>
      </c>
      <c r="B10" s="13">
        <v>5</v>
      </c>
      <c r="C10" s="14">
        <f t="shared" si="1"/>
        <v>279</v>
      </c>
      <c r="D10" s="1">
        <v>142</v>
      </c>
      <c r="E10" s="1">
        <v>137</v>
      </c>
      <c r="F10" s="1">
        <v>1950</v>
      </c>
      <c r="G10" s="13">
        <v>57</v>
      </c>
      <c r="H10" s="14">
        <f t="shared" si="0"/>
        <v>374</v>
      </c>
      <c r="I10" s="1">
        <v>197</v>
      </c>
      <c r="J10" s="13">
        <v>177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2001</v>
      </c>
      <c r="B11" s="13">
        <v>6</v>
      </c>
      <c r="C11" s="14">
        <f t="shared" si="1"/>
        <v>296</v>
      </c>
      <c r="D11" s="1">
        <v>143</v>
      </c>
      <c r="E11" s="1">
        <v>153</v>
      </c>
      <c r="F11" s="1">
        <v>1949</v>
      </c>
      <c r="G11" s="13">
        <v>58</v>
      </c>
      <c r="H11" s="14">
        <f t="shared" si="0"/>
        <v>422</v>
      </c>
      <c r="I11" s="1">
        <v>224</v>
      </c>
      <c r="J11" s="1">
        <v>198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2000</v>
      </c>
      <c r="B12" s="13">
        <v>7</v>
      </c>
      <c r="C12" s="14">
        <f t="shared" si="1"/>
        <v>278</v>
      </c>
      <c r="D12" s="1">
        <v>120</v>
      </c>
      <c r="E12" s="1">
        <v>158</v>
      </c>
      <c r="F12" s="1">
        <v>1948</v>
      </c>
      <c r="G12" s="13">
        <v>59</v>
      </c>
      <c r="H12" s="14">
        <f t="shared" si="0"/>
        <v>420</v>
      </c>
      <c r="I12" s="1">
        <v>187</v>
      </c>
      <c r="J12" s="1">
        <v>233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1999</v>
      </c>
      <c r="B13" s="13">
        <v>8</v>
      </c>
      <c r="C13" s="14">
        <f t="shared" si="1"/>
        <v>309</v>
      </c>
      <c r="D13" s="1">
        <v>143</v>
      </c>
      <c r="E13" s="1">
        <v>166</v>
      </c>
      <c r="F13" s="1">
        <v>1947</v>
      </c>
      <c r="G13" s="13">
        <v>60</v>
      </c>
      <c r="H13" s="14">
        <f t="shared" si="0"/>
        <v>430</v>
      </c>
      <c r="I13" s="1">
        <v>211</v>
      </c>
      <c r="J13" s="1">
        <v>219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1998</v>
      </c>
      <c r="B14" s="13">
        <v>9</v>
      </c>
      <c r="C14" s="14">
        <f t="shared" si="1"/>
        <v>333</v>
      </c>
      <c r="D14" s="1">
        <v>157</v>
      </c>
      <c r="E14" s="1">
        <v>176</v>
      </c>
      <c r="F14" s="1">
        <v>1946</v>
      </c>
      <c r="G14" s="13">
        <v>61</v>
      </c>
      <c r="H14" s="14">
        <f t="shared" si="0"/>
        <v>444</v>
      </c>
      <c r="I14" s="1">
        <v>229</v>
      </c>
      <c r="J14" s="1">
        <v>215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1997</v>
      </c>
      <c r="B15" s="13">
        <v>10</v>
      </c>
      <c r="C15" s="14">
        <f t="shared" si="1"/>
        <v>315</v>
      </c>
      <c r="D15" s="1">
        <v>166</v>
      </c>
      <c r="E15" s="1">
        <v>149</v>
      </c>
      <c r="F15" s="1">
        <v>1945</v>
      </c>
      <c r="G15" s="13">
        <v>62</v>
      </c>
      <c r="H15" s="14">
        <f t="shared" si="0"/>
        <v>389</v>
      </c>
      <c r="I15" s="1">
        <v>193</v>
      </c>
      <c r="J15" s="1">
        <v>196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1996</v>
      </c>
      <c r="B16" s="13">
        <v>11</v>
      </c>
      <c r="C16" s="14">
        <f t="shared" si="1"/>
        <v>315</v>
      </c>
      <c r="D16" s="1">
        <v>148</v>
      </c>
      <c r="E16" s="1">
        <v>167</v>
      </c>
      <c r="F16" s="1">
        <v>1944</v>
      </c>
      <c r="G16" s="13">
        <v>63</v>
      </c>
      <c r="H16" s="14">
        <f t="shared" si="0"/>
        <v>354</v>
      </c>
      <c r="I16" s="1">
        <v>173</v>
      </c>
      <c r="J16" s="1">
        <v>181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1995</v>
      </c>
      <c r="B17" s="13">
        <v>12</v>
      </c>
      <c r="C17" s="14">
        <f t="shared" si="1"/>
        <v>363</v>
      </c>
      <c r="D17" s="1">
        <v>181</v>
      </c>
      <c r="E17" s="1">
        <v>182</v>
      </c>
      <c r="F17" s="1">
        <v>1943</v>
      </c>
      <c r="G17" s="13">
        <v>64</v>
      </c>
      <c r="H17" s="14">
        <f t="shared" si="0"/>
        <v>305</v>
      </c>
      <c r="I17" s="1">
        <v>143</v>
      </c>
      <c r="J17" s="1">
        <v>162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1994</v>
      </c>
      <c r="B18" s="13">
        <v>13</v>
      </c>
      <c r="C18" s="14">
        <f t="shared" si="1"/>
        <v>319</v>
      </c>
      <c r="D18" s="1">
        <v>168</v>
      </c>
      <c r="E18" s="1">
        <v>151</v>
      </c>
      <c r="F18" s="1">
        <v>1942</v>
      </c>
      <c r="G18" s="13">
        <v>65</v>
      </c>
      <c r="H18" s="14">
        <f t="shared" si="0"/>
        <v>305</v>
      </c>
      <c r="I18" s="1">
        <v>144</v>
      </c>
      <c r="J18" s="1">
        <v>161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1993</v>
      </c>
      <c r="B19" s="13">
        <v>14</v>
      </c>
      <c r="C19" s="14">
        <f t="shared" si="1"/>
        <v>361</v>
      </c>
      <c r="D19" s="1">
        <v>179</v>
      </c>
      <c r="E19" s="1">
        <v>182</v>
      </c>
      <c r="F19" s="1">
        <v>1941</v>
      </c>
      <c r="G19" s="13">
        <v>66</v>
      </c>
      <c r="H19" s="14">
        <f t="shared" si="0"/>
        <v>286</v>
      </c>
      <c r="I19" s="1">
        <v>119</v>
      </c>
      <c r="J19" s="1">
        <v>167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1992</v>
      </c>
      <c r="B20" s="13">
        <v>15</v>
      </c>
      <c r="C20" s="14">
        <f t="shared" si="1"/>
        <v>351</v>
      </c>
      <c r="D20" s="1">
        <v>171</v>
      </c>
      <c r="E20" s="1">
        <v>180</v>
      </c>
      <c r="F20" s="1">
        <v>1940</v>
      </c>
      <c r="G20" s="13">
        <v>67</v>
      </c>
      <c r="H20" s="14">
        <f t="shared" si="0"/>
        <v>266</v>
      </c>
      <c r="I20" s="1">
        <v>121</v>
      </c>
      <c r="J20" s="1">
        <v>145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1991</v>
      </c>
      <c r="B21" s="13">
        <v>16</v>
      </c>
      <c r="C21" s="14">
        <f t="shared" si="1"/>
        <v>346</v>
      </c>
      <c r="D21" s="1">
        <v>167</v>
      </c>
      <c r="E21" s="1">
        <v>179</v>
      </c>
      <c r="F21" s="1">
        <v>1939</v>
      </c>
      <c r="G21" s="13">
        <v>68</v>
      </c>
      <c r="H21" s="14">
        <f t="shared" si="0"/>
        <v>246</v>
      </c>
      <c r="I21" s="1">
        <v>131</v>
      </c>
      <c r="J21" s="1">
        <v>115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1990</v>
      </c>
      <c r="B22" s="13">
        <v>17</v>
      </c>
      <c r="C22" s="14">
        <f t="shared" si="1"/>
        <v>358</v>
      </c>
      <c r="D22" s="1">
        <v>167</v>
      </c>
      <c r="E22" s="1">
        <v>191</v>
      </c>
      <c r="F22" s="1">
        <v>1938</v>
      </c>
      <c r="G22" s="13">
        <v>69</v>
      </c>
      <c r="H22" s="14">
        <f t="shared" si="0"/>
        <v>236</v>
      </c>
      <c r="I22" s="1">
        <v>115</v>
      </c>
      <c r="J22" s="1">
        <v>121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1989</v>
      </c>
      <c r="B23" s="13">
        <v>18</v>
      </c>
      <c r="C23" s="14">
        <f t="shared" si="1"/>
        <v>350</v>
      </c>
      <c r="D23" s="1">
        <v>157</v>
      </c>
      <c r="E23" s="1">
        <v>193</v>
      </c>
      <c r="F23" s="1">
        <v>1937</v>
      </c>
      <c r="G23" s="13">
        <v>70</v>
      </c>
      <c r="H23" s="14">
        <f t="shared" si="0"/>
        <v>240</v>
      </c>
      <c r="I23" s="1">
        <v>124</v>
      </c>
      <c r="J23" s="1">
        <v>116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1988</v>
      </c>
      <c r="B24" s="13">
        <v>19</v>
      </c>
      <c r="C24" s="14">
        <f t="shared" si="1"/>
        <v>330</v>
      </c>
      <c r="D24" s="1">
        <v>159</v>
      </c>
      <c r="E24" s="1">
        <v>171</v>
      </c>
      <c r="F24" s="1">
        <v>1936</v>
      </c>
      <c r="G24" s="13">
        <v>71</v>
      </c>
      <c r="H24" s="14">
        <f t="shared" si="0"/>
        <v>219</v>
      </c>
      <c r="I24" s="1">
        <v>113</v>
      </c>
      <c r="J24" s="1">
        <v>106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1987</v>
      </c>
      <c r="B25" s="13">
        <v>20</v>
      </c>
      <c r="C25" s="14">
        <f t="shared" si="1"/>
        <v>257</v>
      </c>
      <c r="D25" s="1">
        <v>114</v>
      </c>
      <c r="E25" s="1">
        <v>143</v>
      </c>
      <c r="F25" s="1">
        <v>1935</v>
      </c>
      <c r="G25" s="13">
        <v>72</v>
      </c>
      <c r="H25" s="14">
        <f t="shared" si="0"/>
        <v>223</v>
      </c>
      <c r="I25" s="1">
        <v>124</v>
      </c>
      <c r="J25" s="1">
        <v>99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1986</v>
      </c>
      <c r="B26" s="13">
        <v>21</v>
      </c>
      <c r="C26" s="14">
        <f t="shared" si="1"/>
        <v>234</v>
      </c>
      <c r="D26" s="1">
        <v>101</v>
      </c>
      <c r="E26" s="1">
        <v>133</v>
      </c>
      <c r="F26" s="1">
        <v>1934</v>
      </c>
      <c r="G26" s="13">
        <v>73</v>
      </c>
      <c r="H26" s="14">
        <f t="shared" si="0"/>
        <v>203</v>
      </c>
      <c r="I26" s="1">
        <v>109</v>
      </c>
      <c r="J26" s="1">
        <v>94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1985</v>
      </c>
      <c r="B27" s="13">
        <v>22</v>
      </c>
      <c r="C27" s="14">
        <f t="shared" si="1"/>
        <v>230</v>
      </c>
      <c r="D27" s="1">
        <v>106</v>
      </c>
      <c r="E27" s="1">
        <v>124</v>
      </c>
      <c r="F27" s="1">
        <v>1933</v>
      </c>
      <c r="G27" s="13">
        <v>74</v>
      </c>
      <c r="H27" s="14">
        <f t="shared" si="0"/>
        <v>187</v>
      </c>
      <c r="I27" s="1">
        <v>98</v>
      </c>
      <c r="J27" s="1">
        <v>89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1984</v>
      </c>
      <c r="B28" s="13">
        <v>23</v>
      </c>
      <c r="C28" s="14">
        <f t="shared" si="1"/>
        <v>259</v>
      </c>
      <c r="D28" s="1">
        <v>131</v>
      </c>
      <c r="E28" s="1">
        <v>128</v>
      </c>
      <c r="F28" s="1">
        <v>1932</v>
      </c>
      <c r="G28" s="13">
        <v>75</v>
      </c>
      <c r="H28" s="14">
        <f t="shared" si="0"/>
        <v>198</v>
      </c>
      <c r="I28" s="1">
        <v>102</v>
      </c>
      <c r="J28" s="1">
        <v>96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1983</v>
      </c>
      <c r="B29" s="13">
        <v>24</v>
      </c>
      <c r="C29" s="14">
        <f t="shared" si="1"/>
        <v>272</v>
      </c>
      <c r="D29" s="1">
        <v>142</v>
      </c>
      <c r="E29" s="1">
        <v>130</v>
      </c>
      <c r="F29" s="1">
        <v>1931</v>
      </c>
      <c r="G29" s="13">
        <v>76</v>
      </c>
      <c r="H29" s="14">
        <f t="shared" si="0"/>
        <v>187</v>
      </c>
      <c r="I29" s="1">
        <v>102</v>
      </c>
      <c r="J29" s="1">
        <v>85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1982</v>
      </c>
      <c r="B30" s="13">
        <v>25</v>
      </c>
      <c r="C30" s="14">
        <f t="shared" si="1"/>
        <v>294</v>
      </c>
      <c r="D30" s="1">
        <v>138</v>
      </c>
      <c r="E30" s="1">
        <v>156</v>
      </c>
      <c r="F30" s="1">
        <v>1930</v>
      </c>
      <c r="G30" s="13">
        <v>77</v>
      </c>
      <c r="H30" s="14">
        <f t="shared" si="0"/>
        <v>134</v>
      </c>
      <c r="I30" s="1">
        <v>76</v>
      </c>
      <c r="J30" s="1">
        <v>58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1981</v>
      </c>
      <c r="B31" s="13">
        <v>26</v>
      </c>
      <c r="C31" s="14">
        <f t="shared" si="1"/>
        <v>299</v>
      </c>
      <c r="D31" s="1">
        <v>144</v>
      </c>
      <c r="E31" s="1">
        <v>155</v>
      </c>
      <c r="F31" s="1">
        <v>1929</v>
      </c>
      <c r="G31" s="13">
        <v>78</v>
      </c>
      <c r="H31" s="14">
        <f t="shared" si="0"/>
        <v>186</v>
      </c>
      <c r="I31" s="1">
        <v>103</v>
      </c>
      <c r="J31" s="1">
        <v>83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1980</v>
      </c>
      <c r="B32" s="13">
        <v>27</v>
      </c>
      <c r="C32" s="14">
        <f t="shared" si="1"/>
        <v>337</v>
      </c>
      <c r="D32" s="1">
        <v>154</v>
      </c>
      <c r="E32" s="1">
        <v>183</v>
      </c>
      <c r="F32" s="1">
        <v>1928</v>
      </c>
      <c r="G32" s="13">
        <v>79</v>
      </c>
      <c r="H32" s="14">
        <f t="shared" si="0"/>
        <v>149</v>
      </c>
      <c r="I32" s="1">
        <v>79</v>
      </c>
      <c r="J32" s="1">
        <v>70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1979</v>
      </c>
      <c r="B33" s="13">
        <v>28</v>
      </c>
      <c r="C33" s="14">
        <f t="shared" si="1"/>
        <v>295</v>
      </c>
      <c r="D33" s="1">
        <v>141</v>
      </c>
      <c r="E33" s="1">
        <v>154</v>
      </c>
      <c r="F33" s="1">
        <v>1927</v>
      </c>
      <c r="G33" s="13">
        <v>80</v>
      </c>
      <c r="H33" s="14">
        <f t="shared" si="0"/>
        <v>169</v>
      </c>
      <c r="I33" s="1">
        <v>98</v>
      </c>
      <c r="J33" s="1">
        <v>71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1978</v>
      </c>
      <c r="B34" s="13">
        <v>29</v>
      </c>
      <c r="C34" s="14">
        <f t="shared" si="1"/>
        <v>305</v>
      </c>
      <c r="D34" s="1">
        <v>152</v>
      </c>
      <c r="E34" s="1">
        <v>153</v>
      </c>
      <c r="F34" s="1">
        <v>1926</v>
      </c>
      <c r="G34" s="13">
        <v>81</v>
      </c>
      <c r="H34" s="14">
        <f t="shared" si="0"/>
        <v>167</v>
      </c>
      <c r="I34" s="1">
        <v>107</v>
      </c>
      <c r="J34" s="1">
        <v>60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1977</v>
      </c>
      <c r="B35" s="13">
        <v>30</v>
      </c>
      <c r="C35" s="14">
        <f t="shared" si="1"/>
        <v>297</v>
      </c>
      <c r="D35" s="1">
        <v>162</v>
      </c>
      <c r="E35" s="1">
        <v>135</v>
      </c>
      <c r="F35" s="1">
        <v>1925</v>
      </c>
      <c r="G35" s="13">
        <v>82</v>
      </c>
      <c r="H35" s="14">
        <f t="shared" si="0"/>
        <v>142</v>
      </c>
      <c r="I35" s="1">
        <v>82</v>
      </c>
      <c r="J35" s="1">
        <v>60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1976</v>
      </c>
      <c r="B36" s="13">
        <v>31</v>
      </c>
      <c r="C36" s="14">
        <f t="shared" si="1"/>
        <v>337</v>
      </c>
      <c r="D36" s="1">
        <v>164</v>
      </c>
      <c r="E36" s="1">
        <v>173</v>
      </c>
      <c r="F36" s="1">
        <v>1924</v>
      </c>
      <c r="G36" s="13">
        <v>83</v>
      </c>
      <c r="H36" s="14">
        <f t="shared" si="0"/>
        <v>136</v>
      </c>
      <c r="I36" s="1">
        <v>87</v>
      </c>
      <c r="J36" s="1">
        <v>49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1975</v>
      </c>
      <c r="B37" s="13">
        <v>32</v>
      </c>
      <c r="C37" s="14">
        <f t="shared" si="1"/>
        <v>354</v>
      </c>
      <c r="D37" s="1">
        <v>154</v>
      </c>
      <c r="E37" s="1">
        <v>200</v>
      </c>
      <c r="F37" s="1">
        <v>1923</v>
      </c>
      <c r="G37" s="13">
        <v>84</v>
      </c>
      <c r="H37" s="14">
        <f t="shared" si="0"/>
        <v>135</v>
      </c>
      <c r="I37" s="1">
        <v>79</v>
      </c>
      <c r="J37" s="1">
        <v>56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1974</v>
      </c>
      <c r="B38" s="13">
        <v>33</v>
      </c>
      <c r="C38" s="14">
        <f t="shared" si="1"/>
        <v>334</v>
      </c>
      <c r="D38" s="1">
        <v>164</v>
      </c>
      <c r="E38" s="1">
        <v>170</v>
      </c>
      <c r="F38" s="1">
        <v>1922</v>
      </c>
      <c r="G38" s="13">
        <v>85</v>
      </c>
      <c r="H38" s="14">
        <f t="shared" si="0"/>
        <v>113</v>
      </c>
      <c r="I38" s="1">
        <v>78</v>
      </c>
      <c r="J38" s="1">
        <v>35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1973</v>
      </c>
      <c r="B39" s="13">
        <v>34</v>
      </c>
      <c r="C39" s="14">
        <f t="shared" si="1"/>
        <v>332</v>
      </c>
      <c r="D39" s="1">
        <v>164</v>
      </c>
      <c r="E39" s="1">
        <v>168</v>
      </c>
      <c r="F39" s="1">
        <v>1921</v>
      </c>
      <c r="G39" s="13">
        <v>86</v>
      </c>
      <c r="H39" s="14">
        <f t="shared" si="0"/>
        <v>90</v>
      </c>
      <c r="I39" s="1">
        <v>57</v>
      </c>
      <c r="J39" s="1">
        <v>33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1972</v>
      </c>
      <c r="B40" s="13">
        <v>35</v>
      </c>
      <c r="C40" s="14">
        <f t="shared" si="1"/>
        <v>339</v>
      </c>
      <c r="D40" s="1">
        <v>169</v>
      </c>
      <c r="E40" s="1">
        <v>170</v>
      </c>
      <c r="F40" s="1">
        <v>1920</v>
      </c>
      <c r="G40" s="13">
        <v>87</v>
      </c>
      <c r="H40" s="14">
        <f t="shared" si="0"/>
        <v>93</v>
      </c>
      <c r="I40" s="1">
        <v>71</v>
      </c>
      <c r="J40" s="1">
        <v>22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1971</v>
      </c>
      <c r="B41" s="13">
        <v>36</v>
      </c>
      <c r="C41" s="14">
        <f t="shared" si="1"/>
        <v>359</v>
      </c>
      <c r="D41" s="1">
        <v>172</v>
      </c>
      <c r="E41" s="1">
        <v>187</v>
      </c>
      <c r="F41" s="1">
        <v>1919</v>
      </c>
      <c r="G41" s="13">
        <v>88</v>
      </c>
      <c r="H41" s="14">
        <f t="shared" si="0"/>
        <v>67</v>
      </c>
      <c r="I41" s="1">
        <v>52</v>
      </c>
      <c r="J41" s="1">
        <v>15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1970</v>
      </c>
      <c r="B42" s="13">
        <v>37</v>
      </c>
      <c r="C42" s="14">
        <f t="shared" si="1"/>
        <v>355</v>
      </c>
      <c r="D42" s="1">
        <v>177</v>
      </c>
      <c r="E42" s="1">
        <v>178</v>
      </c>
      <c r="F42" s="1">
        <v>1918</v>
      </c>
      <c r="G42" s="13">
        <v>89</v>
      </c>
      <c r="H42" s="14">
        <f t="shared" si="0"/>
        <v>63</v>
      </c>
      <c r="I42" s="1">
        <v>46</v>
      </c>
      <c r="J42" s="1">
        <v>17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1969</v>
      </c>
      <c r="B43" s="13">
        <v>38</v>
      </c>
      <c r="C43" s="14">
        <f t="shared" si="1"/>
        <v>351</v>
      </c>
      <c r="D43" s="1">
        <v>181</v>
      </c>
      <c r="E43" s="1">
        <v>170</v>
      </c>
      <c r="F43" s="1">
        <v>1917</v>
      </c>
      <c r="G43" s="13">
        <v>90</v>
      </c>
      <c r="H43" s="14">
        <f t="shared" si="0"/>
        <v>49</v>
      </c>
      <c r="I43" s="1">
        <v>38</v>
      </c>
      <c r="J43" s="1">
        <v>11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1968</v>
      </c>
      <c r="B44" s="13">
        <v>39</v>
      </c>
      <c r="C44" s="14">
        <f t="shared" si="1"/>
        <v>397</v>
      </c>
      <c r="D44" s="1">
        <v>205</v>
      </c>
      <c r="E44" s="1">
        <v>192</v>
      </c>
      <c r="F44" s="1">
        <v>1916</v>
      </c>
      <c r="G44" s="13">
        <v>91</v>
      </c>
      <c r="H44" s="14">
        <f t="shared" si="0"/>
        <v>31</v>
      </c>
      <c r="I44" s="1">
        <v>20</v>
      </c>
      <c r="J44" s="1">
        <v>11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1967</v>
      </c>
      <c r="B45" s="13">
        <v>40</v>
      </c>
      <c r="C45" s="14">
        <f t="shared" si="1"/>
        <v>445</v>
      </c>
      <c r="D45" s="1">
        <v>233</v>
      </c>
      <c r="E45" s="1">
        <v>212</v>
      </c>
      <c r="F45" s="1">
        <v>1915</v>
      </c>
      <c r="G45" s="13">
        <v>92</v>
      </c>
      <c r="H45" s="14">
        <f t="shared" si="0"/>
        <v>38</v>
      </c>
      <c r="I45" s="1">
        <v>24</v>
      </c>
      <c r="J45" s="1">
        <v>14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1966</v>
      </c>
      <c r="B46" s="13">
        <v>41</v>
      </c>
      <c r="C46" s="14">
        <f t="shared" si="1"/>
        <v>401</v>
      </c>
      <c r="D46" s="1">
        <v>203</v>
      </c>
      <c r="E46" s="1">
        <v>198</v>
      </c>
      <c r="F46" s="1">
        <v>1914</v>
      </c>
      <c r="G46" s="13">
        <v>93</v>
      </c>
      <c r="H46" s="14">
        <f t="shared" si="0"/>
        <v>33</v>
      </c>
      <c r="I46" s="1">
        <v>27</v>
      </c>
      <c r="J46" s="1">
        <v>6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1965</v>
      </c>
      <c r="B47" s="13">
        <v>42</v>
      </c>
      <c r="C47" s="14">
        <f t="shared" si="1"/>
        <v>436</v>
      </c>
      <c r="D47" s="1">
        <v>215</v>
      </c>
      <c r="E47" s="1">
        <v>221</v>
      </c>
      <c r="F47" s="1">
        <v>1913</v>
      </c>
      <c r="G47" s="13">
        <v>94</v>
      </c>
      <c r="H47" s="14">
        <f t="shared" si="0"/>
        <v>22</v>
      </c>
      <c r="I47" s="1">
        <v>17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1964</v>
      </c>
      <c r="B48" s="13">
        <v>43</v>
      </c>
      <c r="C48" s="14">
        <f t="shared" si="1"/>
        <v>402</v>
      </c>
      <c r="D48" s="1">
        <v>207</v>
      </c>
      <c r="E48" s="1">
        <v>195</v>
      </c>
      <c r="F48" s="1">
        <v>1912</v>
      </c>
      <c r="G48" s="13">
        <v>95</v>
      </c>
      <c r="H48" s="14">
        <f t="shared" si="0"/>
        <v>18</v>
      </c>
      <c r="I48" s="1">
        <v>13</v>
      </c>
      <c r="J48" s="1">
        <v>5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1963</v>
      </c>
      <c r="B49" s="13">
        <v>44</v>
      </c>
      <c r="C49" s="14">
        <f t="shared" si="1"/>
        <v>375</v>
      </c>
      <c r="D49" s="1">
        <v>185</v>
      </c>
      <c r="E49" s="1">
        <v>190</v>
      </c>
      <c r="F49" s="1">
        <v>1911</v>
      </c>
      <c r="G49" s="13">
        <v>96</v>
      </c>
      <c r="H49" s="14">
        <f t="shared" si="0"/>
        <v>24</v>
      </c>
      <c r="I49" s="1">
        <v>22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1962</v>
      </c>
      <c r="B50" s="13">
        <v>45</v>
      </c>
      <c r="C50" s="14">
        <f t="shared" si="1"/>
        <v>380</v>
      </c>
      <c r="D50" s="1">
        <v>171</v>
      </c>
      <c r="E50" s="1">
        <v>209</v>
      </c>
      <c r="F50" s="1">
        <v>1910</v>
      </c>
      <c r="G50" s="13">
        <v>97</v>
      </c>
      <c r="H50" s="14">
        <f t="shared" si="0"/>
        <v>13</v>
      </c>
      <c r="I50" s="1">
        <v>12</v>
      </c>
      <c r="J50" s="1">
        <v>1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1961</v>
      </c>
      <c r="B51" s="13">
        <v>46</v>
      </c>
      <c r="C51" s="14">
        <f t="shared" si="1"/>
        <v>361</v>
      </c>
      <c r="D51" s="1">
        <v>184</v>
      </c>
      <c r="E51" s="1">
        <v>177</v>
      </c>
      <c r="F51" s="1">
        <v>1909</v>
      </c>
      <c r="G51" s="13">
        <v>98</v>
      </c>
      <c r="H51" s="14">
        <f t="shared" si="0"/>
        <v>4</v>
      </c>
      <c r="I51" s="1">
        <v>3</v>
      </c>
      <c r="J51" s="1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1960</v>
      </c>
      <c r="B52" s="13">
        <v>47</v>
      </c>
      <c r="C52" s="14">
        <f t="shared" si="1"/>
        <v>386</v>
      </c>
      <c r="D52" s="1">
        <v>196</v>
      </c>
      <c r="E52" s="1">
        <v>190</v>
      </c>
      <c r="F52" s="1">
        <v>1908</v>
      </c>
      <c r="G52" s="13">
        <v>99</v>
      </c>
      <c r="H52" s="14">
        <f t="shared" si="0"/>
        <v>2</v>
      </c>
      <c r="I52" s="1">
        <v>2</v>
      </c>
      <c r="J52" s="17" t="s">
        <v>4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1959</v>
      </c>
      <c r="B53" s="13">
        <v>48</v>
      </c>
      <c r="C53" s="14">
        <f t="shared" si="1"/>
        <v>387</v>
      </c>
      <c r="D53" s="1">
        <v>197</v>
      </c>
      <c r="E53" s="1">
        <v>190</v>
      </c>
      <c r="F53" s="1">
        <v>1907</v>
      </c>
      <c r="G53" s="13">
        <v>100</v>
      </c>
      <c r="H53" s="14">
        <f t="shared" si="0"/>
        <v>1</v>
      </c>
      <c r="I53" s="1">
        <v>1</v>
      </c>
      <c r="J53" s="17" t="s">
        <v>4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1958</v>
      </c>
      <c r="B54" s="13">
        <v>49</v>
      </c>
      <c r="C54" s="14">
        <f t="shared" si="1"/>
        <v>374</v>
      </c>
      <c r="D54" s="1">
        <v>183</v>
      </c>
      <c r="E54" s="1">
        <v>191</v>
      </c>
      <c r="F54" s="1">
        <v>1906</v>
      </c>
      <c r="G54" s="13">
        <v>101</v>
      </c>
      <c r="H54" s="14">
        <f t="shared" si="0"/>
        <v>1</v>
      </c>
      <c r="I54" s="1">
        <v>1</v>
      </c>
      <c r="J54" s="17" t="s">
        <v>4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1957</v>
      </c>
      <c r="B55" s="1">
        <v>50</v>
      </c>
      <c r="C55" s="14">
        <f t="shared" si="1"/>
        <v>367</v>
      </c>
      <c r="D55" s="1">
        <v>204</v>
      </c>
      <c r="E55" s="1">
        <v>163</v>
      </c>
      <c r="F55" s="1">
        <v>1905</v>
      </c>
      <c r="G55" s="13">
        <v>102</v>
      </c>
      <c r="H55" s="14">
        <f t="shared" si="0"/>
        <v>1</v>
      </c>
      <c r="I55" s="17">
        <v>1</v>
      </c>
      <c r="J55" s="17" t="s">
        <v>4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1956</v>
      </c>
      <c r="B56" s="33">
        <v>51</v>
      </c>
      <c r="C56" s="21">
        <f t="shared" si="1"/>
        <v>375</v>
      </c>
      <c r="D56" s="20">
        <v>194</v>
      </c>
      <c r="E56" s="20">
        <v>181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69"/>
  <sheetViews>
    <sheetView showGridLines="0" workbookViewId="0"/>
  </sheetViews>
  <sheetFormatPr defaultColWidth="9.140625" defaultRowHeight="12.75" x14ac:dyDescent="0.2"/>
  <cols>
    <col min="1" max="1" width="9.140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</row>
    <row r="2" spans="1:30" ht="28.5" customHeight="1" thickBot="1" x14ac:dyDescent="0.25">
      <c r="A2" s="5" t="s">
        <v>15</v>
      </c>
      <c r="B2" s="6"/>
    </row>
    <row r="3" spans="1:30" ht="12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2" customHeight="1" x14ac:dyDescent="0.2">
      <c r="A4" s="9" t="s">
        <v>10</v>
      </c>
      <c r="B4" s="10"/>
      <c r="C4" s="11">
        <f>SUM(C5:C55,H5:H55)</f>
        <v>26923</v>
      </c>
      <c r="D4" s="12">
        <f>SUM(D5:D55,I5:I55)</f>
        <v>13571</v>
      </c>
      <c r="E4" s="12">
        <f>SUM(E5:E55,J5:J55)</f>
        <v>13352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2006</v>
      </c>
      <c r="B5" s="13">
        <v>0</v>
      </c>
      <c r="C5" s="14">
        <f>SUM(D5:E5)</f>
        <v>302</v>
      </c>
      <c r="D5" s="15">
        <v>140</v>
      </c>
      <c r="E5" s="15">
        <v>162</v>
      </c>
      <c r="F5" s="1">
        <v>1955</v>
      </c>
      <c r="G5" s="1">
        <v>51</v>
      </c>
      <c r="H5" s="14">
        <f t="shared" ref="H5:H55" si="0">SUM(I5:J5)</f>
        <v>366</v>
      </c>
      <c r="I5" s="1">
        <v>194</v>
      </c>
      <c r="J5" s="1">
        <v>172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2005</v>
      </c>
      <c r="B6" s="13">
        <v>1</v>
      </c>
      <c r="C6" s="14">
        <f t="shared" ref="C6:C55" si="1">SUM(D6:E6)</f>
        <v>269</v>
      </c>
      <c r="D6" s="1">
        <v>131</v>
      </c>
      <c r="E6" s="13">
        <v>138</v>
      </c>
      <c r="F6" s="1">
        <v>1954</v>
      </c>
      <c r="G6" s="13">
        <v>52</v>
      </c>
      <c r="H6" s="14">
        <f t="shared" si="0"/>
        <v>425</v>
      </c>
      <c r="I6" s="1">
        <v>217</v>
      </c>
      <c r="J6" s="1">
        <v>208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2004</v>
      </c>
      <c r="B7" s="13">
        <v>2</v>
      </c>
      <c r="C7" s="14">
        <f t="shared" si="1"/>
        <v>292</v>
      </c>
      <c r="D7" s="1">
        <v>134</v>
      </c>
      <c r="E7" s="13">
        <v>158</v>
      </c>
      <c r="F7" s="1">
        <v>1953</v>
      </c>
      <c r="G7" s="13">
        <v>53</v>
      </c>
      <c r="H7" s="14">
        <f t="shared" si="0"/>
        <v>451</v>
      </c>
      <c r="I7" s="1">
        <v>216</v>
      </c>
      <c r="J7" s="1">
        <v>235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2003</v>
      </c>
      <c r="B8" s="13">
        <v>3</v>
      </c>
      <c r="C8" s="14">
        <f t="shared" si="1"/>
        <v>281</v>
      </c>
      <c r="D8" s="1">
        <v>138</v>
      </c>
      <c r="E8" s="1">
        <v>143</v>
      </c>
      <c r="F8" s="1">
        <v>1952</v>
      </c>
      <c r="G8" s="13">
        <v>54</v>
      </c>
      <c r="H8" s="14">
        <f t="shared" si="0"/>
        <v>428</v>
      </c>
      <c r="I8" s="1">
        <v>237</v>
      </c>
      <c r="J8" s="1">
        <v>191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2002</v>
      </c>
      <c r="B9" s="13">
        <v>4</v>
      </c>
      <c r="C9" s="14">
        <f t="shared" si="1"/>
        <v>279</v>
      </c>
      <c r="D9" s="1">
        <v>140</v>
      </c>
      <c r="E9" s="1">
        <v>139</v>
      </c>
      <c r="F9" s="1">
        <v>1951</v>
      </c>
      <c r="G9" s="13">
        <v>55</v>
      </c>
      <c r="H9" s="14">
        <f t="shared" si="0"/>
        <v>388</v>
      </c>
      <c r="I9" s="1">
        <v>201</v>
      </c>
      <c r="J9" s="1">
        <v>187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2001</v>
      </c>
      <c r="B10" s="13">
        <v>5</v>
      </c>
      <c r="C10" s="14">
        <f t="shared" si="1"/>
        <v>295</v>
      </c>
      <c r="D10" s="1">
        <v>143</v>
      </c>
      <c r="E10" s="1">
        <v>152</v>
      </c>
      <c r="F10" s="1">
        <v>1950</v>
      </c>
      <c r="G10" s="13">
        <v>56</v>
      </c>
      <c r="H10" s="14">
        <f t="shared" si="0"/>
        <v>367</v>
      </c>
      <c r="I10" s="1">
        <v>191</v>
      </c>
      <c r="J10" s="13">
        <v>176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2000</v>
      </c>
      <c r="B11" s="13">
        <v>6</v>
      </c>
      <c r="C11" s="14">
        <f t="shared" si="1"/>
        <v>277</v>
      </c>
      <c r="D11" s="1">
        <v>118</v>
      </c>
      <c r="E11" s="1">
        <v>159</v>
      </c>
      <c r="F11" s="1">
        <v>1949</v>
      </c>
      <c r="G11" s="13">
        <v>57</v>
      </c>
      <c r="H11" s="14">
        <f t="shared" si="0"/>
        <v>421</v>
      </c>
      <c r="I11" s="1">
        <v>225</v>
      </c>
      <c r="J11" s="13">
        <v>196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1999</v>
      </c>
      <c r="B12" s="13">
        <v>7</v>
      </c>
      <c r="C12" s="14">
        <f t="shared" si="1"/>
        <v>305</v>
      </c>
      <c r="D12" s="1">
        <v>142</v>
      </c>
      <c r="E12" s="1">
        <v>163</v>
      </c>
      <c r="F12" s="1">
        <v>1948</v>
      </c>
      <c r="G12" s="13">
        <v>58</v>
      </c>
      <c r="H12" s="14">
        <f t="shared" si="0"/>
        <v>422</v>
      </c>
      <c r="I12" s="1">
        <v>188</v>
      </c>
      <c r="J12" s="1">
        <v>234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1998</v>
      </c>
      <c r="B13" s="13">
        <v>8</v>
      </c>
      <c r="C13" s="14">
        <f t="shared" si="1"/>
        <v>332</v>
      </c>
      <c r="D13" s="1">
        <v>156</v>
      </c>
      <c r="E13" s="1">
        <v>176</v>
      </c>
      <c r="F13" s="1">
        <v>1947</v>
      </c>
      <c r="G13" s="13">
        <v>59</v>
      </c>
      <c r="H13" s="14">
        <f t="shared" si="0"/>
        <v>428</v>
      </c>
      <c r="I13" s="1">
        <v>209</v>
      </c>
      <c r="J13" s="1">
        <v>219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1997</v>
      </c>
      <c r="B14" s="13">
        <v>9</v>
      </c>
      <c r="C14" s="14">
        <f t="shared" si="1"/>
        <v>314</v>
      </c>
      <c r="D14" s="1">
        <v>165</v>
      </c>
      <c r="E14" s="1">
        <v>149</v>
      </c>
      <c r="F14" s="1">
        <v>1946</v>
      </c>
      <c r="G14" s="13">
        <v>60</v>
      </c>
      <c r="H14" s="14">
        <f t="shared" si="0"/>
        <v>447</v>
      </c>
      <c r="I14" s="1">
        <v>231</v>
      </c>
      <c r="J14" s="1">
        <v>216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1996</v>
      </c>
      <c r="B15" s="13">
        <v>10</v>
      </c>
      <c r="C15" s="14">
        <f t="shared" si="1"/>
        <v>313</v>
      </c>
      <c r="D15" s="1">
        <v>147</v>
      </c>
      <c r="E15" s="1">
        <v>166</v>
      </c>
      <c r="F15" s="1">
        <v>1945</v>
      </c>
      <c r="G15" s="13">
        <v>61</v>
      </c>
      <c r="H15" s="14">
        <f t="shared" si="0"/>
        <v>392</v>
      </c>
      <c r="I15" s="1">
        <v>193</v>
      </c>
      <c r="J15" s="1">
        <v>199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1995</v>
      </c>
      <c r="B16" s="13">
        <v>11</v>
      </c>
      <c r="C16" s="14">
        <f t="shared" si="1"/>
        <v>362</v>
      </c>
      <c r="D16" s="1">
        <v>180</v>
      </c>
      <c r="E16" s="1">
        <v>182</v>
      </c>
      <c r="F16" s="1">
        <v>1944</v>
      </c>
      <c r="G16" s="13">
        <v>62</v>
      </c>
      <c r="H16" s="14">
        <f t="shared" si="0"/>
        <v>353</v>
      </c>
      <c r="I16" s="1">
        <v>172</v>
      </c>
      <c r="J16" s="1">
        <v>181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1994</v>
      </c>
      <c r="B17" s="13">
        <v>12</v>
      </c>
      <c r="C17" s="14">
        <f t="shared" si="1"/>
        <v>317</v>
      </c>
      <c r="D17" s="1">
        <v>166</v>
      </c>
      <c r="E17" s="1">
        <v>151</v>
      </c>
      <c r="F17" s="1">
        <v>1943</v>
      </c>
      <c r="G17" s="13">
        <v>63</v>
      </c>
      <c r="H17" s="14">
        <f t="shared" si="0"/>
        <v>304</v>
      </c>
      <c r="I17" s="1">
        <v>143</v>
      </c>
      <c r="J17" s="1">
        <v>161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1993</v>
      </c>
      <c r="B18" s="13">
        <v>13</v>
      </c>
      <c r="C18" s="14">
        <f t="shared" si="1"/>
        <v>356</v>
      </c>
      <c r="D18" s="1">
        <v>178</v>
      </c>
      <c r="E18" s="1">
        <v>178</v>
      </c>
      <c r="F18" s="1">
        <v>1942</v>
      </c>
      <c r="G18" s="13">
        <v>64</v>
      </c>
      <c r="H18" s="14">
        <f t="shared" si="0"/>
        <v>302</v>
      </c>
      <c r="I18" s="1">
        <v>143</v>
      </c>
      <c r="J18" s="1">
        <v>159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1992</v>
      </c>
      <c r="B19" s="13">
        <v>14</v>
      </c>
      <c r="C19" s="14">
        <f t="shared" si="1"/>
        <v>350</v>
      </c>
      <c r="D19" s="1">
        <v>170</v>
      </c>
      <c r="E19" s="1">
        <v>180</v>
      </c>
      <c r="F19" s="1">
        <v>1941</v>
      </c>
      <c r="G19" s="13">
        <v>65</v>
      </c>
      <c r="H19" s="14">
        <f t="shared" si="0"/>
        <v>286</v>
      </c>
      <c r="I19" s="1">
        <v>118</v>
      </c>
      <c r="J19" s="1">
        <v>168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1991</v>
      </c>
      <c r="B20" s="13">
        <v>15</v>
      </c>
      <c r="C20" s="14">
        <f t="shared" si="1"/>
        <v>345</v>
      </c>
      <c r="D20" s="1">
        <v>167</v>
      </c>
      <c r="E20" s="1">
        <v>178</v>
      </c>
      <c r="F20" s="1">
        <v>1940</v>
      </c>
      <c r="G20" s="13">
        <v>66</v>
      </c>
      <c r="H20" s="14">
        <f t="shared" si="0"/>
        <v>270</v>
      </c>
      <c r="I20" s="1">
        <v>122</v>
      </c>
      <c r="J20" s="1">
        <v>148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1990</v>
      </c>
      <c r="B21" s="13">
        <v>16</v>
      </c>
      <c r="C21" s="14">
        <f t="shared" si="1"/>
        <v>362</v>
      </c>
      <c r="D21" s="1">
        <v>169</v>
      </c>
      <c r="E21" s="1">
        <v>193</v>
      </c>
      <c r="F21" s="1">
        <v>1939</v>
      </c>
      <c r="G21" s="13">
        <v>67</v>
      </c>
      <c r="H21" s="14">
        <f t="shared" si="0"/>
        <v>252</v>
      </c>
      <c r="I21" s="1">
        <v>134</v>
      </c>
      <c r="J21" s="1">
        <v>118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1989</v>
      </c>
      <c r="B22" s="13">
        <v>17</v>
      </c>
      <c r="C22" s="14">
        <f t="shared" si="1"/>
        <v>343</v>
      </c>
      <c r="D22" s="1">
        <v>152</v>
      </c>
      <c r="E22" s="1">
        <v>191</v>
      </c>
      <c r="F22" s="1">
        <v>1938</v>
      </c>
      <c r="G22" s="13">
        <v>68</v>
      </c>
      <c r="H22" s="14">
        <f t="shared" si="0"/>
        <v>240</v>
      </c>
      <c r="I22" s="1">
        <v>115</v>
      </c>
      <c r="J22" s="1">
        <v>125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1988</v>
      </c>
      <c r="B23" s="13">
        <v>18</v>
      </c>
      <c r="C23" s="14">
        <f t="shared" si="1"/>
        <v>360</v>
      </c>
      <c r="D23" s="1">
        <v>187</v>
      </c>
      <c r="E23" s="1">
        <v>173</v>
      </c>
      <c r="F23" s="1">
        <v>1937</v>
      </c>
      <c r="G23" s="13">
        <v>69</v>
      </c>
      <c r="H23" s="14">
        <f t="shared" si="0"/>
        <v>240</v>
      </c>
      <c r="I23" s="1">
        <v>124</v>
      </c>
      <c r="J23" s="1">
        <v>116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1987</v>
      </c>
      <c r="B24" s="13">
        <v>19</v>
      </c>
      <c r="C24" s="14">
        <f t="shared" si="1"/>
        <v>289</v>
      </c>
      <c r="D24" s="1">
        <v>133</v>
      </c>
      <c r="E24" s="1">
        <v>156</v>
      </c>
      <c r="F24" s="1">
        <v>1936</v>
      </c>
      <c r="G24" s="13">
        <v>70</v>
      </c>
      <c r="H24" s="14">
        <f t="shared" si="0"/>
        <v>222</v>
      </c>
      <c r="I24" s="1">
        <v>114</v>
      </c>
      <c r="J24" s="1">
        <v>108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1986</v>
      </c>
      <c r="B25" s="13">
        <v>20</v>
      </c>
      <c r="C25" s="14">
        <f t="shared" si="1"/>
        <v>247</v>
      </c>
      <c r="D25" s="1">
        <v>111</v>
      </c>
      <c r="E25" s="1">
        <v>136</v>
      </c>
      <c r="F25" s="1">
        <v>1935</v>
      </c>
      <c r="G25" s="13">
        <v>71</v>
      </c>
      <c r="H25" s="14">
        <f t="shared" si="0"/>
        <v>221</v>
      </c>
      <c r="I25" s="1">
        <v>121</v>
      </c>
      <c r="J25" s="1">
        <v>100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1985</v>
      </c>
      <c r="B26" s="13">
        <v>21</v>
      </c>
      <c r="C26" s="14">
        <f t="shared" si="1"/>
        <v>235</v>
      </c>
      <c r="D26" s="1">
        <v>112</v>
      </c>
      <c r="E26" s="1">
        <v>123</v>
      </c>
      <c r="F26" s="1">
        <v>1934</v>
      </c>
      <c r="G26" s="13">
        <v>72</v>
      </c>
      <c r="H26" s="14">
        <f t="shared" si="0"/>
        <v>203</v>
      </c>
      <c r="I26" s="1">
        <v>108</v>
      </c>
      <c r="J26" s="1">
        <v>95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1984</v>
      </c>
      <c r="B27" s="13">
        <v>22</v>
      </c>
      <c r="C27" s="14">
        <f t="shared" si="1"/>
        <v>245</v>
      </c>
      <c r="D27" s="1">
        <v>115</v>
      </c>
      <c r="E27" s="1">
        <v>130</v>
      </c>
      <c r="F27" s="1">
        <v>1933</v>
      </c>
      <c r="G27" s="13">
        <v>73</v>
      </c>
      <c r="H27" s="14">
        <f t="shared" si="0"/>
        <v>191</v>
      </c>
      <c r="I27" s="1">
        <v>98</v>
      </c>
      <c r="J27" s="1">
        <v>93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1983</v>
      </c>
      <c r="B28" s="13">
        <v>23</v>
      </c>
      <c r="C28" s="14">
        <f t="shared" si="1"/>
        <v>265</v>
      </c>
      <c r="D28" s="1">
        <v>138</v>
      </c>
      <c r="E28" s="1">
        <v>127</v>
      </c>
      <c r="F28" s="1">
        <v>1932</v>
      </c>
      <c r="G28" s="13">
        <v>74</v>
      </c>
      <c r="H28" s="14">
        <f t="shared" si="0"/>
        <v>201</v>
      </c>
      <c r="I28" s="1">
        <v>100</v>
      </c>
      <c r="J28" s="1">
        <v>101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1982</v>
      </c>
      <c r="B29" s="13">
        <v>24</v>
      </c>
      <c r="C29" s="14">
        <f t="shared" si="1"/>
        <v>282</v>
      </c>
      <c r="D29" s="1">
        <v>133</v>
      </c>
      <c r="E29" s="1">
        <v>149</v>
      </c>
      <c r="F29" s="1">
        <v>1931</v>
      </c>
      <c r="G29" s="13">
        <v>75</v>
      </c>
      <c r="H29" s="14">
        <f t="shared" si="0"/>
        <v>189</v>
      </c>
      <c r="I29" s="1">
        <v>104</v>
      </c>
      <c r="J29" s="1">
        <v>85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1981</v>
      </c>
      <c r="B30" s="13">
        <v>25</v>
      </c>
      <c r="C30" s="14">
        <f t="shared" si="1"/>
        <v>288</v>
      </c>
      <c r="D30" s="1">
        <v>134</v>
      </c>
      <c r="E30" s="1">
        <v>154</v>
      </c>
      <c r="F30" s="1">
        <v>1930</v>
      </c>
      <c r="G30" s="13">
        <v>76</v>
      </c>
      <c r="H30" s="14">
        <f t="shared" si="0"/>
        <v>137</v>
      </c>
      <c r="I30" s="1">
        <v>78</v>
      </c>
      <c r="J30" s="1">
        <v>59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1980</v>
      </c>
      <c r="B31" s="13">
        <v>26</v>
      </c>
      <c r="C31" s="14">
        <f t="shared" si="1"/>
        <v>315</v>
      </c>
      <c r="D31" s="1">
        <v>139</v>
      </c>
      <c r="E31" s="1">
        <v>176</v>
      </c>
      <c r="F31" s="1">
        <v>1929</v>
      </c>
      <c r="G31" s="13">
        <v>77</v>
      </c>
      <c r="H31" s="14">
        <f t="shared" si="0"/>
        <v>193</v>
      </c>
      <c r="I31" s="1">
        <v>107</v>
      </c>
      <c r="J31" s="1">
        <v>86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1979</v>
      </c>
      <c r="B32" s="13">
        <v>27</v>
      </c>
      <c r="C32" s="14">
        <f t="shared" si="1"/>
        <v>288</v>
      </c>
      <c r="D32" s="1">
        <v>138</v>
      </c>
      <c r="E32" s="1">
        <v>150</v>
      </c>
      <c r="F32" s="1">
        <v>1928</v>
      </c>
      <c r="G32" s="13">
        <v>78</v>
      </c>
      <c r="H32" s="14">
        <f t="shared" si="0"/>
        <v>156</v>
      </c>
      <c r="I32" s="1">
        <v>83</v>
      </c>
      <c r="J32" s="1">
        <v>73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1978</v>
      </c>
      <c r="B33" s="13">
        <v>28</v>
      </c>
      <c r="C33" s="14">
        <f t="shared" si="1"/>
        <v>291</v>
      </c>
      <c r="D33" s="1">
        <v>143</v>
      </c>
      <c r="E33" s="1">
        <v>148</v>
      </c>
      <c r="F33" s="1">
        <v>1927</v>
      </c>
      <c r="G33" s="13">
        <v>79</v>
      </c>
      <c r="H33" s="14">
        <f t="shared" si="0"/>
        <v>173</v>
      </c>
      <c r="I33" s="1">
        <v>98</v>
      </c>
      <c r="J33" s="1">
        <v>75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1977</v>
      </c>
      <c r="B34" s="13">
        <v>29</v>
      </c>
      <c r="C34" s="14">
        <f t="shared" si="1"/>
        <v>292</v>
      </c>
      <c r="D34" s="1">
        <v>160</v>
      </c>
      <c r="E34" s="1">
        <v>132</v>
      </c>
      <c r="F34" s="1">
        <v>1926</v>
      </c>
      <c r="G34" s="13">
        <v>80</v>
      </c>
      <c r="H34" s="14">
        <f t="shared" si="0"/>
        <v>172</v>
      </c>
      <c r="I34" s="1">
        <v>108</v>
      </c>
      <c r="J34" s="1">
        <v>64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1976</v>
      </c>
      <c r="B35" s="13">
        <v>30</v>
      </c>
      <c r="C35" s="14">
        <f t="shared" si="1"/>
        <v>335</v>
      </c>
      <c r="D35" s="1">
        <v>164</v>
      </c>
      <c r="E35" s="1">
        <v>171</v>
      </c>
      <c r="F35" s="1">
        <v>1925</v>
      </c>
      <c r="G35" s="13">
        <v>81</v>
      </c>
      <c r="H35" s="14">
        <f t="shared" si="0"/>
        <v>150</v>
      </c>
      <c r="I35" s="1">
        <v>85</v>
      </c>
      <c r="J35" s="1">
        <v>65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1975</v>
      </c>
      <c r="B36" s="13">
        <v>31</v>
      </c>
      <c r="C36" s="14">
        <f t="shared" si="1"/>
        <v>347</v>
      </c>
      <c r="D36" s="1">
        <v>149</v>
      </c>
      <c r="E36" s="1">
        <v>198</v>
      </c>
      <c r="F36" s="1">
        <v>1924</v>
      </c>
      <c r="G36" s="13">
        <v>82</v>
      </c>
      <c r="H36" s="14">
        <f t="shared" si="0"/>
        <v>145</v>
      </c>
      <c r="I36" s="1">
        <v>91</v>
      </c>
      <c r="J36" s="1">
        <v>54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1974</v>
      </c>
      <c r="B37" s="13">
        <v>32</v>
      </c>
      <c r="C37" s="14">
        <f t="shared" si="1"/>
        <v>329</v>
      </c>
      <c r="D37" s="1">
        <v>164</v>
      </c>
      <c r="E37" s="1">
        <v>165</v>
      </c>
      <c r="F37" s="1">
        <v>1923</v>
      </c>
      <c r="G37" s="13">
        <v>83</v>
      </c>
      <c r="H37" s="14">
        <f t="shared" si="0"/>
        <v>142</v>
      </c>
      <c r="I37" s="1">
        <v>85</v>
      </c>
      <c r="J37" s="1">
        <v>57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1973</v>
      </c>
      <c r="B38" s="13">
        <v>33</v>
      </c>
      <c r="C38" s="14">
        <f t="shared" si="1"/>
        <v>328</v>
      </c>
      <c r="D38" s="1">
        <v>160</v>
      </c>
      <c r="E38" s="1">
        <v>168</v>
      </c>
      <c r="F38" s="1">
        <v>1922</v>
      </c>
      <c r="G38" s="13">
        <v>84</v>
      </c>
      <c r="H38" s="14">
        <f t="shared" si="0"/>
        <v>126</v>
      </c>
      <c r="I38" s="1">
        <v>87</v>
      </c>
      <c r="J38" s="1">
        <v>39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1972</v>
      </c>
      <c r="B39" s="13">
        <v>34</v>
      </c>
      <c r="C39" s="14">
        <f t="shared" si="1"/>
        <v>338</v>
      </c>
      <c r="D39" s="1">
        <v>164</v>
      </c>
      <c r="E39" s="1">
        <v>174</v>
      </c>
      <c r="F39" s="1">
        <v>1921</v>
      </c>
      <c r="G39" s="13">
        <v>85</v>
      </c>
      <c r="H39" s="14">
        <f t="shared" si="0"/>
        <v>104</v>
      </c>
      <c r="I39" s="1">
        <v>66</v>
      </c>
      <c r="J39" s="1">
        <v>38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1971</v>
      </c>
      <c r="B40" s="13">
        <v>35</v>
      </c>
      <c r="C40" s="14">
        <f t="shared" si="1"/>
        <v>354</v>
      </c>
      <c r="D40" s="1">
        <v>169</v>
      </c>
      <c r="E40" s="1">
        <v>185</v>
      </c>
      <c r="F40" s="1">
        <v>1920</v>
      </c>
      <c r="G40" s="13">
        <v>86</v>
      </c>
      <c r="H40" s="14">
        <f t="shared" si="0"/>
        <v>104</v>
      </c>
      <c r="I40" s="1">
        <v>74</v>
      </c>
      <c r="J40" s="1">
        <v>30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1970</v>
      </c>
      <c r="B41" s="13">
        <v>36</v>
      </c>
      <c r="C41" s="14">
        <f t="shared" si="1"/>
        <v>355</v>
      </c>
      <c r="D41" s="1">
        <v>176</v>
      </c>
      <c r="E41" s="1">
        <v>179</v>
      </c>
      <c r="F41" s="1">
        <v>1919</v>
      </c>
      <c r="G41" s="13">
        <v>87</v>
      </c>
      <c r="H41" s="14">
        <f t="shared" si="0"/>
        <v>72</v>
      </c>
      <c r="I41" s="1">
        <v>55</v>
      </c>
      <c r="J41" s="1">
        <v>17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1969</v>
      </c>
      <c r="B42" s="13">
        <v>37</v>
      </c>
      <c r="C42" s="14">
        <f t="shared" si="1"/>
        <v>350</v>
      </c>
      <c r="D42" s="1">
        <v>179</v>
      </c>
      <c r="E42" s="1">
        <v>171</v>
      </c>
      <c r="F42" s="1">
        <v>1918</v>
      </c>
      <c r="G42" s="13">
        <v>88</v>
      </c>
      <c r="H42" s="14">
        <f t="shared" si="0"/>
        <v>75</v>
      </c>
      <c r="I42" s="1">
        <v>53</v>
      </c>
      <c r="J42" s="1">
        <v>22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1968</v>
      </c>
      <c r="B43" s="13">
        <v>38</v>
      </c>
      <c r="C43" s="14">
        <f t="shared" si="1"/>
        <v>388</v>
      </c>
      <c r="D43" s="1">
        <v>202</v>
      </c>
      <c r="E43" s="1">
        <v>186</v>
      </c>
      <c r="F43" s="1">
        <v>1917</v>
      </c>
      <c r="G43" s="13">
        <v>89</v>
      </c>
      <c r="H43" s="14">
        <f t="shared" si="0"/>
        <v>59</v>
      </c>
      <c r="I43" s="1">
        <v>44</v>
      </c>
      <c r="J43" s="1">
        <v>15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1967</v>
      </c>
      <c r="B44" s="13">
        <v>39</v>
      </c>
      <c r="C44" s="14">
        <f t="shared" si="1"/>
        <v>438</v>
      </c>
      <c r="D44" s="1">
        <v>229</v>
      </c>
      <c r="E44" s="1">
        <v>209</v>
      </c>
      <c r="F44" s="1">
        <v>1916</v>
      </c>
      <c r="G44" s="13">
        <v>90</v>
      </c>
      <c r="H44" s="14">
        <f t="shared" si="0"/>
        <v>43</v>
      </c>
      <c r="I44" s="1">
        <v>26</v>
      </c>
      <c r="J44" s="1">
        <v>17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1966</v>
      </c>
      <c r="B45" s="13">
        <v>40</v>
      </c>
      <c r="C45" s="14">
        <f t="shared" si="1"/>
        <v>402</v>
      </c>
      <c r="D45" s="1">
        <v>204</v>
      </c>
      <c r="E45" s="1">
        <v>198</v>
      </c>
      <c r="F45" s="1">
        <v>1915</v>
      </c>
      <c r="G45" s="13">
        <v>91</v>
      </c>
      <c r="H45" s="14">
        <f t="shared" si="0"/>
        <v>47</v>
      </c>
      <c r="I45" s="1">
        <v>29</v>
      </c>
      <c r="J45" s="1">
        <v>18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1965</v>
      </c>
      <c r="B46" s="13">
        <v>41</v>
      </c>
      <c r="C46" s="14">
        <f t="shared" si="1"/>
        <v>430</v>
      </c>
      <c r="D46" s="1">
        <v>213</v>
      </c>
      <c r="E46" s="1">
        <v>217</v>
      </c>
      <c r="F46" s="1">
        <v>1914</v>
      </c>
      <c r="G46" s="13">
        <v>92</v>
      </c>
      <c r="H46" s="14">
        <f t="shared" si="0"/>
        <v>41</v>
      </c>
      <c r="I46" s="1">
        <v>32</v>
      </c>
      <c r="J46" s="1">
        <v>9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1964</v>
      </c>
      <c r="B47" s="13">
        <v>42</v>
      </c>
      <c r="C47" s="14">
        <f t="shared" si="1"/>
        <v>397</v>
      </c>
      <c r="D47" s="1">
        <v>205</v>
      </c>
      <c r="E47" s="1">
        <v>192</v>
      </c>
      <c r="F47" s="1">
        <v>1913</v>
      </c>
      <c r="G47" s="13">
        <v>93</v>
      </c>
      <c r="H47" s="14">
        <f t="shared" si="0"/>
        <v>26</v>
      </c>
      <c r="I47" s="1">
        <v>19</v>
      </c>
      <c r="J47" s="1">
        <v>7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1963</v>
      </c>
      <c r="B48" s="13">
        <v>43</v>
      </c>
      <c r="C48" s="14">
        <f t="shared" si="1"/>
        <v>370</v>
      </c>
      <c r="D48" s="1">
        <v>183</v>
      </c>
      <c r="E48" s="1">
        <v>187</v>
      </c>
      <c r="F48" s="1">
        <v>1912</v>
      </c>
      <c r="G48" s="13">
        <v>94</v>
      </c>
      <c r="H48" s="14">
        <f t="shared" si="0"/>
        <v>22</v>
      </c>
      <c r="I48" s="1">
        <v>15</v>
      </c>
      <c r="J48" s="1">
        <v>7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1962</v>
      </c>
      <c r="B49" s="13">
        <v>44</v>
      </c>
      <c r="C49" s="14">
        <f t="shared" si="1"/>
        <v>380</v>
      </c>
      <c r="D49" s="1">
        <v>172</v>
      </c>
      <c r="E49" s="1">
        <v>208</v>
      </c>
      <c r="F49" s="1">
        <v>1911</v>
      </c>
      <c r="G49" s="13">
        <v>95</v>
      </c>
      <c r="H49" s="14">
        <f t="shared" si="0"/>
        <v>27</v>
      </c>
      <c r="I49" s="1">
        <v>24</v>
      </c>
      <c r="J49" s="1">
        <v>3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1961</v>
      </c>
      <c r="B50" s="13">
        <v>45</v>
      </c>
      <c r="C50" s="14">
        <f t="shared" si="1"/>
        <v>362</v>
      </c>
      <c r="D50" s="1">
        <v>184</v>
      </c>
      <c r="E50" s="1">
        <v>178</v>
      </c>
      <c r="F50" s="1">
        <v>1910</v>
      </c>
      <c r="G50" s="13">
        <v>96</v>
      </c>
      <c r="H50" s="14">
        <f t="shared" si="0"/>
        <v>16</v>
      </c>
      <c r="I50" s="1">
        <v>14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1960</v>
      </c>
      <c r="B51" s="13">
        <v>46</v>
      </c>
      <c r="C51" s="14">
        <f t="shared" si="1"/>
        <v>383</v>
      </c>
      <c r="D51" s="1">
        <v>194</v>
      </c>
      <c r="E51" s="1">
        <v>189</v>
      </c>
      <c r="F51" s="1">
        <v>1909</v>
      </c>
      <c r="G51" s="13">
        <v>97</v>
      </c>
      <c r="H51" s="14">
        <f t="shared" si="0"/>
        <v>8</v>
      </c>
      <c r="I51" s="1">
        <v>6</v>
      </c>
      <c r="J51" s="1">
        <v>2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1959</v>
      </c>
      <c r="B52" s="13">
        <v>47</v>
      </c>
      <c r="C52" s="14">
        <f t="shared" si="1"/>
        <v>381</v>
      </c>
      <c r="D52" s="1">
        <v>194</v>
      </c>
      <c r="E52" s="1">
        <v>187</v>
      </c>
      <c r="F52" s="1">
        <v>1908</v>
      </c>
      <c r="G52" s="13">
        <v>98</v>
      </c>
      <c r="H52" s="14">
        <f t="shared" si="0"/>
        <v>5</v>
      </c>
      <c r="I52" s="1">
        <v>4</v>
      </c>
      <c r="J52" s="1">
        <v>1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1958</v>
      </c>
      <c r="B53" s="13">
        <v>48</v>
      </c>
      <c r="C53" s="14">
        <f t="shared" si="1"/>
        <v>374</v>
      </c>
      <c r="D53" s="1">
        <v>183</v>
      </c>
      <c r="E53" s="1">
        <v>191</v>
      </c>
      <c r="F53" s="1">
        <v>1907</v>
      </c>
      <c r="G53" s="13">
        <v>99</v>
      </c>
      <c r="H53" s="14">
        <f t="shared" si="0"/>
        <v>1</v>
      </c>
      <c r="I53" s="1">
        <v>1</v>
      </c>
      <c r="J53" s="17" t="s">
        <v>4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1957</v>
      </c>
      <c r="B54" s="13">
        <v>49</v>
      </c>
      <c r="C54" s="14">
        <f t="shared" si="1"/>
        <v>363</v>
      </c>
      <c r="D54" s="1">
        <v>203</v>
      </c>
      <c r="E54" s="1">
        <v>160</v>
      </c>
      <c r="F54" s="1">
        <v>1906</v>
      </c>
      <c r="G54" s="13">
        <v>100</v>
      </c>
      <c r="H54" s="14">
        <f t="shared" si="0"/>
        <v>3</v>
      </c>
      <c r="I54" s="1">
        <v>3</v>
      </c>
      <c r="J54" s="17" t="s">
        <v>4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thickBot="1" x14ac:dyDescent="0.25">
      <c r="A55" s="20">
        <v>1956</v>
      </c>
      <c r="B55" s="33">
        <v>50</v>
      </c>
      <c r="C55" s="21">
        <f t="shared" si="1"/>
        <v>371</v>
      </c>
      <c r="D55" s="20">
        <v>195</v>
      </c>
      <c r="E55" s="20">
        <v>176</v>
      </c>
      <c r="F55" s="20">
        <v>1905</v>
      </c>
      <c r="G55" s="20">
        <v>101</v>
      </c>
      <c r="H55" s="35">
        <f t="shared" si="0"/>
        <v>1</v>
      </c>
      <c r="I55" s="22">
        <v>1</v>
      </c>
      <c r="J55" s="22" t="s">
        <v>4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1.25" customHeight="1" x14ac:dyDescent="0.2">
      <c r="A56" s="26" t="s">
        <v>13</v>
      </c>
      <c r="E56" s="1"/>
      <c r="I56" s="1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/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41 C42:C5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1A993-95C1-4650-913C-6C5C9D828950}">
  <dimension ref="A1:N67"/>
  <sheetViews>
    <sheetView showGridLines="0" workbookViewId="0"/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4" x14ac:dyDescent="0.2">
      <c r="A1" s="1" t="s">
        <v>6</v>
      </c>
      <c r="E1" s="1"/>
      <c r="I1" s="1"/>
    </row>
    <row r="2" spans="1:14" ht="28.5" customHeight="1" thickBot="1" x14ac:dyDescent="0.25">
      <c r="A2" s="5" t="s">
        <v>45</v>
      </c>
      <c r="B2" s="6"/>
      <c r="M2" s="15"/>
    </row>
    <row r="3" spans="1:14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4" ht="12" customHeight="1" x14ac:dyDescent="0.2">
      <c r="A4" s="9" t="s">
        <v>10</v>
      </c>
      <c r="B4" s="10"/>
      <c r="C4" s="11">
        <f>SUM(C5:C55,H5:H55)</f>
        <v>30541</v>
      </c>
      <c r="D4" s="12">
        <f t="shared" ref="D4:E4" si="0">SUM(D5:D55,I5:I55)</f>
        <v>15419</v>
      </c>
      <c r="E4" s="12">
        <f t="shared" si="0"/>
        <v>15122</v>
      </c>
      <c r="L4" s="15"/>
    </row>
    <row r="5" spans="1:14" ht="12" customHeight="1" x14ac:dyDescent="0.2">
      <c r="A5" s="1">
        <v>2023</v>
      </c>
      <c r="B5" s="1">
        <v>0</v>
      </c>
      <c r="C5" s="14">
        <f t="shared" ref="C5:C54" si="1">SUM(D5:E5)</f>
        <v>256</v>
      </c>
      <c r="D5" s="15">
        <v>131</v>
      </c>
      <c r="E5" s="15">
        <v>125</v>
      </c>
      <c r="F5" s="1">
        <v>1973</v>
      </c>
      <c r="G5" s="13">
        <v>50</v>
      </c>
      <c r="H5" s="14">
        <f t="shared" ref="H5" si="2">SUM(I5:J5)</f>
        <v>396</v>
      </c>
      <c r="I5" s="1">
        <v>203</v>
      </c>
      <c r="J5" s="1">
        <v>193</v>
      </c>
      <c r="K5" s="16"/>
      <c r="L5" s="15"/>
    </row>
    <row r="6" spans="1:14" ht="12" customHeight="1" x14ac:dyDescent="0.2">
      <c r="A6" s="1">
        <v>2022</v>
      </c>
      <c r="B6" s="13">
        <v>1</v>
      </c>
      <c r="C6" s="14">
        <f t="shared" si="1"/>
        <v>259</v>
      </c>
      <c r="D6" s="15">
        <v>133</v>
      </c>
      <c r="E6" s="15">
        <v>126</v>
      </c>
      <c r="F6" s="1">
        <v>1972</v>
      </c>
      <c r="G6" s="1">
        <v>51</v>
      </c>
      <c r="H6" s="14">
        <f>SUM(I6:J6)</f>
        <v>400</v>
      </c>
      <c r="I6" s="1">
        <v>205</v>
      </c>
      <c r="J6" s="1">
        <v>195</v>
      </c>
      <c r="K6" s="16"/>
      <c r="L6" s="15"/>
    </row>
    <row r="7" spans="1:14" ht="12" customHeight="1" x14ac:dyDescent="0.2">
      <c r="A7" s="1">
        <v>2021</v>
      </c>
      <c r="B7" s="13">
        <v>2</v>
      </c>
      <c r="C7" s="14">
        <f t="shared" si="1"/>
        <v>313</v>
      </c>
      <c r="D7" s="1">
        <v>160</v>
      </c>
      <c r="E7" s="13">
        <v>153</v>
      </c>
      <c r="F7" s="1">
        <v>1971</v>
      </c>
      <c r="G7" s="1">
        <v>52</v>
      </c>
      <c r="H7" s="14">
        <f t="shared" ref="H7:H55" si="3">SUM(I7:J7)</f>
        <v>407</v>
      </c>
      <c r="I7" s="1">
        <v>203</v>
      </c>
      <c r="J7" s="1">
        <v>204</v>
      </c>
      <c r="K7" s="16"/>
    </row>
    <row r="8" spans="1:14" ht="12" customHeight="1" x14ac:dyDescent="0.2">
      <c r="A8" s="1">
        <v>2020</v>
      </c>
      <c r="B8" s="13">
        <v>3</v>
      </c>
      <c r="C8" s="14">
        <f t="shared" si="1"/>
        <v>280</v>
      </c>
      <c r="D8" s="1">
        <v>140</v>
      </c>
      <c r="E8" s="13">
        <v>140</v>
      </c>
      <c r="F8" s="1">
        <v>1970</v>
      </c>
      <c r="G8" s="13">
        <v>53</v>
      </c>
      <c r="H8" s="14">
        <f t="shared" si="3"/>
        <v>404</v>
      </c>
      <c r="I8" s="1">
        <v>214</v>
      </c>
      <c r="J8" s="1">
        <v>190</v>
      </c>
      <c r="K8" s="16"/>
      <c r="L8" s="15"/>
    </row>
    <row r="9" spans="1:14" ht="12" customHeight="1" x14ac:dyDescent="0.2">
      <c r="A9" s="1">
        <v>2019</v>
      </c>
      <c r="B9" s="13">
        <v>4</v>
      </c>
      <c r="C9" s="14">
        <f t="shared" si="1"/>
        <v>293</v>
      </c>
      <c r="D9" s="1">
        <v>146</v>
      </c>
      <c r="E9" s="1">
        <v>147</v>
      </c>
      <c r="F9" s="1">
        <v>1969</v>
      </c>
      <c r="G9" s="13">
        <v>54</v>
      </c>
      <c r="H9" s="14">
        <f t="shared" si="3"/>
        <v>382</v>
      </c>
      <c r="I9" s="1">
        <v>192</v>
      </c>
      <c r="J9" s="1">
        <v>190</v>
      </c>
      <c r="K9" s="16"/>
      <c r="L9" s="15"/>
    </row>
    <row r="10" spans="1:14" ht="17.25" customHeight="1" x14ac:dyDescent="0.2">
      <c r="A10" s="1">
        <v>2018</v>
      </c>
      <c r="B10" s="13">
        <v>5</v>
      </c>
      <c r="C10" s="14">
        <f t="shared" si="1"/>
        <v>313</v>
      </c>
      <c r="D10" s="1">
        <v>149</v>
      </c>
      <c r="E10" s="1">
        <v>164</v>
      </c>
      <c r="F10" s="1">
        <v>1968</v>
      </c>
      <c r="G10" s="13">
        <v>55</v>
      </c>
      <c r="H10" s="14">
        <f t="shared" si="3"/>
        <v>427</v>
      </c>
      <c r="I10" s="1">
        <v>217</v>
      </c>
      <c r="J10" s="1">
        <v>210</v>
      </c>
      <c r="K10" s="16"/>
      <c r="L10" s="15"/>
    </row>
    <row r="11" spans="1:14" ht="12" customHeight="1" x14ac:dyDescent="0.2">
      <c r="A11" s="1">
        <v>2017</v>
      </c>
      <c r="B11" s="13">
        <v>6</v>
      </c>
      <c r="C11" s="14">
        <f t="shared" si="1"/>
        <v>329</v>
      </c>
      <c r="D11" s="1">
        <v>165</v>
      </c>
      <c r="E11" s="1">
        <v>164</v>
      </c>
      <c r="F11" s="1">
        <v>1967</v>
      </c>
      <c r="G11" s="13">
        <v>56</v>
      </c>
      <c r="H11" s="14">
        <f t="shared" si="3"/>
        <v>472</v>
      </c>
      <c r="I11" s="1">
        <v>247</v>
      </c>
      <c r="J11" s="13">
        <v>225</v>
      </c>
      <c r="K11" s="16"/>
      <c r="L11" s="15"/>
    </row>
    <row r="12" spans="1:14" ht="12" customHeight="1" x14ac:dyDescent="0.2">
      <c r="A12" s="1">
        <v>2016</v>
      </c>
      <c r="B12" s="13">
        <v>7</v>
      </c>
      <c r="C12" s="14">
        <f t="shared" si="1"/>
        <v>364</v>
      </c>
      <c r="D12" s="1">
        <v>182</v>
      </c>
      <c r="E12" s="1">
        <v>182</v>
      </c>
      <c r="F12" s="1">
        <v>1966</v>
      </c>
      <c r="G12" s="13">
        <v>57</v>
      </c>
      <c r="H12" s="14">
        <f t="shared" si="3"/>
        <v>428</v>
      </c>
      <c r="I12" s="1">
        <v>219</v>
      </c>
      <c r="J12" s="13">
        <v>209</v>
      </c>
      <c r="K12" s="16"/>
      <c r="L12" s="15"/>
    </row>
    <row r="13" spans="1:14" ht="12" customHeight="1" x14ac:dyDescent="0.2">
      <c r="A13" s="13">
        <v>2015</v>
      </c>
      <c r="B13" s="13">
        <v>8</v>
      </c>
      <c r="C13" s="14">
        <f t="shared" si="1"/>
        <v>343</v>
      </c>
      <c r="D13" s="1">
        <v>169</v>
      </c>
      <c r="E13" s="1">
        <v>174</v>
      </c>
      <c r="F13" s="1">
        <v>1965</v>
      </c>
      <c r="G13" s="13">
        <v>58</v>
      </c>
      <c r="H13" s="14">
        <f t="shared" si="3"/>
        <v>469</v>
      </c>
      <c r="I13" s="1">
        <v>235</v>
      </c>
      <c r="J13" s="1">
        <v>234</v>
      </c>
      <c r="K13" s="16"/>
      <c r="L13" s="15"/>
    </row>
    <row r="14" spans="1:14" ht="12" customHeight="1" x14ac:dyDescent="0.2">
      <c r="A14" s="1">
        <v>2014</v>
      </c>
      <c r="B14" s="13">
        <v>9</v>
      </c>
      <c r="C14" s="14">
        <f t="shared" si="1"/>
        <v>360</v>
      </c>
      <c r="D14" s="1">
        <v>179</v>
      </c>
      <c r="E14" s="1">
        <v>181</v>
      </c>
      <c r="F14" s="1">
        <v>1964</v>
      </c>
      <c r="G14" s="13">
        <v>59</v>
      </c>
      <c r="H14" s="14">
        <f t="shared" si="3"/>
        <v>422</v>
      </c>
      <c r="I14" s="1">
        <v>224</v>
      </c>
      <c r="J14" s="1">
        <v>198</v>
      </c>
      <c r="K14" s="16"/>
      <c r="L14" s="15"/>
    </row>
    <row r="15" spans="1:14" ht="17.25" customHeight="1" x14ac:dyDescent="0.2">
      <c r="A15" s="1">
        <v>2013</v>
      </c>
      <c r="B15" s="13">
        <v>10</v>
      </c>
      <c r="C15" s="14">
        <f t="shared" si="1"/>
        <v>359</v>
      </c>
      <c r="D15" s="1">
        <v>174</v>
      </c>
      <c r="E15" s="1">
        <v>185</v>
      </c>
      <c r="F15" s="1">
        <v>1963</v>
      </c>
      <c r="G15" s="13">
        <v>60</v>
      </c>
      <c r="H15" s="14">
        <f t="shared" si="3"/>
        <v>396</v>
      </c>
      <c r="I15" s="1">
        <v>203</v>
      </c>
      <c r="J15" s="1">
        <v>193</v>
      </c>
      <c r="K15" s="16"/>
      <c r="L15" s="15"/>
      <c r="M15" s="15"/>
      <c r="N15" s="15"/>
    </row>
    <row r="16" spans="1:14" ht="12" customHeight="1" x14ac:dyDescent="0.2">
      <c r="A16" s="1">
        <v>2012</v>
      </c>
      <c r="B16" s="13">
        <v>11</v>
      </c>
      <c r="C16" s="14">
        <f t="shared" si="1"/>
        <v>348</v>
      </c>
      <c r="D16" s="1">
        <v>171</v>
      </c>
      <c r="E16" s="1">
        <v>177</v>
      </c>
      <c r="F16" s="1">
        <v>1962</v>
      </c>
      <c r="G16" s="13">
        <v>61</v>
      </c>
      <c r="H16" s="14">
        <f t="shared" si="3"/>
        <v>412</v>
      </c>
      <c r="I16" s="1">
        <v>198</v>
      </c>
      <c r="J16" s="1">
        <v>214</v>
      </c>
      <c r="K16" s="16"/>
      <c r="L16" s="15"/>
    </row>
    <row r="17" spans="1:14" ht="12" customHeight="1" x14ac:dyDescent="0.2">
      <c r="A17" s="1">
        <v>2011</v>
      </c>
      <c r="B17" s="13">
        <v>12</v>
      </c>
      <c r="C17" s="14">
        <f t="shared" si="1"/>
        <v>364</v>
      </c>
      <c r="D17" s="1">
        <v>181</v>
      </c>
      <c r="E17" s="1">
        <v>183</v>
      </c>
      <c r="F17" s="1">
        <v>1961</v>
      </c>
      <c r="G17" s="13">
        <v>62</v>
      </c>
      <c r="H17" s="14">
        <f t="shared" si="3"/>
        <v>369</v>
      </c>
      <c r="I17" s="1">
        <v>193</v>
      </c>
      <c r="J17" s="1">
        <v>176</v>
      </c>
      <c r="K17" s="16"/>
      <c r="L17" s="15"/>
    </row>
    <row r="18" spans="1:14" ht="12" customHeight="1" x14ac:dyDescent="0.2">
      <c r="A18" s="1">
        <v>2010</v>
      </c>
      <c r="B18" s="13">
        <v>13</v>
      </c>
      <c r="C18" s="14">
        <f t="shared" si="1"/>
        <v>360</v>
      </c>
      <c r="D18" s="1">
        <v>192</v>
      </c>
      <c r="E18" s="1">
        <v>168</v>
      </c>
      <c r="F18" s="1">
        <v>1960</v>
      </c>
      <c r="G18" s="13">
        <v>63</v>
      </c>
      <c r="H18" s="14">
        <f t="shared" si="3"/>
        <v>399</v>
      </c>
      <c r="I18" s="1">
        <v>214</v>
      </c>
      <c r="J18" s="1">
        <v>185</v>
      </c>
      <c r="K18" s="16"/>
      <c r="L18" s="15"/>
    </row>
    <row r="19" spans="1:14" ht="12" customHeight="1" x14ac:dyDescent="0.2">
      <c r="A19" s="1">
        <v>2009</v>
      </c>
      <c r="B19" s="13">
        <v>14</v>
      </c>
      <c r="C19" s="14">
        <f t="shared" si="1"/>
        <v>330</v>
      </c>
      <c r="D19" s="1">
        <v>146</v>
      </c>
      <c r="E19" s="1">
        <v>184</v>
      </c>
      <c r="F19" s="1">
        <v>1959</v>
      </c>
      <c r="G19" s="13">
        <v>64</v>
      </c>
      <c r="H19" s="14">
        <f t="shared" si="3"/>
        <v>391</v>
      </c>
      <c r="I19" s="1">
        <v>208</v>
      </c>
      <c r="J19" s="1">
        <v>183</v>
      </c>
      <c r="K19" s="16"/>
      <c r="L19" s="15"/>
    </row>
    <row r="20" spans="1:14" ht="17.25" customHeight="1" x14ac:dyDescent="0.2">
      <c r="A20" s="1">
        <v>2008</v>
      </c>
      <c r="B20" s="13">
        <v>15</v>
      </c>
      <c r="C20" s="14">
        <f t="shared" si="1"/>
        <v>363</v>
      </c>
      <c r="D20" s="1">
        <v>181</v>
      </c>
      <c r="E20" s="1">
        <v>182</v>
      </c>
      <c r="F20" s="1">
        <v>1958</v>
      </c>
      <c r="G20" s="13">
        <v>65</v>
      </c>
      <c r="H20" s="14">
        <f t="shared" si="3"/>
        <v>369</v>
      </c>
      <c r="I20" s="1">
        <v>193</v>
      </c>
      <c r="J20" s="1">
        <v>176</v>
      </c>
      <c r="K20" s="16"/>
      <c r="L20" s="15"/>
      <c r="M20" s="15"/>
      <c r="N20" s="15"/>
    </row>
    <row r="21" spans="1:14" ht="12" customHeight="1" x14ac:dyDescent="0.2">
      <c r="A21" s="1">
        <v>2007</v>
      </c>
      <c r="B21" s="13">
        <v>16</v>
      </c>
      <c r="C21" s="14">
        <f t="shared" si="1"/>
        <v>359</v>
      </c>
      <c r="D21" s="1">
        <v>176</v>
      </c>
      <c r="E21" s="1">
        <v>183</v>
      </c>
      <c r="F21" s="1">
        <v>1957</v>
      </c>
      <c r="G21" s="13">
        <v>66</v>
      </c>
      <c r="H21" s="14">
        <f t="shared" si="3"/>
        <v>372</v>
      </c>
      <c r="I21" s="1">
        <v>214</v>
      </c>
      <c r="J21" s="1">
        <v>158</v>
      </c>
      <c r="K21" s="16"/>
      <c r="L21" s="15"/>
    </row>
    <row r="22" spans="1:14" ht="12" customHeight="1" x14ac:dyDescent="0.2">
      <c r="A22" s="1">
        <v>2006</v>
      </c>
      <c r="B22" s="13">
        <v>17</v>
      </c>
      <c r="C22" s="14">
        <f t="shared" si="1"/>
        <v>347</v>
      </c>
      <c r="D22" s="1">
        <v>165</v>
      </c>
      <c r="E22" s="1">
        <v>182</v>
      </c>
      <c r="F22" s="1">
        <v>1956</v>
      </c>
      <c r="G22" s="13">
        <v>67</v>
      </c>
      <c r="H22" s="14">
        <f t="shared" si="3"/>
        <v>366</v>
      </c>
      <c r="I22" s="1">
        <v>196</v>
      </c>
      <c r="J22" s="1">
        <v>170</v>
      </c>
      <c r="K22" s="16"/>
      <c r="L22" s="15"/>
    </row>
    <row r="23" spans="1:14" ht="12" customHeight="1" x14ac:dyDescent="0.2">
      <c r="A23" s="1">
        <v>2005</v>
      </c>
      <c r="B23" s="13">
        <v>18</v>
      </c>
      <c r="C23" s="14">
        <f t="shared" si="1"/>
        <v>321</v>
      </c>
      <c r="D23" s="1">
        <v>160</v>
      </c>
      <c r="E23" s="1">
        <v>161</v>
      </c>
      <c r="F23" s="1">
        <v>1955</v>
      </c>
      <c r="G23" s="13">
        <v>68</v>
      </c>
      <c r="H23" s="14">
        <f t="shared" si="3"/>
        <v>372</v>
      </c>
      <c r="I23" s="1">
        <v>193</v>
      </c>
      <c r="J23" s="1">
        <v>179</v>
      </c>
      <c r="K23" s="16"/>
      <c r="L23" s="15"/>
    </row>
    <row r="24" spans="1:14" ht="12" customHeight="1" x14ac:dyDescent="0.2">
      <c r="A24" s="1">
        <v>2004</v>
      </c>
      <c r="B24" s="13">
        <v>19</v>
      </c>
      <c r="C24" s="14">
        <f t="shared" si="1"/>
        <v>301</v>
      </c>
      <c r="D24" s="1">
        <v>135</v>
      </c>
      <c r="E24" s="1">
        <v>166</v>
      </c>
      <c r="F24" s="1">
        <v>1954</v>
      </c>
      <c r="G24" s="13">
        <v>69</v>
      </c>
      <c r="H24" s="14">
        <f t="shared" si="3"/>
        <v>406</v>
      </c>
      <c r="I24" s="1">
        <v>215</v>
      </c>
      <c r="J24" s="1">
        <v>191</v>
      </c>
      <c r="K24" s="16"/>
      <c r="L24" s="15"/>
    </row>
    <row r="25" spans="1:14" ht="17.25" customHeight="1" x14ac:dyDescent="0.2">
      <c r="A25" s="1">
        <v>2003</v>
      </c>
      <c r="B25" s="13">
        <v>20</v>
      </c>
      <c r="C25" s="14">
        <f t="shared" si="1"/>
        <v>236</v>
      </c>
      <c r="D25" s="1">
        <v>99</v>
      </c>
      <c r="E25" s="1">
        <v>137</v>
      </c>
      <c r="F25" s="1">
        <v>1953</v>
      </c>
      <c r="G25" s="13">
        <v>70</v>
      </c>
      <c r="H25" s="14">
        <f t="shared" si="3"/>
        <v>425</v>
      </c>
      <c r="I25" s="1">
        <v>209</v>
      </c>
      <c r="J25" s="1">
        <v>216</v>
      </c>
      <c r="K25" s="16"/>
      <c r="L25" s="15"/>
      <c r="M25" s="15"/>
      <c r="N25" s="15"/>
    </row>
    <row r="26" spans="1:14" ht="12" customHeight="1" x14ac:dyDescent="0.2">
      <c r="A26" s="1">
        <v>2002</v>
      </c>
      <c r="B26" s="13">
        <v>21</v>
      </c>
      <c r="C26" s="14">
        <f t="shared" si="1"/>
        <v>213</v>
      </c>
      <c r="D26" s="1">
        <v>97</v>
      </c>
      <c r="E26" s="1">
        <v>116</v>
      </c>
      <c r="F26" s="1">
        <v>1952</v>
      </c>
      <c r="G26" s="13">
        <v>71</v>
      </c>
      <c r="H26" s="14">
        <f t="shared" si="3"/>
        <v>398</v>
      </c>
      <c r="I26" s="1">
        <v>224</v>
      </c>
      <c r="J26" s="1">
        <v>174</v>
      </c>
      <c r="K26" s="16"/>
      <c r="L26" s="15"/>
    </row>
    <row r="27" spans="1:14" ht="12" customHeight="1" x14ac:dyDescent="0.2">
      <c r="A27" s="1">
        <v>2001</v>
      </c>
      <c r="B27" s="13">
        <v>22</v>
      </c>
      <c r="C27" s="14">
        <f t="shared" si="1"/>
        <v>241</v>
      </c>
      <c r="D27" s="1">
        <v>112</v>
      </c>
      <c r="E27" s="1">
        <v>129</v>
      </c>
      <c r="F27" s="1">
        <v>1951</v>
      </c>
      <c r="G27" s="13">
        <v>72</v>
      </c>
      <c r="H27" s="14">
        <f t="shared" si="3"/>
        <v>364</v>
      </c>
      <c r="I27" s="1">
        <v>191</v>
      </c>
      <c r="J27" s="1">
        <v>173</v>
      </c>
      <c r="K27" s="16"/>
      <c r="L27" s="15"/>
    </row>
    <row r="28" spans="1:14" ht="12" customHeight="1" x14ac:dyDescent="0.2">
      <c r="A28" s="1">
        <v>2000</v>
      </c>
      <c r="B28" s="13">
        <v>23</v>
      </c>
      <c r="C28" s="14">
        <f t="shared" si="1"/>
        <v>231</v>
      </c>
      <c r="D28" s="1">
        <v>90</v>
      </c>
      <c r="E28" s="1">
        <v>141</v>
      </c>
      <c r="F28" s="1">
        <v>1950</v>
      </c>
      <c r="G28" s="13">
        <v>73</v>
      </c>
      <c r="H28" s="14">
        <f t="shared" si="3"/>
        <v>333</v>
      </c>
      <c r="I28" s="1">
        <v>187</v>
      </c>
      <c r="J28" s="1">
        <v>146</v>
      </c>
      <c r="K28" s="16"/>
      <c r="L28" s="15"/>
    </row>
    <row r="29" spans="1:14" ht="12" customHeight="1" x14ac:dyDescent="0.2">
      <c r="A29" s="1">
        <v>1999</v>
      </c>
      <c r="B29" s="13">
        <v>24</v>
      </c>
      <c r="C29" s="14">
        <f t="shared" si="1"/>
        <v>268</v>
      </c>
      <c r="D29" s="1">
        <v>121</v>
      </c>
      <c r="E29" s="1">
        <v>147</v>
      </c>
      <c r="F29" s="1">
        <v>1949</v>
      </c>
      <c r="G29" s="13">
        <v>74</v>
      </c>
      <c r="H29" s="14">
        <f t="shared" si="3"/>
        <v>372</v>
      </c>
      <c r="I29" s="1">
        <v>199</v>
      </c>
      <c r="J29" s="1">
        <v>173</v>
      </c>
      <c r="K29" s="16"/>
      <c r="L29" s="15"/>
    </row>
    <row r="30" spans="1:14" ht="17.25" customHeight="1" x14ac:dyDescent="0.2">
      <c r="A30" s="1">
        <v>1998</v>
      </c>
      <c r="B30" s="13">
        <v>25</v>
      </c>
      <c r="C30" s="14">
        <f t="shared" si="1"/>
        <v>277</v>
      </c>
      <c r="D30" s="1">
        <v>120</v>
      </c>
      <c r="E30" s="1">
        <v>157</v>
      </c>
      <c r="F30" s="1">
        <v>1948</v>
      </c>
      <c r="G30" s="13">
        <v>75</v>
      </c>
      <c r="H30" s="14">
        <f t="shared" si="3"/>
        <v>372</v>
      </c>
      <c r="I30" s="1">
        <v>181</v>
      </c>
      <c r="J30" s="1">
        <v>191</v>
      </c>
      <c r="K30" s="16"/>
      <c r="L30" s="15"/>
      <c r="M30" s="15"/>
      <c r="N30" s="15"/>
    </row>
    <row r="31" spans="1:14" ht="12" customHeight="1" x14ac:dyDescent="0.2">
      <c r="A31" s="1">
        <v>1997</v>
      </c>
      <c r="B31" s="13">
        <v>26</v>
      </c>
      <c r="C31" s="14">
        <f t="shared" si="1"/>
        <v>259</v>
      </c>
      <c r="D31" s="1">
        <v>133</v>
      </c>
      <c r="E31" s="1">
        <v>126</v>
      </c>
      <c r="F31" s="1">
        <v>1947</v>
      </c>
      <c r="G31" s="13">
        <v>76</v>
      </c>
      <c r="H31" s="14">
        <f t="shared" si="3"/>
        <v>356</v>
      </c>
      <c r="I31" s="1">
        <v>182</v>
      </c>
      <c r="J31" s="1">
        <v>174</v>
      </c>
      <c r="K31" s="16"/>
      <c r="L31" s="15"/>
    </row>
    <row r="32" spans="1:14" ht="12" customHeight="1" x14ac:dyDescent="0.2">
      <c r="A32" s="1">
        <v>1996</v>
      </c>
      <c r="B32" s="13">
        <v>27</v>
      </c>
      <c r="C32" s="14">
        <f t="shared" si="1"/>
        <v>283</v>
      </c>
      <c r="D32" s="1">
        <v>126</v>
      </c>
      <c r="E32" s="1">
        <v>157</v>
      </c>
      <c r="F32" s="1">
        <v>1946</v>
      </c>
      <c r="G32" s="13">
        <v>77</v>
      </c>
      <c r="H32" s="14">
        <f t="shared" si="3"/>
        <v>355</v>
      </c>
      <c r="I32" s="1">
        <v>191</v>
      </c>
      <c r="J32" s="1">
        <v>164</v>
      </c>
      <c r="K32" s="16"/>
      <c r="L32" s="15"/>
    </row>
    <row r="33" spans="1:14" ht="12" customHeight="1" x14ac:dyDescent="0.2">
      <c r="A33" s="1">
        <v>1995</v>
      </c>
      <c r="B33" s="13">
        <v>28</v>
      </c>
      <c r="C33" s="14">
        <f t="shared" si="1"/>
        <v>318</v>
      </c>
      <c r="D33" s="1">
        <v>156</v>
      </c>
      <c r="E33" s="1">
        <v>162</v>
      </c>
      <c r="F33" s="1">
        <v>1945</v>
      </c>
      <c r="G33" s="13">
        <v>78</v>
      </c>
      <c r="H33" s="14">
        <f t="shared" si="3"/>
        <v>309</v>
      </c>
      <c r="I33" s="1">
        <v>152</v>
      </c>
      <c r="J33" s="1">
        <v>157</v>
      </c>
      <c r="K33" s="16"/>
      <c r="L33" s="15"/>
    </row>
    <row r="34" spans="1:14" ht="12" customHeight="1" x14ac:dyDescent="0.2">
      <c r="A34" s="1">
        <v>1994</v>
      </c>
      <c r="B34" s="13">
        <v>29</v>
      </c>
      <c r="C34" s="14">
        <f t="shared" si="1"/>
        <v>288</v>
      </c>
      <c r="D34" s="1">
        <v>153</v>
      </c>
      <c r="E34" s="1">
        <v>135</v>
      </c>
      <c r="F34" s="1">
        <v>1944</v>
      </c>
      <c r="G34" s="13">
        <v>79</v>
      </c>
      <c r="H34" s="14">
        <f t="shared" si="3"/>
        <v>281</v>
      </c>
      <c r="I34" s="1">
        <v>144</v>
      </c>
      <c r="J34" s="1">
        <v>137</v>
      </c>
      <c r="K34" s="16"/>
      <c r="L34" s="15"/>
    </row>
    <row r="35" spans="1:14" ht="17.25" customHeight="1" x14ac:dyDescent="0.2">
      <c r="A35" s="1">
        <v>1993</v>
      </c>
      <c r="B35" s="13">
        <v>30</v>
      </c>
      <c r="C35" s="14">
        <f t="shared" si="1"/>
        <v>347</v>
      </c>
      <c r="D35" s="1">
        <v>177</v>
      </c>
      <c r="E35" s="1">
        <v>170</v>
      </c>
      <c r="F35" s="1">
        <v>1943</v>
      </c>
      <c r="G35" s="13">
        <v>80</v>
      </c>
      <c r="H35" s="14">
        <f t="shared" si="3"/>
        <v>232</v>
      </c>
      <c r="I35" s="1">
        <v>114</v>
      </c>
      <c r="J35" s="1">
        <v>118</v>
      </c>
      <c r="K35" s="16"/>
      <c r="L35" s="15"/>
      <c r="M35" s="15"/>
      <c r="N35" s="15"/>
    </row>
    <row r="36" spans="1:14" ht="12" customHeight="1" x14ac:dyDescent="0.2">
      <c r="A36" s="1">
        <v>1992</v>
      </c>
      <c r="B36" s="13">
        <v>31</v>
      </c>
      <c r="C36" s="14">
        <f t="shared" si="1"/>
        <v>356</v>
      </c>
      <c r="D36" s="1">
        <v>168</v>
      </c>
      <c r="E36" s="1">
        <v>188</v>
      </c>
      <c r="F36" s="1">
        <v>1942</v>
      </c>
      <c r="G36" s="13">
        <v>81</v>
      </c>
      <c r="H36" s="14">
        <f t="shared" si="3"/>
        <v>235</v>
      </c>
      <c r="I36" s="1">
        <v>124</v>
      </c>
      <c r="J36" s="1">
        <v>111</v>
      </c>
      <c r="K36" s="16"/>
      <c r="L36" s="15"/>
    </row>
    <row r="37" spans="1:14" ht="12" customHeight="1" x14ac:dyDescent="0.2">
      <c r="A37" s="1">
        <v>1991</v>
      </c>
      <c r="B37" s="13">
        <v>32</v>
      </c>
      <c r="C37" s="14">
        <f t="shared" si="1"/>
        <v>388</v>
      </c>
      <c r="D37" s="1">
        <v>191</v>
      </c>
      <c r="E37" s="1">
        <v>197</v>
      </c>
      <c r="F37" s="1">
        <v>1941</v>
      </c>
      <c r="G37" s="13">
        <v>82</v>
      </c>
      <c r="H37" s="14">
        <f t="shared" si="3"/>
        <v>196</v>
      </c>
      <c r="I37" s="1">
        <v>95</v>
      </c>
      <c r="J37" s="1">
        <v>101</v>
      </c>
      <c r="K37" s="16"/>
      <c r="L37" s="15"/>
    </row>
    <row r="38" spans="1:14" ht="12" customHeight="1" x14ac:dyDescent="0.2">
      <c r="A38" s="1">
        <v>1990</v>
      </c>
      <c r="B38" s="13">
        <v>33</v>
      </c>
      <c r="C38" s="14">
        <f t="shared" si="1"/>
        <v>423</v>
      </c>
      <c r="D38" s="1">
        <v>192</v>
      </c>
      <c r="E38" s="1">
        <v>231</v>
      </c>
      <c r="F38" s="1">
        <v>1940</v>
      </c>
      <c r="G38" s="13">
        <v>83</v>
      </c>
      <c r="H38" s="14">
        <f t="shared" si="3"/>
        <v>185</v>
      </c>
      <c r="I38" s="1">
        <v>91</v>
      </c>
      <c r="J38" s="1">
        <v>94</v>
      </c>
      <c r="K38" s="16"/>
      <c r="L38" s="15"/>
    </row>
    <row r="39" spans="1:14" ht="12" customHeight="1" x14ac:dyDescent="0.2">
      <c r="A39" s="1">
        <v>1989</v>
      </c>
      <c r="B39" s="13">
        <v>34</v>
      </c>
      <c r="C39" s="14">
        <f t="shared" si="1"/>
        <v>405</v>
      </c>
      <c r="D39" s="1">
        <v>196</v>
      </c>
      <c r="E39" s="1">
        <v>209</v>
      </c>
      <c r="F39" s="1">
        <v>1939</v>
      </c>
      <c r="G39" s="13">
        <v>84</v>
      </c>
      <c r="H39" s="14">
        <f t="shared" si="3"/>
        <v>158</v>
      </c>
      <c r="I39" s="1">
        <v>96</v>
      </c>
      <c r="J39" s="1">
        <v>62</v>
      </c>
      <c r="K39" s="16"/>
      <c r="L39" s="15"/>
    </row>
    <row r="40" spans="1:14" ht="17.25" customHeight="1" x14ac:dyDescent="0.2">
      <c r="A40" s="1">
        <v>1988</v>
      </c>
      <c r="B40" s="13">
        <v>35</v>
      </c>
      <c r="C40" s="14">
        <f t="shared" si="1"/>
        <v>428</v>
      </c>
      <c r="D40" s="1">
        <v>202</v>
      </c>
      <c r="E40" s="1">
        <v>226</v>
      </c>
      <c r="F40" s="1">
        <v>1938</v>
      </c>
      <c r="G40" s="13">
        <v>85</v>
      </c>
      <c r="H40" s="14">
        <f t="shared" si="3"/>
        <v>142</v>
      </c>
      <c r="I40" s="1">
        <v>81</v>
      </c>
      <c r="J40" s="1">
        <v>61</v>
      </c>
      <c r="K40" s="16"/>
      <c r="L40" s="15"/>
      <c r="M40" s="15"/>
      <c r="N40" s="15"/>
    </row>
    <row r="41" spans="1:14" ht="12" customHeight="1" x14ac:dyDescent="0.2">
      <c r="A41" s="1">
        <v>1987</v>
      </c>
      <c r="B41" s="13">
        <v>36</v>
      </c>
      <c r="C41" s="14">
        <f t="shared" si="1"/>
        <v>397</v>
      </c>
      <c r="D41" s="1">
        <v>198</v>
      </c>
      <c r="E41" s="1">
        <v>199</v>
      </c>
      <c r="F41" s="1">
        <v>1937</v>
      </c>
      <c r="G41" s="13">
        <v>86</v>
      </c>
      <c r="H41" s="14">
        <f t="shared" si="3"/>
        <v>139</v>
      </c>
      <c r="I41" s="1">
        <v>78</v>
      </c>
      <c r="J41" s="1">
        <v>61</v>
      </c>
      <c r="K41" s="16"/>
      <c r="L41" s="15"/>
    </row>
    <row r="42" spans="1:14" ht="12" customHeight="1" x14ac:dyDescent="0.2">
      <c r="A42" s="1">
        <v>1986</v>
      </c>
      <c r="B42" s="13">
        <v>37</v>
      </c>
      <c r="C42" s="14">
        <f t="shared" si="1"/>
        <v>363</v>
      </c>
      <c r="D42" s="1">
        <v>181</v>
      </c>
      <c r="E42" s="1">
        <v>182</v>
      </c>
      <c r="F42" s="1">
        <v>1936</v>
      </c>
      <c r="G42" s="13">
        <v>87</v>
      </c>
      <c r="H42" s="14">
        <f t="shared" si="3"/>
        <v>120</v>
      </c>
      <c r="I42" s="1">
        <v>75</v>
      </c>
      <c r="J42" s="1">
        <v>45</v>
      </c>
      <c r="K42" s="16"/>
      <c r="L42" s="15"/>
    </row>
    <row r="43" spans="1:14" ht="12" customHeight="1" x14ac:dyDescent="0.2">
      <c r="A43" s="1">
        <v>1985</v>
      </c>
      <c r="B43" s="13">
        <v>38</v>
      </c>
      <c r="C43" s="14">
        <f t="shared" si="1"/>
        <v>400</v>
      </c>
      <c r="D43" s="1">
        <v>195</v>
      </c>
      <c r="E43" s="1">
        <v>205</v>
      </c>
      <c r="F43" s="1">
        <v>1935</v>
      </c>
      <c r="G43" s="13">
        <v>88</v>
      </c>
      <c r="H43" s="14">
        <f t="shared" si="3"/>
        <v>94</v>
      </c>
      <c r="I43" s="1">
        <v>60</v>
      </c>
      <c r="J43" s="1">
        <v>34</v>
      </c>
      <c r="K43" s="16"/>
      <c r="L43" s="15"/>
    </row>
    <row r="44" spans="1:14" ht="12" customHeight="1" x14ac:dyDescent="0.2">
      <c r="A44" s="1">
        <v>1984</v>
      </c>
      <c r="B44" s="13">
        <v>39</v>
      </c>
      <c r="C44" s="14">
        <f t="shared" si="1"/>
        <v>381</v>
      </c>
      <c r="D44" s="1">
        <v>190</v>
      </c>
      <c r="E44" s="1">
        <v>191</v>
      </c>
      <c r="F44" s="1">
        <v>1934</v>
      </c>
      <c r="G44" s="13">
        <v>89</v>
      </c>
      <c r="H44" s="14">
        <f t="shared" si="3"/>
        <v>90</v>
      </c>
      <c r="I44" s="1">
        <v>48</v>
      </c>
      <c r="J44" s="1">
        <v>42</v>
      </c>
      <c r="K44" s="16"/>
      <c r="L44" s="15"/>
    </row>
    <row r="45" spans="1:14" ht="17.25" customHeight="1" x14ac:dyDescent="0.2">
      <c r="A45" s="1">
        <v>1983</v>
      </c>
      <c r="B45" s="13">
        <v>40</v>
      </c>
      <c r="C45" s="14">
        <f t="shared" si="1"/>
        <v>395</v>
      </c>
      <c r="D45" s="1">
        <v>207</v>
      </c>
      <c r="E45" s="1">
        <v>188</v>
      </c>
      <c r="F45" s="1">
        <v>1933</v>
      </c>
      <c r="G45" s="13">
        <v>90</v>
      </c>
      <c r="H45" s="14">
        <f t="shared" si="3"/>
        <v>71</v>
      </c>
      <c r="I45" s="1">
        <v>46</v>
      </c>
      <c r="J45" s="1">
        <v>25</v>
      </c>
      <c r="K45" s="16"/>
      <c r="L45" s="15"/>
      <c r="M45" s="15"/>
      <c r="N45" s="15"/>
    </row>
    <row r="46" spans="1:14" ht="12" customHeight="1" x14ac:dyDescent="0.2">
      <c r="A46" s="1">
        <v>1982</v>
      </c>
      <c r="B46" s="13">
        <v>41</v>
      </c>
      <c r="C46" s="14">
        <f t="shared" si="1"/>
        <v>418</v>
      </c>
      <c r="D46" s="1">
        <v>209</v>
      </c>
      <c r="E46" s="1">
        <v>209</v>
      </c>
      <c r="F46" s="1">
        <v>1932</v>
      </c>
      <c r="G46" s="13">
        <v>91</v>
      </c>
      <c r="H46" s="14">
        <f t="shared" si="3"/>
        <v>68</v>
      </c>
      <c r="I46" s="1">
        <v>41</v>
      </c>
      <c r="J46" s="1">
        <v>27</v>
      </c>
      <c r="K46" s="16"/>
      <c r="L46" s="15"/>
    </row>
    <row r="47" spans="1:14" ht="12" customHeight="1" x14ac:dyDescent="0.2">
      <c r="A47" s="1">
        <v>1981</v>
      </c>
      <c r="B47" s="13">
        <v>42</v>
      </c>
      <c r="C47" s="14">
        <f t="shared" si="1"/>
        <v>406</v>
      </c>
      <c r="D47" s="1">
        <v>201</v>
      </c>
      <c r="E47" s="1">
        <v>205</v>
      </c>
      <c r="F47" s="1">
        <v>1931</v>
      </c>
      <c r="G47" s="13">
        <v>92</v>
      </c>
      <c r="H47" s="14">
        <f t="shared" si="3"/>
        <v>55</v>
      </c>
      <c r="I47" s="1">
        <v>34</v>
      </c>
      <c r="J47" s="1">
        <v>21</v>
      </c>
      <c r="K47" s="16"/>
      <c r="L47" s="15"/>
    </row>
    <row r="48" spans="1:14" ht="12" customHeight="1" x14ac:dyDescent="0.2">
      <c r="A48" s="1">
        <v>1980</v>
      </c>
      <c r="B48" s="13">
        <v>43</v>
      </c>
      <c r="C48" s="14">
        <f t="shared" si="1"/>
        <v>416</v>
      </c>
      <c r="D48" s="1">
        <v>201</v>
      </c>
      <c r="E48" s="1">
        <v>215</v>
      </c>
      <c r="F48" s="1">
        <v>1930</v>
      </c>
      <c r="G48" s="13">
        <v>93</v>
      </c>
      <c r="H48" s="14">
        <f t="shared" si="3"/>
        <v>29</v>
      </c>
      <c r="I48" s="1">
        <v>20</v>
      </c>
      <c r="J48" s="1">
        <v>9</v>
      </c>
      <c r="K48" s="16"/>
      <c r="L48" s="15"/>
    </row>
    <row r="49" spans="1:14" ht="12" customHeight="1" x14ac:dyDescent="0.2">
      <c r="A49" s="1">
        <v>1979</v>
      </c>
      <c r="B49" s="13">
        <v>44</v>
      </c>
      <c r="C49" s="14">
        <f t="shared" si="1"/>
        <v>367</v>
      </c>
      <c r="D49" s="1">
        <v>170</v>
      </c>
      <c r="E49" s="1">
        <v>197</v>
      </c>
      <c r="F49" s="1">
        <v>1929</v>
      </c>
      <c r="G49" s="13">
        <v>94</v>
      </c>
      <c r="H49" s="14">
        <f t="shared" si="3"/>
        <v>34</v>
      </c>
      <c r="I49" s="1">
        <v>22</v>
      </c>
      <c r="J49" s="1">
        <v>12</v>
      </c>
      <c r="K49" s="16"/>
      <c r="L49" s="15"/>
    </row>
    <row r="50" spans="1:14" ht="17.25" customHeight="1" x14ac:dyDescent="0.2">
      <c r="A50" s="1">
        <v>1978</v>
      </c>
      <c r="B50" s="13">
        <v>45</v>
      </c>
      <c r="C50" s="14">
        <f t="shared" si="1"/>
        <v>370</v>
      </c>
      <c r="D50" s="1">
        <v>184</v>
      </c>
      <c r="E50" s="1">
        <v>186</v>
      </c>
      <c r="F50" s="1">
        <v>1928</v>
      </c>
      <c r="G50" s="13">
        <v>95</v>
      </c>
      <c r="H50" s="14">
        <f t="shared" si="3"/>
        <v>21</v>
      </c>
      <c r="I50" s="1">
        <v>14</v>
      </c>
      <c r="J50" s="1">
        <v>7</v>
      </c>
      <c r="K50" s="16"/>
      <c r="L50" s="15"/>
      <c r="M50" s="15"/>
      <c r="N50" s="15"/>
    </row>
    <row r="51" spans="1:14" ht="12" customHeight="1" x14ac:dyDescent="0.2">
      <c r="A51" s="1">
        <v>1977</v>
      </c>
      <c r="B51" s="13">
        <v>46</v>
      </c>
      <c r="C51" s="14">
        <f t="shared" si="1"/>
        <v>358</v>
      </c>
      <c r="D51" s="1">
        <v>201</v>
      </c>
      <c r="E51" s="1">
        <v>157</v>
      </c>
      <c r="F51" s="1">
        <v>1927</v>
      </c>
      <c r="G51" s="13">
        <v>96</v>
      </c>
      <c r="H51" s="14">
        <f t="shared" si="3"/>
        <v>24</v>
      </c>
      <c r="I51" s="1">
        <v>21</v>
      </c>
      <c r="J51" s="1">
        <v>3</v>
      </c>
      <c r="K51" s="18"/>
      <c r="L51" s="15"/>
    </row>
    <row r="52" spans="1:14" ht="12" customHeight="1" x14ac:dyDescent="0.2">
      <c r="A52" s="1">
        <v>1976</v>
      </c>
      <c r="B52" s="13">
        <v>47</v>
      </c>
      <c r="C52" s="14">
        <f t="shared" si="1"/>
        <v>412</v>
      </c>
      <c r="D52" s="1">
        <v>217</v>
      </c>
      <c r="E52" s="1">
        <v>195</v>
      </c>
      <c r="F52" s="1">
        <v>1926</v>
      </c>
      <c r="G52" s="13">
        <v>97</v>
      </c>
      <c r="H52" s="19">
        <f>IF(SUM(I52:J52)=0,"-",(SUM(I52:J52)))</f>
        <v>14</v>
      </c>
      <c r="I52" s="1">
        <v>10</v>
      </c>
      <c r="J52" s="17">
        <v>4</v>
      </c>
      <c r="K52" s="18"/>
      <c r="L52" s="15"/>
    </row>
    <row r="53" spans="1:14" ht="12" customHeight="1" x14ac:dyDescent="0.2">
      <c r="A53" s="1">
        <v>1975</v>
      </c>
      <c r="B53" s="13">
        <v>48</v>
      </c>
      <c r="C53" s="14">
        <f t="shared" si="1"/>
        <v>388</v>
      </c>
      <c r="D53" s="1">
        <v>168</v>
      </c>
      <c r="E53" s="1">
        <v>220</v>
      </c>
      <c r="F53" s="1">
        <v>1925</v>
      </c>
      <c r="G53" s="13">
        <v>98</v>
      </c>
      <c r="H53" s="19">
        <f>IF(SUM(I53:J53)=0,"-",(SUM(I53:J53)))</f>
        <v>10</v>
      </c>
      <c r="I53" s="13">
        <v>8</v>
      </c>
      <c r="J53" s="17">
        <v>2</v>
      </c>
      <c r="K53" s="18"/>
      <c r="L53" s="15"/>
    </row>
    <row r="54" spans="1:14" ht="12" customHeight="1" x14ac:dyDescent="0.2">
      <c r="A54" s="1">
        <v>1974</v>
      </c>
      <c r="B54" s="13">
        <v>49</v>
      </c>
      <c r="C54" s="14">
        <f t="shared" si="1"/>
        <v>389</v>
      </c>
      <c r="D54" s="1">
        <v>190</v>
      </c>
      <c r="E54" s="1">
        <v>199</v>
      </c>
      <c r="F54" s="1">
        <v>1924</v>
      </c>
      <c r="G54" s="13">
        <v>99</v>
      </c>
      <c r="H54" s="19">
        <f>IF(SUM(I54:J54)=0,"-",(SUM(I54:J54)))</f>
        <v>8</v>
      </c>
      <c r="I54" s="17">
        <v>7</v>
      </c>
      <c r="J54" s="17">
        <v>1</v>
      </c>
      <c r="K54" s="18"/>
      <c r="L54" s="15"/>
    </row>
    <row r="55" spans="1:14" ht="12" customHeight="1" thickBot="1" x14ac:dyDescent="0.25">
      <c r="A55" s="20"/>
      <c r="B55" s="33"/>
      <c r="C55" s="21"/>
      <c r="D55" s="20"/>
      <c r="E55" s="20"/>
      <c r="F55" s="20">
        <v>-1923</v>
      </c>
      <c r="G55" s="22" t="s">
        <v>0</v>
      </c>
      <c r="H55" s="21">
        <f t="shared" si="3"/>
        <v>9</v>
      </c>
      <c r="I55" s="33">
        <v>8</v>
      </c>
      <c r="J55" s="22">
        <v>1</v>
      </c>
      <c r="L55" s="15"/>
      <c r="M55" s="15"/>
      <c r="N55" s="15"/>
    </row>
    <row r="56" spans="1:14" ht="12" customHeight="1" x14ac:dyDescent="0.2">
      <c r="A56" s="25" t="s">
        <v>37</v>
      </c>
    </row>
    <row r="57" spans="1:14" x14ac:dyDescent="0.2">
      <c r="A57" s="25" t="s">
        <v>46</v>
      </c>
      <c r="I57" s="1"/>
    </row>
    <row r="62" spans="1:14" x14ac:dyDescent="0.2">
      <c r="A62" s="23"/>
      <c r="C62" s="15"/>
      <c r="E62" s="1"/>
      <c r="I62" s="1"/>
    </row>
    <row r="63" spans="1:14" x14ac:dyDescent="0.2">
      <c r="A63" s="24"/>
      <c r="C63" s="15"/>
      <c r="E63" s="1"/>
      <c r="I63" s="1"/>
    </row>
    <row r="64" spans="1:14" x14ac:dyDescent="0.2">
      <c r="C64" s="15"/>
      <c r="E64" s="1"/>
      <c r="I64" s="1"/>
    </row>
    <row r="65" spans="3:9" x14ac:dyDescent="0.2">
      <c r="C65" s="15"/>
      <c r="E65" s="1"/>
      <c r="I65" s="1"/>
    </row>
    <row r="67" spans="3:9" x14ac:dyDescent="0.2">
      <c r="C67" s="15"/>
      <c r="E67" s="1"/>
      <c r="I67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5B897-2387-4A1F-B5DB-4F5963B61EE6}">
  <dimension ref="A1:M67"/>
  <sheetViews>
    <sheetView showGridLines="0" workbookViewId="0">
      <selection activeCell="M1" sqref="D1:M1"/>
    </sheetView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  <c r="E1" s="1"/>
      <c r="I1" s="1"/>
    </row>
    <row r="2" spans="1:13" ht="28.5" customHeight="1" thickBot="1" x14ac:dyDescent="0.25">
      <c r="A2" s="5" t="s">
        <v>43</v>
      </c>
      <c r="B2" s="6"/>
      <c r="M2" s="15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ht="12" customHeight="1" x14ac:dyDescent="0.2">
      <c r="A4" s="9" t="s">
        <v>10</v>
      </c>
      <c r="B4" s="10"/>
      <c r="C4" s="11">
        <f>SUM(C5:C55,H5:H55)</f>
        <v>30359</v>
      </c>
      <c r="D4" s="12">
        <f t="shared" ref="D4:E4" si="0">SUM(D5:D55,I5:I55)</f>
        <v>15295</v>
      </c>
      <c r="E4" s="12">
        <f t="shared" si="0"/>
        <v>15064</v>
      </c>
      <c r="L4" s="15"/>
    </row>
    <row r="5" spans="1:13" ht="12" customHeight="1" x14ac:dyDescent="0.2">
      <c r="A5" s="1">
        <v>2022</v>
      </c>
      <c r="B5" s="1">
        <v>0</v>
      </c>
      <c r="C5" s="14">
        <f t="shared" ref="C5:C54" si="1">SUM(D5:E5)</f>
        <v>247</v>
      </c>
      <c r="D5" s="15">
        <v>128</v>
      </c>
      <c r="E5" s="15">
        <v>119</v>
      </c>
      <c r="F5" s="1">
        <v>1972</v>
      </c>
      <c r="G5" s="13">
        <v>50</v>
      </c>
      <c r="H5" s="14">
        <f t="shared" ref="H5" si="2">SUM(I5:J5)</f>
        <v>394</v>
      </c>
      <c r="I5" s="1">
        <v>202</v>
      </c>
      <c r="J5" s="1">
        <v>192</v>
      </c>
      <c r="K5" s="16"/>
      <c r="L5" s="15"/>
    </row>
    <row r="6" spans="1:13" ht="12" customHeight="1" x14ac:dyDescent="0.2">
      <c r="A6" s="1">
        <v>2021</v>
      </c>
      <c r="B6" s="13">
        <v>1</v>
      </c>
      <c r="C6" s="14">
        <f t="shared" si="1"/>
        <v>313</v>
      </c>
      <c r="D6" s="15">
        <v>162</v>
      </c>
      <c r="E6" s="15">
        <v>151</v>
      </c>
      <c r="F6" s="1">
        <v>1971</v>
      </c>
      <c r="G6" s="1">
        <v>51</v>
      </c>
      <c r="H6" s="14">
        <f>SUM(I6:J6)</f>
        <v>404</v>
      </c>
      <c r="I6" s="1">
        <v>200</v>
      </c>
      <c r="J6" s="1">
        <v>204</v>
      </c>
      <c r="K6" s="16"/>
      <c r="L6" s="15"/>
    </row>
    <row r="7" spans="1:13" ht="12" customHeight="1" x14ac:dyDescent="0.2">
      <c r="A7" s="1">
        <v>2020</v>
      </c>
      <c r="B7" s="13">
        <v>2</v>
      </c>
      <c r="C7" s="14">
        <f t="shared" si="1"/>
        <v>275</v>
      </c>
      <c r="D7" s="1">
        <v>137</v>
      </c>
      <c r="E7" s="13">
        <v>138</v>
      </c>
      <c r="F7" s="1">
        <v>1970</v>
      </c>
      <c r="G7" s="1">
        <v>52</v>
      </c>
      <c r="H7" s="14">
        <f t="shared" ref="H7:H55" si="3">SUM(I7:J7)</f>
        <v>397</v>
      </c>
      <c r="I7" s="1">
        <v>208</v>
      </c>
      <c r="J7" s="1">
        <v>189</v>
      </c>
      <c r="K7" s="16"/>
    </row>
    <row r="8" spans="1:13" ht="12" customHeight="1" x14ac:dyDescent="0.2">
      <c r="A8" s="1">
        <v>2019</v>
      </c>
      <c r="B8" s="13">
        <v>3</v>
      </c>
      <c r="C8" s="14">
        <f t="shared" si="1"/>
        <v>289</v>
      </c>
      <c r="D8" s="1">
        <v>146</v>
      </c>
      <c r="E8" s="13">
        <v>143</v>
      </c>
      <c r="F8" s="1">
        <v>1969</v>
      </c>
      <c r="G8" s="13">
        <v>53</v>
      </c>
      <c r="H8" s="14">
        <f t="shared" si="3"/>
        <v>378</v>
      </c>
      <c r="I8" s="1">
        <v>189</v>
      </c>
      <c r="J8" s="1">
        <v>189</v>
      </c>
      <c r="K8" s="16"/>
      <c r="L8" s="15"/>
    </row>
    <row r="9" spans="1:13" ht="12" customHeight="1" x14ac:dyDescent="0.2">
      <c r="A9" s="1">
        <v>2018</v>
      </c>
      <c r="B9" s="13">
        <v>4</v>
      </c>
      <c r="C9" s="14">
        <f t="shared" si="1"/>
        <v>313</v>
      </c>
      <c r="D9" s="1">
        <v>147</v>
      </c>
      <c r="E9" s="1">
        <v>166</v>
      </c>
      <c r="F9" s="1">
        <v>1968</v>
      </c>
      <c r="G9" s="13">
        <v>54</v>
      </c>
      <c r="H9" s="14">
        <f t="shared" si="3"/>
        <v>427</v>
      </c>
      <c r="I9" s="1">
        <v>216</v>
      </c>
      <c r="J9" s="1">
        <v>211</v>
      </c>
      <c r="K9" s="16"/>
      <c r="L9" s="15"/>
    </row>
    <row r="10" spans="1:13" ht="17.25" customHeight="1" x14ac:dyDescent="0.2">
      <c r="A10" s="1">
        <v>2017</v>
      </c>
      <c r="B10" s="13">
        <v>5</v>
      </c>
      <c r="C10" s="14">
        <f t="shared" si="1"/>
        <v>315</v>
      </c>
      <c r="D10" s="1">
        <v>158</v>
      </c>
      <c r="E10" s="1">
        <v>157</v>
      </c>
      <c r="F10" s="1">
        <v>1967</v>
      </c>
      <c r="G10" s="13">
        <v>55</v>
      </c>
      <c r="H10" s="14">
        <f t="shared" si="3"/>
        <v>475</v>
      </c>
      <c r="I10" s="1">
        <v>248</v>
      </c>
      <c r="J10" s="1">
        <v>227</v>
      </c>
      <c r="K10" s="16"/>
      <c r="L10" s="15"/>
    </row>
    <row r="11" spans="1:13" ht="12" customHeight="1" x14ac:dyDescent="0.2">
      <c r="A11" s="1">
        <v>2016</v>
      </c>
      <c r="B11" s="13">
        <v>6</v>
      </c>
      <c r="C11" s="14">
        <f t="shared" si="1"/>
        <v>353</v>
      </c>
      <c r="D11" s="1">
        <v>177</v>
      </c>
      <c r="E11" s="1">
        <v>176</v>
      </c>
      <c r="F11" s="1">
        <v>1966</v>
      </c>
      <c r="G11" s="13">
        <v>56</v>
      </c>
      <c r="H11" s="14">
        <f t="shared" si="3"/>
        <v>429</v>
      </c>
      <c r="I11" s="1">
        <v>219</v>
      </c>
      <c r="J11" s="13">
        <v>210</v>
      </c>
      <c r="K11" s="16"/>
      <c r="L11" s="15"/>
    </row>
    <row r="12" spans="1:13" ht="12" customHeight="1" x14ac:dyDescent="0.2">
      <c r="A12" s="13">
        <v>2015</v>
      </c>
      <c r="B12" s="13">
        <v>7</v>
      </c>
      <c r="C12" s="14">
        <f t="shared" si="1"/>
        <v>341</v>
      </c>
      <c r="D12" s="1">
        <v>168</v>
      </c>
      <c r="E12" s="1">
        <v>173</v>
      </c>
      <c r="F12" s="1">
        <v>1965</v>
      </c>
      <c r="G12" s="13">
        <v>57</v>
      </c>
      <c r="H12" s="14">
        <f t="shared" si="3"/>
        <v>467</v>
      </c>
      <c r="I12" s="1">
        <v>233</v>
      </c>
      <c r="J12" s="13">
        <v>234</v>
      </c>
      <c r="K12" s="16"/>
      <c r="L12" s="15"/>
    </row>
    <row r="13" spans="1:13" ht="12" customHeight="1" x14ac:dyDescent="0.2">
      <c r="A13" s="1">
        <v>2014</v>
      </c>
      <c r="B13" s="13">
        <v>8</v>
      </c>
      <c r="C13" s="14">
        <f t="shared" si="1"/>
        <v>362</v>
      </c>
      <c r="D13" s="1">
        <v>181</v>
      </c>
      <c r="E13" s="1">
        <v>181</v>
      </c>
      <c r="F13" s="1">
        <v>1964</v>
      </c>
      <c r="G13" s="13">
        <v>58</v>
      </c>
      <c r="H13" s="14">
        <f t="shared" si="3"/>
        <v>417</v>
      </c>
      <c r="I13" s="1">
        <v>219</v>
      </c>
      <c r="J13" s="1">
        <v>198</v>
      </c>
      <c r="K13" s="16"/>
      <c r="L13" s="15"/>
    </row>
    <row r="14" spans="1:13" ht="12" customHeight="1" x14ac:dyDescent="0.2">
      <c r="A14" s="1">
        <v>2013</v>
      </c>
      <c r="B14" s="13">
        <v>9</v>
      </c>
      <c r="C14" s="14">
        <f t="shared" si="1"/>
        <v>357</v>
      </c>
      <c r="D14" s="1">
        <v>175</v>
      </c>
      <c r="E14" s="1">
        <v>182</v>
      </c>
      <c r="F14" s="1">
        <v>1963</v>
      </c>
      <c r="G14" s="13">
        <v>59</v>
      </c>
      <c r="H14" s="14">
        <f t="shared" si="3"/>
        <v>395</v>
      </c>
      <c r="I14" s="1">
        <v>203</v>
      </c>
      <c r="J14" s="1">
        <v>192</v>
      </c>
      <c r="K14" s="16"/>
      <c r="L14" s="15"/>
    </row>
    <row r="15" spans="1:13" ht="17.25" customHeight="1" x14ac:dyDescent="0.2">
      <c r="A15" s="1">
        <v>2012</v>
      </c>
      <c r="B15" s="13">
        <v>10</v>
      </c>
      <c r="C15" s="14">
        <f t="shared" si="1"/>
        <v>348</v>
      </c>
      <c r="D15" s="1">
        <v>172</v>
      </c>
      <c r="E15" s="1">
        <v>176</v>
      </c>
      <c r="F15" s="1">
        <v>1962</v>
      </c>
      <c r="G15" s="13">
        <v>60</v>
      </c>
      <c r="H15" s="14">
        <f t="shared" si="3"/>
        <v>414</v>
      </c>
      <c r="I15" s="1">
        <v>201</v>
      </c>
      <c r="J15" s="1">
        <v>213</v>
      </c>
      <c r="K15" s="16"/>
      <c r="L15" s="15"/>
    </row>
    <row r="16" spans="1:13" ht="12" customHeight="1" x14ac:dyDescent="0.2">
      <c r="A16" s="1">
        <v>2011</v>
      </c>
      <c r="B16" s="13">
        <v>11</v>
      </c>
      <c r="C16" s="14">
        <f t="shared" si="1"/>
        <v>360</v>
      </c>
      <c r="D16" s="1">
        <v>181</v>
      </c>
      <c r="E16" s="1">
        <v>179</v>
      </c>
      <c r="F16" s="1">
        <v>1961</v>
      </c>
      <c r="G16" s="13">
        <v>61</v>
      </c>
      <c r="H16" s="14">
        <f t="shared" si="3"/>
        <v>367</v>
      </c>
      <c r="I16" s="1">
        <v>192</v>
      </c>
      <c r="J16" s="1">
        <v>175</v>
      </c>
      <c r="K16" s="16"/>
      <c r="L16" s="15"/>
    </row>
    <row r="17" spans="1:12" ht="12" customHeight="1" x14ac:dyDescent="0.2">
      <c r="A17" s="1">
        <v>2010</v>
      </c>
      <c r="B17" s="13">
        <v>12</v>
      </c>
      <c r="C17" s="14">
        <f t="shared" si="1"/>
        <v>358</v>
      </c>
      <c r="D17" s="1">
        <v>189</v>
      </c>
      <c r="E17" s="1">
        <v>169</v>
      </c>
      <c r="F17" s="1">
        <v>1960</v>
      </c>
      <c r="G17" s="13">
        <v>62</v>
      </c>
      <c r="H17" s="14">
        <f t="shared" si="3"/>
        <v>405</v>
      </c>
      <c r="I17" s="1">
        <v>215</v>
      </c>
      <c r="J17" s="1">
        <v>190</v>
      </c>
      <c r="K17" s="16"/>
      <c r="L17" s="15"/>
    </row>
    <row r="18" spans="1:12" ht="12" customHeight="1" x14ac:dyDescent="0.2">
      <c r="A18" s="1">
        <v>2009</v>
      </c>
      <c r="B18" s="13">
        <v>13</v>
      </c>
      <c r="C18" s="14">
        <f t="shared" si="1"/>
        <v>328</v>
      </c>
      <c r="D18" s="1">
        <v>143</v>
      </c>
      <c r="E18" s="1">
        <v>185</v>
      </c>
      <c r="F18" s="1">
        <v>1959</v>
      </c>
      <c r="G18" s="13">
        <v>63</v>
      </c>
      <c r="H18" s="14">
        <f t="shared" si="3"/>
        <v>396</v>
      </c>
      <c r="I18" s="1">
        <v>209</v>
      </c>
      <c r="J18" s="1">
        <v>187</v>
      </c>
      <c r="K18" s="16"/>
      <c r="L18" s="15"/>
    </row>
    <row r="19" spans="1:12" ht="12" customHeight="1" x14ac:dyDescent="0.2">
      <c r="A19" s="1">
        <v>2008</v>
      </c>
      <c r="B19" s="13">
        <v>14</v>
      </c>
      <c r="C19" s="14">
        <f t="shared" si="1"/>
        <v>362</v>
      </c>
      <c r="D19" s="1">
        <v>179</v>
      </c>
      <c r="E19" s="1">
        <v>183</v>
      </c>
      <c r="F19" s="1">
        <v>1958</v>
      </c>
      <c r="G19" s="13">
        <v>64</v>
      </c>
      <c r="H19" s="14">
        <f t="shared" si="3"/>
        <v>374</v>
      </c>
      <c r="I19" s="1">
        <v>198</v>
      </c>
      <c r="J19" s="1">
        <v>176</v>
      </c>
      <c r="K19" s="16"/>
      <c r="L19" s="15"/>
    </row>
    <row r="20" spans="1:12" ht="17.25" customHeight="1" x14ac:dyDescent="0.2">
      <c r="A20" s="1">
        <v>2007</v>
      </c>
      <c r="B20" s="13">
        <v>15</v>
      </c>
      <c r="C20" s="14">
        <f t="shared" si="1"/>
        <v>360</v>
      </c>
      <c r="D20" s="1">
        <v>178</v>
      </c>
      <c r="E20" s="1">
        <v>182</v>
      </c>
      <c r="F20" s="1">
        <v>1957</v>
      </c>
      <c r="G20" s="13">
        <v>65</v>
      </c>
      <c r="H20" s="14">
        <f t="shared" si="3"/>
        <v>373</v>
      </c>
      <c r="I20" s="1">
        <v>212</v>
      </c>
      <c r="J20" s="1">
        <v>161</v>
      </c>
      <c r="K20" s="16"/>
      <c r="L20" s="15"/>
    </row>
    <row r="21" spans="1:12" ht="12" customHeight="1" x14ac:dyDescent="0.2">
      <c r="A21" s="1">
        <v>2006</v>
      </c>
      <c r="B21" s="13">
        <v>16</v>
      </c>
      <c r="C21" s="14">
        <f t="shared" si="1"/>
        <v>347</v>
      </c>
      <c r="D21" s="1">
        <v>165</v>
      </c>
      <c r="E21" s="1">
        <v>182</v>
      </c>
      <c r="F21" s="1">
        <v>1956</v>
      </c>
      <c r="G21" s="13">
        <v>66</v>
      </c>
      <c r="H21" s="14">
        <f t="shared" si="3"/>
        <v>368</v>
      </c>
      <c r="I21" s="1">
        <v>196</v>
      </c>
      <c r="J21" s="1">
        <v>172</v>
      </c>
      <c r="K21" s="16"/>
      <c r="L21" s="15"/>
    </row>
    <row r="22" spans="1:12" ht="12" customHeight="1" x14ac:dyDescent="0.2">
      <c r="A22" s="1">
        <v>2005</v>
      </c>
      <c r="B22" s="13">
        <v>17</v>
      </c>
      <c r="C22" s="14">
        <f t="shared" si="1"/>
        <v>326</v>
      </c>
      <c r="D22" s="1">
        <v>164</v>
      </c>
      <c r="E22" s="1">
        <v>162</v>
      </c>
      <c r="F22" s="1">
        <v>1955</v>
      </c>
      <c r="G22" s="13">
        <v>67</v>
      </c>
      <c r="H22" s="14">
        <f t="shared" si="3"/>
        <v>368</v>
      </c>
      <c r="I22" s="1">
        <v>192</v>
      </c>
      <c r="J22" s="1">
        <v>176</v>
      </c>
      <c r="K22" s="16"/>
      <c r="L22" s="15"/>
    </row>
    <row r="23" spans="1:12" ht="12" customHeight="1" x14ac:dyDescent="0.2">
      <c r="A23" s="1">
        <v>2004</v>
      </c>
      <c r="B23" s="13">
        <v>18</v>
      </c>
      <c r="C23" s="14">
        <f t="shared" si="1"/>
        <v>337</v>
      </c>
      <c r="D23" s="1">
        <v>160</v>
      </c>
      <c r="E23" s="1">
        <v>177</v>
      </c>
      <c r="F23" s="1">
        <v>1954</v>
      </c>
      <c r="G23" s="13">
        <v>68</v>
      </c>
      <c r="H23" s="14">
        <f t="shared" si="3"/>
        <v>403</v>
      </c>
      <c r="I23" s="1">
        <v>213</v>
      </c>
      <c r="J23" s="1">
        <v>190</v>
      </c>
      <c r="K23" s="16"/>
      <c r="L23" s="15"/>
    </row>
    <row r="24" spans="1:12" ht="12" customHeight="1" x14ac:dyDescent="0.2">
      <c r="A24" s="1">
        <v>2003</v>
      </c>
      <c r="B24" s="13">
        <v>19</v>
      </c>
      <c r="C24" s="14">
        <f t="shared" si="1"/>
        <v>280</v>
      </c>
      <c r="D24" s="1">
        <v>128</v>
      </c>
      <c r="E24" s="1">
        <v>152</v>
      </c>
      <c r="F24" s="1">
        <v>1953</v>
      </c>
      <c r="G24" s="13">
        <v>69</v>
      </c>
      <c r="H24" s="14">
        <f t="shared" si="3"/>
        <v>431</v>
      </c>
      <c r="I24" s="1">
        <v>210</v>
      </c>
      <c r="J24" s="1">
        <v>221</v>
      </c>
      <c r="K24" s="16"/>
      <c r="L24" s="15"/>
    </row>
    <row r="25" spans="1:12" ht="17.25" customHeight="1" x14ac:dyDescent="0.2">
      <c r="A25" s="1">
        <v>2002</v>
      </c>
      <c r="B25" s="13">
        <v>20</v>
      </c>
      <c r="C25" s="14">
        <f t="shared" si="1"/>
        <v>226</v>
      </c>
      <c r="D25" s="1">
        <v>108</v>
      </c>
      <c r="E25" s="1">
        <v>118</v>
      </c>
      <c r="F25" s="1">
        <v>1952</v>
      </c>
      <c r="G25" s="13">
        <v>70</v>
      </c>
      <c r="H25" s="14">
        <f t="shared" si="3"/>
        <v>400</v>
      </c>
      <c r="I25" s="1">
        <v>225</v>
      </c>
      <c r="J25" s="1">
        <v>175</v>
      </c>
      <c r="K25" s="16"/>
      <c r="L25" s="15"/>
    </row>
    <row r="26" spans="1:12" ht="12" customHeight="1" x14ac:dyDescent="0.2">
      <c r="A26" s="1">
        <v>2001</v>
      </c>
      <c r="B26" s="13">
        <v>21</v>
      </c>
      <c r="C26" s="14">
        <f t="shared" si="1"/>
        <v>242</v>
      </c>
      <c r="D26" s="1">
        <v>103</v>
      </c>
      <c r="E26" s="1">
        <v>139</v>
      </c>
      <c r="F26" s="1">
        <v>1951</v>
      </c>
      <c r="G26" s="13">
        <v>71</v>
      </c>
      <c r="H26" s="14">
        <f t="shared" si="3"/>
        <v>366</v>
      </c>
      <c r="I26" s="1">
        <v>191</v>
      </c>
      <c r="J26" s="1">
        <v>175</v>
      </c>
      <c r="K26" s="16"/>
      <c r="L26" s="15"/>
    </row>
    <row r="27" spans="1:12" ht="12" customHeight="1" x14ac:dyDescent="0.2">
      <c r="A27" s="1">
        <v>2000</v>
      </c>
      <c r="B27" s="13">
        <v>22</v>
      </c>
      <c r="C27" s="14">
        <f t="shared" si="1"/>
        <v>226</v>
      </c>
      <c r="D27" s="1">
        <v>84</v>
      </c>
      <c r="E27" s="1">
        <v>142</v>
      </c>
      <c r="F27" s="1">
        <v>1950</v>
      </c>
      <c r="G27" s="13">
        <v>72</v>
      </c>
      <c r="H27" s="14">
        <f t="shared" si="3"/>
        <v>338</v>
      </c>
      <c r="I27" s="1">
        <v>184</v>
      </c>
      <c r="J27" s="1">
        <v>154</v>
      </c>
      <c r="K27" s="16"/>
      <c r="L27" s="15"/>
    </row>
    <row r="28" spans="1:12" ht="12" customHeight="1" x14ac:dyDescent="0.2">
      <c r="A28" s="1">
        <v>1999</v>
      </c>
      <c r="B28" s="13">
        <v>23</v>
      </c>
      <c r="C28" s="14">
        <f t="shared" si="1"/>
        <v>257</v>
      </c>
      <c r="D28" s="1">
        <v>113</v>
      </c>
      <c r="E28" s="1">
        <v>144</v>
      </c>
      <c r="F28" s="1">
        <v>1949</v>
      </c>
      <c r="G28" s="13">
        <v>73</v>
      </c>
      <c r="H28" s="14">
        <f t="shared" si="3"/>
        <v>378</v>
      </c>
      <c r="I28" s="1">
        <v>203</v>
      </c>
      <c r="J28" s="1">
        <v>175</v>
      </c>
      <c r="K28" s="16"/>
      <c r="L28" s="15"/>
    </row>
    <row r="29" spans="1:12" ht="12" customHeight="1" x14ac:dyDescent="0.2">
      <c r="A29" s="1">
        <v>1998</v>
      </c>
      <c r="B29" s="13">
        <v>24</v>
      </c>
      <c r="C29" s="14">
        <f t="shared" si="1"/>
        <v>258</v>
      </c>
      <c r="D29" s="1">
        <v>109</v>
      </c>
      <c r="E29" s="1">
        <v>149</v>
      </c>
      <c r="F29" s="1">
        <v>1948</v>
      </c>
      <c r="G29" s="13">
        <v>74</v>
      </c>
      <c r="H29" s="14">
        <f t="shared" si="3"/>
        <v>378</v>
      </c>
      <c r="I29" s="1">
        <v>182</v>
      </c>
      <c r="J29" s="1">
        <v>196</v>
      </c>
      <c r="K29" s="16"/>
      <c r="L29" s="15"/>
    </row>
    <row r="30" spans="1:12" ht="17.25" customHeight="1" x14ac:dyDescent="0.2">
      <c r="A30" s="1">
        <v>1997</v>
      </c>
      <c r="B30" s="13">
        <v>25</v>
      </c>
      <c r="C30" s="14">
        <f t="shared" si="1"/>
        <v>246</v>
      </c>
      <c r="D30" s="1">
        <v>122</v>
      </c>
      <c r="E30" s="1">
        <v>124</v>
      </c>
      <c r="F30" s="1">
        <v>1947</v>
      </c>
      <c r="G30" s="13">
        <v>75</v>
      </c>
      <c r="H30" s="14">
        <f t="shared" si="3"/>
        <v>367</v>
      </c>
      <c r="I30" s="1">
        <v>185</v>
      </c>
      <c r="J30" s="1">
        <v>182</v>
      </c>
      <c r="K30" s="16"/>
      <c r="L30" s="15"/>
    </row>
    <row r="31" spans="1:12" ht="12" customHeight="1" x14ac:dyDescent="0.2">
      <c r="A31" s="1">
        <v>1996</v>
      </c>
      <c r="B31" s="13">
        <v>26</v>
      </c>
      <c r="C31" s="14">
        <f t="shared" si="1"/>
        <v>268</v>
      </c>
      <c r="D31" s="1">
        <v>118</v>
      </c>
      <c r="E31" s="1">
        <v>150</v>
      </c>
      <c r="F31" s="1">
        <v>1946</v>
      </c>
      <c r="G31" s="13">
        <v>76</v>
      </c>
      <c r="H31" s="14">
        <f t="shared" si="3"/>
        <v>360</v>
      </c>
      <c r="I31" s="1">
        <v>194</v>
      </c>
      <c r="J31" s="1">
        <v>166</v>
      </c>
      <c r="K31" s="16"/>
      <c r="L31" s="15"/>
    </row>
    <row r="32" spans="1:12" ht="12" customHeight="1" x14ac:dyDescent="0.2">
      <c r="A32" s="1">
        <v>1995</v>
      </c>
      <c r="B32" s="13">
        <v>27</v>
      </c>
      <c r="C32" s="14">
        <f t="shared" si="1"/>
        <v>302</v>
      </c>
      <c r="D32" s="1">
        <v>145</v>
      </c>
      <c r="E32" s="1">
        <v>157</v>
      </c>
      <c r="F32" s="1">
        <v>1945</v>
      </c>
      <c r="G32" s="13">
        <v>77</v>
      </c>
      <c r="H32" s="14">
        <f t="shared" si="3"/>
        <v>317</v>
      </c>
      <c r="I32" s="1">
        <v>156</v>
      </c>
      <c r="J32" s="1">
        <v>161</v>
      </c>
      <c r="K32" s="16"/>
      <c r="L32" s="15"/>
    </row>
    <row r="33" spans="1:12" ht="12" customHeight="1" x14ac:dyDescent="0.2">
      <c r="A33" s="1">
        <v>1994</v>
      </c>
      <c r="B33" s="13">
        <v>28</v>
      </c>
      <c r="C33" s="14">
        <f t="shared" si="1"/>
        <v>279</v>
      </c>
      <c r="D33" s="1">
        <v>149</v>
      </c>
      <c r="E33" s="1">
        <v>130</v>
      </c>
      <c r="F33" s="1">
        <v>1944</v>
      </c>
      <c r="G33" s="13">
        <v>78</v>
      </c>
      <c r="H33" s="14">
        <f t="shared" si="3"/>
        <v>288</v>
      </c>
      <c r="I33" s="1">
        <v>148</v>
      </c>
      <c r="J33" s="1">
        <v>140</v>
      </c>
      <c r="K33" s="16"/>
      <c r="L33" s="15"/>
    </row>
    <row r="34" spans="1:12" ht="12" customHeight="1" x14ac:dyDescent="0.2">
      <c r="A34" s="1">
        <v>1993</v>
      </c>
      <c r="B34" s="13">
        <v>29</v>
      </c>
      <c r="C34" s="14">
        <f t="shared" si="1"/>
        <v>340</v>
      </c>
      <c r="D34" s="1">
        <v>175</v>
      </c>
      <c r="E34" s="1">
        <v>165</v>
      </c>
      <c r="F34" s="1">
        <v>1943</v>
      </c>
      <c r="G34" s="13">
        <v>79</v>
      </c>
      <c r="H34" s="14">
        <f t="shared" si="3"/>
        <v>242</v>
      </c>
      <c r="I34" s="1">
        <v>117</v>
      </c>
      <c r="J34" s="1">
        <v>125</v>
      </c>
      <c r="K34" s="16"/>
      <c r="L34" s="15"/>
    </row>
    <row r="35" spans="1:12" ht="17.25" customHeight="1" x14ac:dyDescent="0.2">
      <c r="A35" s="1">
        <v>1992</v>
      </c>
      <c r="B35" s="13">
        <v>30</v>
      </c>
      <c r="C35" s="14">
        <f t="shared" si="1"/>
        <v>344</v>
      </c>
      <c r="D35" s="1">
        <v>159</v>
      </c>
      <c r="E35" s="1">
        <v>185</v>
      </c>
      <c r="F35" s="1">
        <v>1942</v>
      </c>
      <c r="G35" s="13">
        <v>80</v>
      </c>
      <c r="H35" s="14">
        <f t="shared" si="3"/>
        <v>245</v>
      </c>
      <c r="I35" s="1">
        <v>125</v>
      </c>
      <c r="J35" s="1">
        <v>120</v>
      </c>
      <c r="K35" s="16"/>
      <c r="L35" s="15"/>
    </row>
    <row r="36" spans="1:12" ht="12" customHeight="1" x14ac:dyDescent="0.2">
      <c r="A36" s="1">
        <v>1991</v>
      </c>
      <c r="B36" s="13">
        <v>31</v>
      </c>
      <c r="C36" s="14">
        <f t="shared" si="1"/>
        <v>386</v>
      </c>
      <c r="D36" s="1">
        <v>190</v>
      </c>
      <c r="E36" s="1">
        <v>196</v>
      </c>
      <c r="F36" s="1">
        <v>1941</v>
      </c>
      <c r="G36" s="13">
        <v>81</v>
      </c>
      <c r="H36" s="14">
        <f t="shared" si="3"/>
        <v>202</v>
      </c>
      <c r="I36" s="1">
        <v>95</v>
      </c>
      <c r="J36" s="1">
        <v>107</v>
      </c>
      <c r="K36" s="16"/>
      <c r="L36" s="15"/>
    </row>
    <row r="37" spans="1:12" ht="12" customHeight="1" x14ac:dyDescent="0.2">
      <c r="A37" s="1">
        <v>1990</v>
      </c>
      <c r="B37" s="13">
        <v>32</v>
      </c>
      <c r="C37" s="14">
        <f t="shared" si="1"/>
        <v>419</v>
      </c>
      <c r="D37" s="1">
        <v>190</v>
      </c>
      <c r="E37" s="1">
        <v>229</v>
      </c>
      <c r="F37" s="1">
        <v>1940</v>
      </c>
      <c r="G37" s="13">
        <v>82</v>
      </c>
      <c r="H37" s="14">
        <f t="shared" si="3"/>
        <v>194</v>
      </c>
      <c r="I37" s="1">
        <v>95</v>
      </c>
      <c r="J37" s="1">
        <v>99</v>
      </c>
      <c r="K37" s="16"/>
      <c r="L37" s="15"/>
    </row>
    <row r="38" spans="1:12" ht="12" customHeight="1" x14ac:dyDescent="0.2">
      <c r="A38" s="1">
        <v>1989</v>
      </c>
      <c r="B38" s="13">
        <v>33</v>
      </c>
      <c r="C38" s="14">
        <f t="shared" si="1"/>
        <v>396</v>
      </c>
      <c r="D38" s="1">
        <v>193</v>
      </c>
      <c r="E38" s="1">
        <v>203</v>
      </c>
      <c r="F38" s="1">
        <v>1939</v>
      </c>
      <c r="G38" s="13">
        <v>83</v>
      </c>
      <c r="H38" s="14">
        <f t="shared" si="3"/>
        <v>162</v>
      </c>
      <c r="I38" s="1">
        <v>99</v>
      </c>
      <c r="J38" s="1">
        <v>63</v>
      </c>
      <c r="K38" s="16"/>
      <c r="L38" s="15"/>
    </row>
    <row r="39" spans="1:12" ht="12" customHeight="1" x14ac:dyDescent="0.2">
      <c r="A39" s="1">
        <v>1988</v>
      </c>
      <c r="B39" s="13">
        <v>34</v>
      </c>
      <c r="C39" s="14">
        <f t="shared" si="1"/>
        <v>420</v>
      </c>
      <c r="D39" s="1">
        <v>194</v>
      </c>
      <c r="E39" s="1">
        <v>226</v>
      </c>
      <c r="F39" s="1">
        <v>1938</v>
      </c>
      <c r="G39" s="13">
        <v>84</v>
      </c>
      <c r="H39" s="14">
        <f t="shared" si="3"/>
        <v>149</v>
      </c>
      <c r="I39" s="1">
        <v>87</v>
      </c>
      <c r="J39" s="1">
        <v>62</v>
      </c>
      <c r="K39" s="16"/>
      <c r="L39" s="15"/>
    </row>
    <row r="40" spans="1:12" ht="17.25" customHeight="1" x14ac:dyDescent="0.2">
      <c r="A40" s="1">
        <v>1987</v>
      </c>
      <c r="B40" s="13">
        <v>35</v>
      </c>
      <c r="C40" s="14">
        <f t="shared" si="1"/>
        <v>396</v>
      </c>
      <c r="D40" s="1">
        <v>196</v>
      </c>
      <c r="E40" s="1">
        <v>200</v>
      </c>
      <c r="F40" s="1">
        <v>1937</v>
      </c>
      <c r="G40" s="13">
        <v>85</v>
      </c>
      <c r="H40" s="14">
        <f t="shared" si="3"/>
        <v>149</v>
      </c>
      <c r="I40" s="1">
        <v>82</v>
      </c>
      <c r="J40" s="1">
        <v>67</v>
      </c>
      <c r="K40" s="16"/>
      <c r="L40" s="15"/>
    </row>
    <row r="41" spans="1:12" ht="12" customHeight="1" x14ac:dyDescent="0.2">
      <c r="A41" s="1">
        <v>1986</v>
      </c>
      <c r="B41" s="13">
        <v>36</v>
      </c>
      <c r="C41" s="14">
        <f t="shared" si="1"/>
        <v>354</v>
      </c>
      <c r="D41" s="1">
        <v>178</v>
      </c>
      <c r="E41" s="1">
        <v>176</v>
      </c>
      <c r="F41" s="1">
        <v>1936</v>
      </c>
      <c r="G41" s="13">
        <v>86</v>
      </c>
      <c r="H41" s="14">
        <f t="shared" si="3"/>
        <v>126</v>
      </c>
      <c r="I41" s="1">
        <v>79</v>
      </c>
      <c r="J41" s="1">
        <v>47</v>
      </c>
      <c r="K41" s="16"/>
      <c r="L41" s="15"/>
    </row>
    <row r="42" spans="1:12" ht="12" customHeight="1" x14ac:dyDescent="0.2">
      <c r="A42" s="1">
        <v>1985</v>
      </c>
      <c r="B42" s="13">
        <v>37</v>
      </c>
      <c r="C42" s="14">
        <f t="shared" si="1"/>
        <v>385</v>
      </c>
      <c r="D42" s="1">
        <v>186</v>
      </c>
      <c r="E42" s="1">
        <v>199</v>
      </c>
      <c r="F42" s="1">
        <v>1935</v>
      </c>
      <c r="G42" s="13">
        <v>87</v>
      </c>
      <c r="H42" s="14">
        <f t="shared" si="3"/>
        <v>117</v>
      </c>
      <c r="I42" s="1">
        <v>72</v>
      </c>
      <c r="J42" s="1">
        <v>45</v>
      </c>
      <c r="K42" s="16"/>
      <c r="L42" s="15"/>
    </row>
    <row r="43" spans="1:12" ht="12" customHeight="1" x14ac:dyDescent="0.2">
      <c r="A43" s="1">
        <v>1984</v>
      </c>
      <c r="B43" s="13">
        <v>38</v>
      </c>
      <c r="C43" s="14">
        <f t="shared" si="1"/>
        <v>376</v>
      </c>
      <c r="D43" s="1">
        <v>189</v>
      </c>
      <c r="E43" s="1">
        <v>187</v>
      </c>
      <c r="F43" s="1">
        <v>1934</v>
      </c>
      <c r="G43" s="13">
        <v>88</v>
      </c>
      <c r="H43" s="14">
        <f t="shared" si="3"/>
        <v>104</v>
      </c>
      <c r="I43" s="1">
        <v>58</v>
      </c>
      <c r="J43" s="1">
        <v>46</v>
      </c>
      <c r="K43" s="16"/>
      <c r="L43" s="15"/>
    </row>
    <row r="44" spans="1:12" ht="12" customHeight="1" x14ac:dyDescent="0.2">
      <c r="A44" s="1">
        <v>1983</v>
      </c>
      <c r="B44" s="13">
        <v>39</v>
      </c>
      <c r="C44" s="14">
        <f t="shared" si="1"/>
        <v>391</v>
      </c>
      <c r="D44" s="1">
        <v>204</v>
      </c>
      <c r="E44" s="1">
        <v>187</v>
      </c>
      <c r="F44" s="1">
        <v>1933</v>
      </c>
      <c r="G44" s="13">
        <v>89</v>
      </c>
      <c r="H44" s="14">
        <f t="shared" si="3"/>
        <v>79</v>
      </c>
      <c r="I44" s="1">
        <v>51</v>
      </c>
      <c r="J44" s="1">
        <v>28</v>
      </c>
      <c r="K44" s="16"/>
      <c r="L44" s="15"/>
    </row>
    <row r="45" spans="1:12" ht="17.25" customHeight="1" x14ac:dyDescent="0.2">
      <c r="A45" s="1">
        <v>1982</v>
      </c>
      <c r="B45" s="13">
        <v>40</v>
      </c>
      <c r="C45" s="14">
        <f t="shared" si="1"/>
        <v>418</v>
      </c>
      <c r="D45" s="1">
        <v>208</v>
      </c>
      <c r="E45" s="1">
        <v>210</v>
      </c>
      <c r="F45" s="1">
        <v>1932</v>
      </c>
      <c r="G45" s="13">
        <v>90</v>
      </c>
      <c r="H45" s="14">
        <f t="shared" si="3"/>
        <v>81</v>
      </c>
      <c r="I45" s="1">
        <v>49</v>
      </c>
      <c r="J45" s="1">
        <v>32</v>
      </c>
      <c r="K45" s="16"/>
      <c r="L45" s="15"/>
    </row>
    <row r="46" spans="1:12" ht="12" customHeight="1" x14ac:dyDescent="0.2">
      <c r="A46" s="1">
        <v>1981</v>
      </c>
      <c r="B46" s="13">
        <v>41</v>
      </c>
      <c r="C46" s="14">
        <f t="shared" si="1"/>
        <v>400</v>
      </c>
      <c r="D46" s="1">
        <v>195</v>
      </c>
      <c r="E46" s="1">
        <v>205</v>
      </c>
      <c r="F46" s="1">
        <v>1931</v>
      </c>
      <c r="G46" s="13">
        <v>91</v>
      </c>
      <c r="H46" s="14">
        <f t="shared" si="3"/>
        <v>63</v>
      </c>
      <c r="I46" s="1">
        <v>39</v>
      </c>
      <c r="J46" s="1">
        <v>24</v>
      </c>
      <c r="K46" s="16"/>
      <c r="L46" s="15"/>
    </row>
    <row r="47" spans="1:12" ht="12" customHeight="1" x14ac:dyDescent="0.2">
      <c r="A47" s="1">
        <v>1980</v>
      </c>
      <c r="B47" s="13">
        <v>42</v>
      </c>
      <c r="C47" s="14">
        <f t="shared" si="1"/>
        <v>415</v>
      </c>
      <c r="D47" s="1">
        <v>199</v>
      </c>
      <c r="E47" s="1">
        <v>216</v>
      </c>
      <c r="F47" s="1">
        <v>1930</v>
      </c>
      <c r="G47" s="13">
        <v>92</v>
      </c>
      <c r="H47" s="14">
        <f t="shared" si="3"/>
        <v>35</v>
      </c>
      <c r="I47" s="1">
        <v>26</v>
      </c>
      <c r="J47" s="1">
        <v>9</v>
      </c>
      <c r="K47" s="16"/>
      <c r="L47" s="15"/>
    </row>
    <row r="48" spans="1:12" ht="12" customHeight="1" x14ac:dyDescent="0.2">
      <c r="A48" s="1">
        <v>1979</v>
      </c>
      <c r="B48" s="13">
        <v>43</v>
      </c>
      <c r="C48" s="14">
        <f t="shared" si="1"/>
        <v>364</v>
      </c>
      <c r="D48" s="1">
        <v>170</v>
      </c>
      <c r="E48" s="1">
        <v>194</v>
      </c>
      <c r="F48" s="1">
        <v>1929</v>
      </c>
      <c r="G48" s="13">
        <v>93</v>
      </c>
      <c r="H48" s="14">
        <f t="shared" si="3"/>
        <v>42</v>
      </c>
      <c r="I48" s="1">
        <v>26</v>
      </c>
      <c r="J48" s="1">
        <v>16</v>
      </c>
      <c r="K48" s="16"/>
      <c r="L48" s="15"/>
    </row>
    <row r="49" spans="1:12" ht="12" customHeight="1" x14ac:dyDescent="0.2">
      <c r="A49" s="1">
        <v>1978</v>
      </c>
      <c r="B49" s="13">
        <v>44</v>
      </c>
      <c r="C49" s="14">
        <f t="shared" si="1"/>
        <v>365</v>
      </c>
      <c r="D49" s="1">
        <v>184</v>
      </c>
      <c r="E49" s="1">
        <v>181</v>
      </c>
      <c r="F49" s="1">
        <v>1928</v>
      </c>
      <c r="G49" s="13">
        <v>94</v>
      </c>
      <c r="H49" s="14">
        <f t="shared" si="3"/>
        <v>24</v>
      </c>
      <c r="I49" s="1">
        <v>14</v>
      </c>
      <c r="J49" s="1">
        <v>10</v>
      </c>
      <c r="K49" s="16"/>
      <c r="L49" s="15"/>
    </row>
    <row r="50" spans="1:12" ht="17.25" customHeight="1" x14ac:dyDescent="0.2">
      <c r="A50" s="1">
        <v>1977</v>
      </c>
      <c r="B50" s="13">
        <v>45</v>
      </c>
      <c r="C50" s="14">
        <f t="shared" si="1"/>
        <v>356</v>
      </c>
      <c r="D50" s="1">
        <v>198</v>
      </c>
      <c r="E50" s="1">
        <v>158</v>
      </c>
      <c r="F50" s="1">
        <v>1927</v>
      </c>
      <c r="G50" s="13">
        <v>95</v>
      </c>
      <c r="H50" s="14">
        <f t="shared" si="3"/>
        <v>31</v>
      </c>
      <c r="I50" s="1">
        <v>25</v>
      </c>
      <c r="J50" s="1">
        <v>6</v>
      </c>
      <c r="K50" s="16"/>
      <c r="L50" s="15"/>
    </row>
    <row r="51" spans="1:12" ht="12" customHeight="1" x14ac:dyDescent="0.2">
      <c r="A51" s="1">
        <v>1976</v>
      </c>
      <c r="B51" s="13">
        <v>46</v>
      </c>
      <c r="C51" s="14">
        <f t="shared" si="1"/>
        <v>408</v>
      </c>
      <c r="D51" s="1">
        <v>214</v>
      </c>
      <c r="E51" s="1">
        <v>194</v>
      </c>
      <c r="F51" s="1">
        <v>1926</v>
      </c>
      <c r="G51" s="13">
        <v>96</v>
      </c>
      <c r="H51" s="14">
        <f t="shared" si="3"/>
        <v>18</v>
      </c>
      <c r="I51" s="1">
        <v>13</v>
      </c>
      <c r="J51" s="1">
        <v>5</v>
      </c>
      <c r="K51" s="18"/>
      <c r="L51" s="15"/>
    </row>
    <row r="52" spans="1:12" ht="12" customHeight="1" x14ac:dyDescent="0.2">
      <c r="A52" s="1">
        <v>1975</v>
      </c>
      <c r="B52" s="13">
        <v>47</v>
      </c>
      <c r="C52" s="14">
        <f t="shared" si="1"/>
        <v>389</v>
      </c>
      <c r="D52" s="1">
        <v>167</v>
      </c>
      <c r="E52" s="1">
        <v>222</v>
      </c>
      <c r="F52" s="1">
        <v>1925</v>
      </c>
      <c r="G52" s="13">
        <v>97</v>
      </c>
      <c r="H52" s="19">
        <f>IF(SUM(I52:J52)=0,"-",(SUM(I52:J52)))</f>
        <v>15</v>
      </c>
      <c r="I52" s="1">
        <v>11</v>
      </c>
      <c r="J52" s="17">
        <v>4</v>
      </c>
      <c r="K52" s="18"/>
      <c r="L52" s="15"/>
    </row>
    <row r="53" spans="1:12" ht="12" customHeight="1" x14ac:dyDescent="0.2">
      <c r="A53" s="1">
        <v>1974</v>
      </c>
      <c r="B53" s="13">
        <v>48</v>
      </c>
      <c r="C53" s="14">
        <f t="shared" si="1"/>
        <v>387</v>
      </c>
      <c r="D53" s="1">
        <v>189</v>
      </c>
      <c r="E53" s="1">
        <v>198</v>
      </c>
      <c r="F53" s="1">
        <v>1924</v>
      </c>
      <c r="G53" s="13">
        <v>98</v>
      </c>
      <c r="H53" s="19">
        <f>IF(SUM(I53:J53)=0,"-",(SUM(I53:J53)))</f>
        <v>12</v>
      </c>
      <c r="I53" s="13">
        <v>11</v>
      </c>
      <c r="J53" s="17">
        <v>1</v>
      </c>
      <c r="K53" s="18"/>
      <c r="L53" s="15"/>
    </row>
    <row r="54" spans="1:12" ht="12" customHeight="1" x14ac:dyDescent="0.2">
      <c r="A54" s="1">
        <v>1973</v>
      </c>
      <c r="B54" s="13">
        <v>49</v>
      </c>
      <c r="C54" s="14">
        <f t="shared" si="1"/>
        <v>396</v>
      </c>
      <c r="D54" s="1">
        <v>200</v>
      </c>
      <c r="E54" s="1">
        <v>196</v>
      </c>
      <c r="F54" s="1">
        <v>1923</v>
      </c>
      <c r="G54" s="13">
        <v>99</v>
      </c>
      <c r="H54" s="19">
        <f>IF(SUM(I54:J54)=0,"-",(SUM(I54:J54)))</f>
        <v>5</v>
      </c>
      <c r="I54" s="17">
        <v>4</v>
      </c>
      <c r="J54" s="17">
        <v>1</v>
      </c>
      <c r="K54" s="18"/>
      <c r="L54" s="15"/>
    </row>
    <row r="55" spans="1:12" ht="12" customHeight="1" thickBot="1" x14ac:dyDescent="0.25">
      <c r="A55" s="20"/>
      <c r="B55" s="33"/>
      <c r="C55" s="21"/>
      <c r="D55" s="20"/>
      <c r="E55" s="20"/>
      <c r="F55" s="20">
        <v>-1922</v>
      </c>
      <c r="G55" s="22" t="s">
        <v>0</v>
      </c>
      <c r="H55" s="21">
        <f t="shared" si="3"/>
        <v>10</v>
      </c>
      <c r="I55" s="33">
        <v>7</v>
      </c>
      <c r="J55" s="22">
        <v>3</v>
      </c>
    </row>
    <row r="56" spans="1:12" ht="12" customHeight="1" x14ac:dyDescent="0.2">
      <c r="A56" s="25" t="s">
        <v>37</v>
      </c>
    </row>
    <row r="57" spans="1:12" x14ac:dyDescent="0.2">
      <c r="A57" s="25" t="s">
        <v>44</v>
      </c>
      <c r="I57" s="1"/>
    </row>
    <row r="62" spans="1:12" x14ac:dyDescent="0.2">
      <c r="A62" s="23"/>
      <c r="C62" s="15"/>
      <c r="E62" s="1"/>
      <c r="I62" s="1"/>
    </row>
    <row r="63" spans="1:12" x14ac:dyDescent="0.2">
      <c r="A63" s="24"/>
      <c r="C63" s="15"/>
      <c r="E63" s="1"/>
      <c r="I63" s="1"/>
    </row>
    <row r="64" spans="1:12" x14ac:dyDescent="0.2">
      <c r="C64" s="15"/>
      <c r="E64" s="1"/>
      <c r="I64" s="1"/>
    </row>
    <row r="65" spans="3:9" x14ac:dyDescent="0.2">
      <c r="C65" s="15"/>
      <c r="E65" s="1"/>
      <c r="I65" s="1"/>
    </row>
    <row r="67" spans="3:9" x14ac:dyDescent="0.2">
      <c r="C67" s="15"/>
      <c r="E67" s="1"/>
      <c r="I67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3A335-C065-49AD-A2A3-2E3C31E32773}">
  <dimension ref="A1:M68"/>
  <sheetViews>
    <sheetView showGridLines="0" workbookViewId="0"/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  <c r="E1" s="1"/>
      <c r="I1" s="1"/>
    </row>
    <row r="2" spans="1:13" ht="28.5" customHeight="1" thickBot="1" x14ac:dyDescent="0.25">
      <c r="A2" s="5" t="s">
        <v>40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30344</v>
      </c>
      <c r="D4" s="12">
        <f>SUM(D5:D55,I5:I55)</f>
        <v>15256</v>
      </c>
      <c r="E4" s="12">
        <f>SUM(E5:E55,J5:J55)</f>
        <v>15088</v>
      </c>
    </row>
    <row r="5" spans="1:13" ht="12" customHeight="1" x14ac:dyDescent="0.2">
      <c r="A5" s="1">
        <v>2021</v>
      </c>
      <c r="B5" s="1">
        <v>0</v>
      </c>
      <c r="C5" s="14">
        <f t="shared" ref="C5:C55" si="0">SUM(D5:E5)</f>
        <v>297</v>
      </c>
      <c r="D5" s="15">
        <v>156</v>
      </c>
      <c r="E5" s="15">
        <v>141</v>
      </c>
      <c r="F5" s="1">
        <v>1970</v>
      </c>
      <c r="G5" s="1">
        <v>51</v>
      </c>
      <c r="H5" s="14">
        <f>SUM(I5:J5)</f>
        <v>395</v>
      </c>
      <c r="I5" s="1">
        <v>207</v>
      </c>
      <c r="J5" s="1">
        <v>188</v>
      </c>
    </row>
    <row r="6" spans="1:13" ht="12" customHeight="1" x14ac:dyDescent="0.2">
      <c r="A6" s="1">
        <v>2020</v>
      </c>
      <c r="B6" s="13">
        <v>1</v>
      </c>
      <c r="C6" s="14">
        <f t="shared" si="0"/>
        <v>273</v>
      </c>
      <c r="D6" s="15">
        <v>137</v>
      </c>
      <c r="E6" s="15">
        <v>136</v>
      </c>
      <c r="F6" s="1">
        <v>1969</v>
      </c>
      <c r="G6" s="1">
        <v>52</v>
      </c>
      <c r="H6" s="14">
        <f t="shared" ref="H6:H54" si="1">SUM(I6:J6)</f>
        <v>377</v>
      </c>
      <c r="I6" s="1">
        <v>186</v>
      </c>
      <c r="J6" s="1">
        <v>191</v>
      </c>
      <c r="K6" s="16"/>
      <c r="L6" s="15"/>
    </row>
    <row r="7" spans="1:13" ht="12" customHeight="1" x14ac:dyDescent="0.2">
      <c r="A7" s="1">
        <v>2019</v>
      </c>
      <c r="B7" s="13">
        <v>2</v>
      </c>
      <c r="C7" s="14">
        <f t="shared" si="0"/>
        <v>287</v>
      </c>
      <c r="D7" s="1">
        <v>141</v>
      </c>
      <c r="E7" s="13">
        <v>146</v>
      </c>
      <c r="F7" s="1">
        <v>1968</v>
      </c>
      <c r="G7" s="13">
        <v>53</v>
      </c>
      <c r="H7" s="14">
        <f t="shared" si="1"/>
        <v>427</v>
      </c>
      <c r="I7" s="1">
        <v>218</v>
      </c>
      <c r="J7" s="1">
        <v>209</v>
      </c>
      <c r="K7" s="16"/>
      <c r="L7" s="15"/>
    </row>
    <row r="8" spans="1:13" ht="12" customHeight="1" x14ac:dyDescent="0.2">
      <c r="A8" s="1">
        <v>2018</v>
      </c>
      <c r="B8" s="13">
        <v>3</v>
      </c>
      <c r="C8" s="14">
        <f t="shared" si="0"/>
        <v>298</v>
      </c>
      <c r="D8" s="1">
        <v>139</v>
      </c>
      <c r="E8" s="13">
        <v>159</v>
      </c>
      <c r="F8" s="1">
        <v>1967</v>
      </c>
      <c r="G8" s="13">
        <v>54</v>
      </c>
      <c r="H8" s="14">
        <f t="shared" si="1"/>
        <v>477</v>
      </c>
      <c r="I8" s="1">
        <v>249</v>
      </c>
      <c r="J8" s="1">
        <v>228</v>
      </c>
      <c r="K8" s="16"/>
    </row>
    <row r="9" spans="1:13" ht="12" customHeight="1" x14ac:dyDescent="0.2">
      <c r="A9" s="1">
        <v>2017</v>
      </c>
      <c r="B9" s="13">
        <v>4</v>
      </c>
      <c r="C9" s="14">
        <f t="shared" si="0"/>
        <v>314</v>
      </c>
      <c r="D9" s="1">
        <v>155</v>
      </c>
      <c r="E9" s="1">
        <v>159</v>
      </c>
      <c r="F9" s="1">
        <v>1966</v>
      </c>
      <c r="G9" s="13">
        <v>55</v>
      </c>
      <c r="H9" s="14">
        <f t="shared" si="1"/>
        <v>426</v>
      </c>
      <c r="I9" s="1">
        <v>215</v>
      </c>
      <c r="J9" s="1">
        <v>211</v>
      </c>
      <c r="K9" s="16"/>
      <c r="L9" s="15"/>
    </row>
    <row r="10" spans="1:13" ht="12" customHeight="1" x14ac:dyDescent="0.2">
      <c r="A10" s="1">
        <v>2016</v>
      </c>
      <c r="B10" s="13">
        <v>5</v>
      </c>
      <c r="C10" s="14">
        <f t="shared" si="0"/>
        <v>348</v>
      </c>
      <c r="D10" s="1">
        <v>174</v>
      </c>
      <c r="E10" s="1">
        <v>174</v>
      </c>
      <c r="F10" s="1">
        <v>1965</v>
      </c>
      <c r="G10" s="13">
        <v>56</v>
      </c>
      <c r="H10" s="14">
        <f t="shared" si="1"/>
        <v>470</v>
      </c>
      <c r="I10" s="1">
        <v>233</v>
      </c>
      <c r="J10" s="13">
        <v>237</v>
      </c>
      <c r="K10" s="16"/>
      <c r="L10" s="15"/>
    </row>
    <row r="11" spans="1:13" ht="17.25" customHeight="1" x14ac:dyDescent="0.2">
      <c r="A11" s="13">
        <v>2015</v>
      </c>
      <c r="B11" s="13">
        <v>6</v>
      </c>
      <c r="C11" s="14">
        <f t="shared" si="0"/>
        <v>341</v>
      </c>
      <c r="D11" s="1">
        <v>165</v>
      </c>
      <c r="E11" s="1">
        <v>176</v>
      </c>
      <c r="F11" s="1">
        <v>1964</v>
      </c>
      <c r="G11" s="13">
        <v>57</v>
      </c>
      <c r="H11" s="14">
        <f t="shared" si="1"/>
        <v>418</v>
      </c>
      <c r="I11" s="1">
        <v>219</v>
      </c>
      <c r="J11" s="13">
        <v>199</v>
      </c>
      <c r="K11" s="16"/>
      <c r="L11" s="15"/>
    </row>
    <row r="12" spans="1:13" ht="12" customHeight="1" x14ac:dyDescent="0.2">
      <c r="A12" s="1">
        <v>2014</v>
      </c>
      <c r="B12" s="13">
        <v>7</v>
      </c>
      <c r="C12" s="14">
        <f t="shared" si="0"/>
        <v>356</v>
      </c>
      <c r="D12" s="1">
        <v>176</v>
      </c>
      <c r="E12" s="1">
        <v>180</v>
      </c>
      <c r="F12" s="1">
        <v>1963</v>
      </c>
      <c r="G12" s="13">
        <v>58</v>
      </c>
      <c r="H12" s="14">
        <f t="shared" si="1"/>
        <v>398</v>
      </c>
      <c r="I12" s="1">
        <v>201</v>
      </c>
      <c r="J12" s="1">
        <v>197</v>
      </c>
      <c r="K12" s="16"/>
      <c r="L12" s="15"/>
    </row>
    <row r="13" spans="1:13" ht="12" customHeight="1" x14ac:dyDescent="0.2">
      <c r="A13" s="1">
        <v>2013</v>
      </c>
      <c r="B13" s="13">
        <v>8</v>
      </c>
      <c r="C13" s="14">
        <f t="shared" si="0"/>
        <v>359</v>
      </c>
      <c r="D13" s="1">
        <v>172</v>
      </c>
      <c r="E13" s="1">
        <v>187</v>
      </c>
      <c r="F13" s="1">
        <v>1962</v>
      </c>
      <c r="G13" s="13">
        <v>59</v>
      </c>
      <c r="H13" s="14">
        <f t="shared" si="1"/>
        <v>408</v>
      </c>
      <c r="I13" s="1">
        <v>197</v>
      </c>
      <c r="J13" s="1">
        <v>211</v>
      </c>
      <c r="K13" s="16"/>
      <c r="L13" s="15"/>
    </row>
    <row r="14" spans="1:13" ht="12" customHeight="1" x14ac:dyDescent="0.2">
      <c r="A14" s="1">
        <v>2012</v>
      </c>
      <c r="B14" s="13">
        <v>9</v>
      </c>
      <c r="C14" s="14">
        <f t="shared" si="0"/>
        <v>345</v>
      </c>
      <c r="D14" s="1">
        <v>171</v>
      </c>
      <c r="E14" s="1">
        <v>174</v>
      </c>
      <c r="F14" s="1">
        <v>1961</v>
      </c>
      <c r="G14" s="13">
        <v>60</v>
      </c>
      <c r="H14" s="14">
        <f t="shared" si="1"/>
        <v>373</v>
      </c>
      <c r="I14" s="1">
        <v>196</v>
      </c>
      <c r="J14" s="1">
        <v>177</v>
      </c>
      <c r="K14" s="16"/>
      <c r="L14" s="15"/>
    </row>
    <row r="15" spans="1:13" ht="12" customHeight="1" x14ac:dyDescent="0.2">
      <c r="A15" s="1">
        <v>2011</v>
      </c>
      <c r="B15" s="13">
        <v>10</v>
      </c>
      <c r="C15" s="14">
        <f t="shared" si="0"/>
        <v>360</v>
      </c>
      <c r="D15" s="1">
        <v>181</v>
      </c>
      <c r="E15" s="1">
        <v>179</v>
      </c>
      <c r="F15" s="1">
        <v>1960</v>
      </c>
      <c r="G15" s="13">
        <v>61</v>
      </c>
      <c r="H15" s="14">
        <f t="shared" si="1"/>
        <v>404</v>
      </c>
      <c r="I15" s="1">
        <v>210</v>
      </c>
      <c r="J15" s="1">
        <v>194</v>
      </c>
      <c r="K15" s="16"/>
      <c r="L15" s="15"/>
    </row>
    <row r="16" spans="1:13" ht="17.25" customHeight="1" x14ac:dyDescent="0.2">
      <c r="A16" s="1">
        <v>2010</v>
      </c>
      <c r="B16" s="13">
        <v>11</v>
      </c>
      <c r="C16" s="14">
        <f t="shared" si="0"/>
        <v>356</v>
      </c>
      <c r="D16" s="1">
        <v>190</v>
      </c>
      <c r="E16" s="1">
        <v>166</v>
      </c>
      <c r="F16" s="1">
        <v>1959</v>
      </c>
      <c r="G16" s="13">
        <v>62</v>
      </c>
      <c r="H16" s="14">
        <f t="shared" si="1"/>
        <v>398</v>
      </c>
      <c r="I16" s="1">
        <v>211</v>
      </c>
      <c r="J16" s="1">
        <v>187</v>
      </c>
      <c r="K16" s="16"/>
      <c r="L16" s="15"/>
    </row>
    <row r="17" spans="1:12" ht="12" customHeight="1" x14ac:dyDescent="0.2">
      <c r="A17" s="1">
        <v>2009</v>
      </c>
      <c r="B17" s="13">
        <v>12</v>
      </c>
      <c r="C17" s="14">
        <f t="shared" si="0"/>
        <v>330</v>
      </c>
      <c r="D17" s="1">
        <v>144</v>
      </c>
      <c r="E17" s="1">
        <v>186</v>
      </c>
      <c r="F17" s="1">
        <v>1958</v>
      </c>
      <c r="G17" s="13">
        <v>63</v>
      </c>
      <c r="H17" s="14">
        <f t="shared" si="1"/>
        <v>383</v>
      </c>
      <c r="I17" s="1">
        <v>202</v>
      </c>
      <c r="J17" s="1">
        <v>181</v>
      </c>
      <c r="K17" s="16"/>
      <c r="L17" s="15"/>
    </row>
    <row r="18" spans="1:12" ht="12" customHeight="1" x14ac:dyDescent="0.2">
      <c r="A18" s="1">
        <v>2008</v>
      </c>
      <c r="B18" s="13">
        <v>13</v>
      </c>
      <c r="C18" s="14">
        <f t="shared" si="0"/>
        <v>362</v>
      </c>
      <c r="D18" s="1">
        <v>179</v>
      </c>
      <c r="E18" s="1">
        <v>183</v>
      </c>
      <c r="F18" s="1">
        <v>1957</v>
      </c>
      <c r="G18" s="13">
        <v>64</v>
      </c>
      <c r="H18" s="14">
        <f t="shared" si="1"/>
        <v>374</v>
      </c>
      <c r="I18" s="1">
        <v>213</v>
      </c>
      <c r="J18" s="1">
        <v>161</v>
      </c>
      <c r="K18" s="16"/>
      <c r="L18" s="15"/>
    </row>
    <row r="19" spans="1:12" ht="12" customHeight="1" x14ac:dyDescent="0.2">
      <c r="A19" s="1">
        <v>2007</v>
      </c>
      <c r="B19" s="13">
        <v>14</v>
      </c>
      <c r="C19" s="14">
        <f t="shared" si="0"/>
        <v>359</v>
      </c>
      <c r="D19" s="1">
        <v>178</v>
      </c>
      <c r="E19" s="1">
        <v>181</v>
      </c>
      <c r="F19" s="1">
        <v>1956</v>
      </c>
      <c r="G19" s="13">
        <v>65</v>
      </c>
      <c r="H19" s="14">
        <f t="shared" si="1"/>
        <v>367</v>
      </c>
      <c r="I19" s="1">
        <v>198</v>
      </c>
      <c r="J19" s="1">
        <v>169</v>
      </c>
      <c r="K19" s="16"/>
      <c r="L19" s="15"/>
    </row>
    <row r="20" spans="1:12" ht="12" customHeight="1" x14ac:dyDescent="0.2">
      <c r="A20" s="1">
        <v>2006</v>
      </c>
      <c r="B20" s="13">
        <v>15</v>
      </c>
      <c r="C20" s="14">
        <f t="shared" si="0"/>
        <v>354</v>
      </c>
      <c r="D20" s="1">
        <v>166</v>
      </c>
      <c r="E20" s="1">
        <v>188</v>
      </c>
      <c r="F20" s="1">
        <v>1955</v>
      </c>
      <c r="G20" s="13">
        <v>66</v>
      </c>
      <c r="H20" s="14">
        <f t="shared" si="1"/>
        <v>370</v>
      </c>
      <c r="I20" s="1">
        <v>194</v>
      </c>
      <c r="J20" s="1">
        <v>176</v>
      </c>
      <c r="K20" s="16"/>
      <c r="L20" s="15"/>
    </row>
    <row r="21" spans="1:12" ht="17.25" customHeight="1" x14ac:dyDescent="0.2">
      <c r="A21" s="1">
        <v>2005</v>
      </c>
      <c r="B21" s="13">
        <v>16</v>
      </c>
      <c r="C21" s="14">
        <f t="shared" si="0"/>
        <v>325</v>
      </c>
      <c r="D21" s="1">
        <v>165</v>
      </c>
      <c r="E21" s="1">
        <v>160</v>
      </c>
      <c r="F21" s="1">
        <v>1954</v>
      </c>
      <c r="G21" s="13">
        <v>67</v>
      </c>
      <c r="H21" s="14">
        <f t="shared" si="1"/>
        <v>405</v>
      </c>
      <c r="I21" s="1">
        <v>213</v>
      </c>
      <c r="J21" s="1">
        <v>192</v>
      </c>
      <c r="K21" s="16"/>
      <c r="L21" s="15"/>
    </row>
    <row r="22" spans="1:12" ht="12" customHeight="1" x14ac:dyDescent="0.2">
      <c r="A22" s="1">
        <v>2004</v>
      </c>
      <c r="B22" s="13">
        <v>17</v>
      </c>
      <c r="C22" s="14">
        <f t="shared" si="0"/>
        <v>340</v>
      </c>
      <c r="D22" s="1">
        <v>160</v>
      </c>
      <c r="E22" s="1">
        <v>180</v>
      </c>
      <c r="F22" s="1">
        <v>1953</v>
      </c>
      <c r="G22" s="13">
        <v>68</v>
      </c>
      <c r="H22" s="14">
        <f t="shared" si="1"/>
        <v>435</v>
      </c>
      <c r="I22" s="1">
        <v>211</v>
      </c>
      <c r="J22" s="1">
        <v>224</v>
      </c>
      <c r="K22" s="16"/>
      <c r="L22" s="15"/>
    </row>
    <row r="23" spans="1:12" ht="12" customHeight="1" x14ac:dyDescent="0.2">
      <c r="A23" s="1">
        <v>2003</v>
      </c>
      <c r="B23" s="13">
        <v>18</v>
      </c>
      <c r="C23" s="14">
        <f t="shared" si="0"/>
        <v>318</v>
      </c>
      <c r="D23" s="1">
        <v>152</v>
      </c>
      <c r="E23" s="1">
        <v>166</v>
      </c>
      <c r="F23" s="1">
        <v>1952</v>
      </c>
      <c r="G23" s="13">
        <v>69</v>
      </c>
      <c r="H23" s="14">
        <f t="shared" si="1"/>
        <v>401</v>
      </c>
      <c r="I23" s="1">
        <v>225</v>
      </c>
      <c r="J23" s="1">
        <v>176</v>
      </c>
      <c r="K23" s="16"/>
      <c r="L23" s="15"/>
    </row>
    <row r="24" spans="1:12" ht="12" customHeight="1" x14ac:dyDescent="0.2">
      <c r="A24" s="1">
        <v>2002</v>
      </c>
      <c r="B24" s="13">
        <v>19</v>
      </c>
      <c r="C24" s="14">
        <f t="shared" si="0"/>
        <v>264</v>
      </c>
      <c r="D24" s="1">
        <v>123</v>
      </c>
      <c r="E24" s="1">
        <v>141</v>
      </c>
      <c r="F24" s="1">
        <v>1951</v>
      </c>
      <c r="G24" s="13">
        <v>70</v>
      </c>
      <c r="H24" s="14">
        <f t="shared" si="1"/>
        <v>364</v>
      </c>
      <c r="I24" s="1">
        <v>190</v>
      </c>
      <c r="J24" s="1">
        <v>174</v>
      </c>
      <c r="K24" s="16"/>
      <c r="L24" s="15"/>
    </row>
    <row r="25" spans="1:12" ht="12" customHeight="1" x14ac:dyDescent="0.2">
      <c r="A25" s="1">
        <v>2001</v>
      </c>
      <c r="B25" s="13">
        <v>20</v>
      </c>
      <c r="C25" s="14">
        <f t="shared" si="0"/>
        <v>232</v>
      </c>
      <c r="D25" s="1">
        <v>97</v>
      </c>
      <c r="E25" s="1">
        <v>135</v>
      </c>
      <c r="F25" s="1">
        <v>1950</v>
      </c>
      <c r="G25" s="13">
        <v>71</v>
      </c>
      <c r="H25" s="14">
        <f t="shared" si="1"/>
        <v>337</v>
      </c>
      <c r="I25" s="1">
        <v>183</v>
      </c>
      <c r="J25" s="1">
        <v>154</v>
      </c>
      <c r="K25" s="16"/>
      <c r="L25" s="15"/>
    </row>
    <row r="26" spans="1:12" ht="17.25" customHeight="1" x14ac:dyDescent="0.2">
      <c r="A26" s="1">
        <v>2000</v>
      </c>
      <c r="B26" s="13">
        <v>21</v>
      </c>
      <c r="C26" s="14">
        <f t="shared" si="0"/>
        <v>233</v>
      </c>
      <c r="D26" s="1">
        <v>85</v>
      </c>
      <c r="E26" s="1">
        <v>148</v>
      </c>
      <c r="F26" s="1">
        <v>1949</v>
      </c>
      <c r="G26" s="13">
        <v>72</v>
      </c>
      <c r="H26" s="14">
        <f t="shared" si="1"/>
        <v>385</v>
      </c>
      <c r="I26" s="1">
        <v>208</v>
      </c>
      <c r="J26" s="1">
        <v>177</v>
      </c>
      <c r="K26" s="16"/>
      <c r="L26" s="15"/>
    </row>
    <row r="27" spans="1:12" ht="12" customHeight="1" x14ac:dyDescent="0.2">
      <c r="A27" s="1">
        <v>1999</v>
      </c>
      <c r="B27" s="13">
        <v>22</v>
      </c>
      <c r="C27" s="14">
        <f t="shared" si="0"/>
        <v>248</v>
      </c>
      <c r="D27" s="1">
        <v>110</v>
      </c>
      <c r="E27" s="1">
        <v>138</v>
      </c>
      <c r="F27" s="1">
        <v>1948</v>
      </c>
      <c r="G27" s="13">
        <v>73</v>
      </c>
      <c r="H27" s="14">
        <f t="shared" si="1"/>
        <v>386</v>
      </c>
      <c r="I27" s="1">
        <v>183</v>
      </c>
      <c r="J27" s="1">
        <v>203</v>
      </c>
      <c r="K27" s="16"/>
      <c r="L27" s="15"/>
    </row>
    <row r="28" spans="1:12" ht="12" customHeight="1" x14ac:dyDescent="0.2">
      <c r="A28" s="1">
        <v>1998</v>
      </c>
      <c r="B28" s="13">
        <v>23</v>
      </c>
      <c r="C28" s="14">
        <f t="shared" si="0"/>
        <v>249</v>
      </c>
      <c r="D28" s="1">
        <v>100</v>
      </c>
      <c r="E28" s="1">
        <v>149</v>
      </c>
      <c r="F28" s="1">
        <v>1947</v>
      </c>
      <c r="G28" s="13">
        <v>74</v>
      </c>
      <c r="H28" s="14">
        <f t="shared" si="1"/>
        <v>378</v>
      </c>
      <c r="I28" s="1">
        <v>188</v>
      </c>
      <c r="J28" s="1">
        <v>190</v>
      </c>
      <c r="K28" s="16"/>
      <c r="L28" s="15"/>
    </row>
    <row r="29" spans="1:12" ht="12" customHeight="1" x14ac:dyDescent="0.2">
      <c r="A29" s="1">
        <v>1997</v>
      </c>
      <c r="B29" s="13">
        <v>24</v>
      </c>
      <c r="C29" s="14">
        <f t="shared" si="0"/>
        <v>238</v>
      </c>
      <c r="D29" s="1">
        <v>116</v>
      </c>
      <c r="E29" s="1">
        <v>122</v>
      </c>
      <c r="F29" s="1">
        <v>1946</v>
      </c>
      <c r="G29" s="13">
        <v>75</v>
      </c>
      <c r="H29" s="14">
        <f t="shared" si="1"/>
        <v>372</v>
      </c>
      <c r="I29" s="1">
        <v>196</v>
      </c>
      <c r="J29" s="1">
        <v>176</v>
      </c>
      <c r="K29" s="16"/>
      <c r="L29" s="15"/>
    </row>
    <row r="30" spans="1:12" ht="12" customHeight="1" x14ac:dyDescent="0.2">
      <c r="A30" s="1">
        <v>1996</v>
      </c>
      <c r="B30" s="13">
        <v>25</v>
      </c>
      <c r="C30" s="14">
        <f t="shared" si="0"/>
        <v>277</v>
      </c>
      <c r="D30" s="1">
        <v>121</v>
      </c>
      <c r="E30" s="1">
        <v>156</v>
      </c>
      <c r="F30" s="1">
        <v>1945</v>
      </c>
      <c r="G30" s="13">
        <v>76</v>
      </c>
      <c r="H30" s="14">
        <f t="shared" si="1"/>
        <v>321</v>
      </c>
      <c r="I30" s="1">
        <v>161</v>
      </c>
      <c r="J30" s="1">
        <v>160</v>
      </c>
      <c r="K30" s="16"/>
      <c r="L30" s="15"/>
    </row>
    <row r="31" spans="1:12" ht="17.25" customHeight="1" x14ac:dyDescent="0.2">
      <c r="A31" s="1">
        <v>1995</v>
      </c>
      <c r="B31" s="13">
        <v>26</v>
      </c>
      <c r="C31" s="14">
        <f t="shared" si="0"/>
        <v>300</v>
      </c>
      <c r="D31" s="1">
        <v>144</v>
      </c>
      <c r="E31" s="1">
        <v>156</v>
      </c>
      <c r="F31" s="1">
        <v>1944</v>
      </c>
      <c r="G31" s="13">
        <v>77</v>
      </c>
      <c r="H31" s="14">
        <f t="shared" si="1"/>
        <v>294</v>
      </c>
      <c r="I31" s="1">
        <v>150</v>
      </c>
      <c r="J31" s="1">
        <v>144</v>
      </c>
      <c r="K31" s="16"/>
      <c r="L31" s="15"/>
    </row>
    <row r="32" spans="1:12" ht="12" customHeight="1" x14ac:dyDescent="0.2">
      <c r="A32" s="1">
        <v>1994</v>
      </c>
      <c r="B32" s="13">
        <v>27</v>
      </c>
      <c r="C32" s="14">
        <f t="shared" si="0"/>
        <v>288</v>
      </c>
      <c r="D32" s="1">
        <v>156</v>
      </c>
      <c r="E32" s="1">
        <v>132</v>
      </c>
      <c r="F32" s="1">
        <v>1943</v>
      </c>
      <c r="G32" s="13">
        <v>78</v>
      </c>
      <c r="H32" s="14">
        <f t="shared" si="1"/>
        <v>252</v>
      </c>
      <c r="I32" s="1">
        <v>123</v>
      </c>
      <c r="J32" s="1">
        <v>129</v>
      </c>
      <c r="K32" s="16"/>
      <c r="L32" s="15"/>
    </row>
    <row r="33" spans="1:12" ht="12" customHeight="1" x14ac:dyDescent="0.2">
      <c r="A33" s="1">
        <v>1993</v>
      </c>
      <c r="B33" s="13">
        <v>28</v>
      </c>
      <c r="C33" s="14">
        <f t="shared" si="0"/>
        <v>343</v>
      </c>
      <c r="D33" s="1">
        <v>177</v>
      </c>
      <c r="E33" s="1">
        <v>166</v>
      </c>
      <c r="F33" s="1">
        <v>1942</v>
      </c>
      <c r="G33" s="13">
        <v>79</v>
      </c>
      <c r="H33" s="14">
        <f t="shared" si="1"/>
        <v>253</v>
      </c>
      <c r="I33" s="1">
        <v>127</v>
      </c>
      <c r="J33" s="1">
        <v>126</v>
      </c>
      <c r="K33" s="16"/>
      <c r="L33" s="15"/>
    </row>
    <row r="34" spans="1:12" ht="12" customHeight="1" x14ac:dyDescent="0.2">
      <c r="A34" s="1">
        <v>1992</v>
      </c>
      <c r="B34" s="13">
        <v>29</v>
      </c>
      <c r="C34" s="14">
        <f t="shared" si="0"/>
        <v>348</v>
      </c>
      <c r="D34" s="1">
        <v>160</v>
      </c>
      <c r="E34" s="1">
        <v>188</v>
      </c>
      <c r="F34" s="1">
        <v>1941</v>
      </c>
      <c r="G34" s="13">
        <v>80</v>
      </c>
      <c r="H34" s="14">
        <f t="shared" si="1"/>
        <v>209</v>
      </c>
      <c r="I34" s="1">
        <v>96</v>
      </c>
      <c r="J34" s="1">
        <v>113</v>
      </c>
      <c r="K34" s="16"/>
      <c r="L34" s="15"/>
    </row>
    <row r="35" spans="1:12" ht="12" customHeight="1" x14ac:dyDescent="0.2">
      <c r="A35" s="1">
        <v>1991</v>
      </c>
      <c r="B35" s="13">
        <v>30</v>
      </c>
      <c r="C35" s="14">
        <f t="shared" si="0"/>
        <v>382</v>
      </c>
      <c r="D35" s="1">
        <v>189</v>
      </c>
      <c r="E35" s="1">
        <v>193</v>
      </c>
      <c r="F35" s="1">
        <v>1940</v>
      </c>
      <c r="G35" s="13">
        <v>81</v>
      </c>
      <c r="H35" s="14">
        <f t="shared" si="1"/>
        <v>204</v>
      </c>
      <c r="I35" s="1">
        <v>102</v>
      </c>
      <c r="J35" s="1">
        <v>102</v>
      </c>
      <c r="K35" s="16"/>
      <c r="L35" s="15"/>
    </row>
    <row r="36" spans="1:12" ht="17.25" customHeight="1" x14ac:dyDescent="0.2">
      <c r="A36" s="1">
        <v>1990</v>
      </c>
      <c r="B36" s="13">
        <v>31</v>
      </c>
      <c r="C36" s="14">
        <f t="shared" si="0"/>
        <v>412</v>
      </c>
      <c r="D36" s="1">
        <v>188</v>
      </c>
      <c r="E36" s="1">
        <v>224</v>
      </c>
      <c r="F36" s="1">
        <v>1939</v>
      </c>
      <c r="G36" s="13">
        <v>82</v>
      </c>
      <c r="H36" s="14">
        <f t="shared" si="1"/>
        <v>173</v>
      </c>
      <c r="I36" s="1">
        <v>105</v>
      </c>
      <c r="J36" s="1">
        <v>68</v>
      </c>
      <c r="K36" s="16"/>
      <c r="L36" s="15"/>
    </row>
    <row r="37" spans="1:12" ht="12" customHeight="1" x14ac:dyDescent="0.2">
      <c r="A37" s="1">
        <v>1989</v>
      </c>
      <c r="B37" s="13">
        <v>32</v>
      </c>
      <c r="C37" s="14">
        <f t="shared" si="0"/>
        <v>396</v>
      </c>
      <c r="D37" s="1">
        <v>194</v>
      </c>
      <c r="E37" s="1">
        <v>202</v>
      </c>
      <c r="F37" s="1">
        <v>1938</v>
      </c>
      <c r="G37" s="13">
        <v>83</v>
      </c>
      <c r="H37" s="14">
        <f t="shared" si="1"/>
        <v>159</v>
      </c>
      <c r="I37" s="1">
        <v>92</v>
      </c>
      <c r="J37" s="1">
        <v>67</v>
      </c>
      <c r="K37" s="16"/>
      <c r="L37" s="15"/>
    </row>
    <row r="38" spans="1:12" ht="12" customHeight="1" x14ac:dyDescent="0.2">
      <c r="A38" s="1">
        <v>1988</v>
      </c>
      <c r="B38" s="13">
        <v>33</v>
      </c>
      <c r="C38" s="14">
        <f t="shared" si="0"/>
        <v>409</v>
      </c>
      <c r="D38" s="1">
        <v>195</v>
      </c>
      <c r="E38" s="1">
        <v>214</v>
      </c>
      <c r="F38" s="1">
        <v>1937</v>
      </c>
      <c r="G38" s="13">
        <v>84</v>
      </c>
      <c r="H38" s="14">
        <f t="shared" si="1"/>
        <v>154</v>
      </c>
      <c r="I38" s="1">
        <v>85</v>
      </c>
      <c r="J38" s="1">
        <v>69</v>
      </c>
      <c r="K38" s="16"/>
      <c r="L38" s="15"/>
    </row>
    <row r="39" spans="1:12" ht="12" customHeight="1" x14ac:dyDescent="0.2">
      <c r="A39" s="1">
        <v>1987</v>
      </c>
      <c r="B39" s="13">
        <v>34</v>
      </c>
      <c r="C39" s="14">
        <f t="shared" si="0"/>
        <v>385</v>
      </c>
      <c r="D39" s="1">
        <v>190</v>
      </c>
      <c r="E39" s="1">
        <v>195</v>
      </c>
      <c r="F39" s="1">
        <v>1936</v>
      </c>
      <c r="G39" s="13">
        <v>85</v>
      </c>
      <c r="H39" s="14">
        <f t="shared" si="1"/>
        <v>132</v>
      </c>
      <c r="I39" s="1">
        <v>82</v>
      </c>
      <c r="J39" s="1">
        <v>50</v>
      </c>
      <c r="K39" s="16"/>
      <c r="L39" s="15"/>
    </row>
    <row r="40" spans="1:12" ht="12" customHeight="1" x14ac:dyDescent="0.2">
      <c r="A40" s="1">
        <v>1986</v>
      </c>
      <c r="B40" s="13">
        <v>35</v>
      </c>
      <c r="C40" s="14">
        <f t="shared" si="0"/>
        <v>348</v>
      </c>
      <c r="D40" s="1">
        <v>174</v>
      </c>
      <c r="E40" s="1">
        <v>174</v>
      </c>
      <c r="F40" s="1">
        <v>1935</v>
      </c>
      <c r="G40" s="13">
        <v>86</v>
      </c>
      <c r="H40" s="14">
        <f t="shared" si="1"/>
        <v>132</v>
      </c>
      <c r="I40" s="1">
        <v>81</v>
      </c>
      <c r="J40" s="1">
        <v>51</v>
      </c>
      <c r="K40" s="16"/>
      <c r="L40" s="15"/>
    </row>
    <row r="41" spans="1:12" ht="17.25" customHeight="1" x14ac:dyDescent="0.2">
      <c r="A41" s="1">
        <v>1985</v>
      </c>
      <c r="B41" s="13">
        <v>36</v>
      </c>
      <c r="C41" s="14">
        <f t="shared" si="0"/>
        <v>388</v>
      </c>
      <c r="D41" s="1">
        <v>189</v>
      </c>
      <c r="E41" s="1">
        <v>199</v>
      </c>
      <c r="F41" s="1">
        <v>1934</v>
      </c>
      <c r="G41" s="13">
        <v>87</v>
      </c>
      <c r="H41" s="14">
        <f t="shared" si="1"/>
        <v>110</v>
      </c>
      <c r="I41" s="1">
        <v>60</v>
      </c>
      <c r="J41" s="1">
        <v>50</v>
      </c>
      <c r="K41" s="16"/>
      <c r="L41" s="15"/>
    </row>
    <row r="42" spans="1:12" ht="12" customHeight="1" x14ac:dyDescent="0.2">
      <c r="A42" s="1">
        <v>1984</v>
      </c>
      <c r="B42" s="13">
        <v>37</v>
      </c>
      <c r="C42" s="14">
        <f t="shared" si="0"/>
        <v>375</v>
      </c>
      <c r="D42" s="1">
        <v>190</v>
      </c>
      <c r="E42" s="1">
        <v>185</v>
      </c>
      <c r="F42" s="1">
        <v>1933</v>
      </c>
      <c r="G42" s="13">
        <v>88</v>
      </c>
      <c r="H42" s="14">
        <f t="shared" si="1"/>
        <v>90</v>
      </c>
      <c r="I42" s="1">
        <v>57</v>
      </c>
      <c r="J42" s="1">
        <v>33</v>
      </c>
      <c r="K42" s="16"/>
      <c r="L42" s="15"/>
    </row>
    <row r="43" spans="1:12" ht="12" customHeight="1" x14ac:dyDescent="0.2">
      <c r="A43" s="1">
        <v>1983</v>
      </c>
      <c r="B43" s="13">
        <v>38</v>
      </c>
      <c r="C43" s="14">
        <f t="shared" si="0"/>
        <v>382</v>
      </c>
      <c r="D43" s="1">
        <v>199</v>
      </c>
      <c r="E43" s="1">
        <v>183</v>
      </c>
      <c r="F43" s="1">
        <v>1932</v>
      </c>
      <c r="G43" s="13">
        <v>89</v>
      </c>
      <c r="H43" s="14">
        <f t="shared" si="1"/>
        <v>98</v>
      </c>
      <c r="I43" s="1">
        <v>60</v>
      </c>
      <c r="J43" s="1">
        <v>38</v>
      </c>
      <c r="K43" s="16"/>
      <c r="L43" s="15"/>
    </row>
    <row r="44" spans="1:12" ht="12" customHeight="1" x14ac:dyDescent="0.2">
      <c r="A44" s="1">
        <v>1982</v>
      </c>
      <c r="B44" s="13">
        <v>39</v>
      </c>
      <c r="C44" s="14">
        <f t="shared" si="0"/>
        <v>418</v>
      </c>
      <c r="D44" s="1">
        <v>206</v>
      </c>
      <c r="E44" s="1">
        <v>212</v>
      </c>
      <c r="F44" s="1">
        <v>1931</v>
      </c>
      <c r="G44" s="13">
        <v>90</v>
      </c>
      <c r="H44" s="14">
        <f t="shared" si="1"/>
        <v>74</v>
      </c>
      <c r="I44" s="1">
        <v>43</v>
      </c>
      <c r="J44" s="1">
        <v>31</v>
      </c>
      <c r="K44" s="16"/>
      <c r="L44" s="15"/>
    </row>
    <row r="45" spans="1:12" ht="12" customHeight="1" x14ac:dyDescent="0.2">
      <c r="A45" s="1">
        <v>1981</v>
      </c>
      <c r="B45" s="13">
        <v>40</v>
      </c>
      <c r="C45" s="14">
        <f t="shared" si="0"/>
        <v>399</v>
      </c>
      <c r="D45" s="1">
        <v>189</v>
      </c>
      <c r="E45" s="1">
        <v>210</v>
      </c>
      <c r="F45" s="1">
        <v>1930</v>
      </c>
      <c r="G45" s="13">
        <v>91</v>
      </c>
      <c r="H45" s="14">
        <f t="shared" si="1"/>
        <v>44</v>
      </c>
      <c r="I45" s="1">
        <v>31</v>
      </c>
      <c r="J45" s="1">
        <v>13</v>
      </c>
      <c r="K45" s="16"/>
      <c r="L45" s="15"/>
    </row>
    <row r="46" spans="1:12" ht="17.25" customHeight="1" x14ac:dyDescent="0.2">
      <c r="A46" s="1">
        <v>1980</v>
      </c>
      <c r="B46" s="13">
        <v>41</v>
      </c>
      <c r="C46" s="14">
        <f t="shared" si="0"/>
        <v>415</v>
      </c>
      <c r="D46" s="1">
        <v>199</v>
      </c>
      <c r="E46" s="1">
        <v>216</v>
      </c>
      <c r="F46" s="1">
        <v>1929</v>
      </c>
      <c r="G46" s="13">
        <v>92</v>
      </c>
      <c r="H46" s="14">
        <f t="shared" si="1"/>
        <v>49</v>
      </c>
      <c r="I46" s="1">
        <v>30</v>
      </c>
      <c r="J46" s="1">
        <v>19</v>
      </c>
      <c r="K46" s="16"/>
      <c r="L46" s="15"/>
    </row>
    <row r="47" spans="1:12" ht="12" customHeight="1" x14ac:dyDescent="0.2">
      <c r="A47" s="1">
        <v>1979</v>
      </c>
      <c r="B47" s="13">
        <v>42</v>
      </c>
      <c r="C47" s="14">
        <f t="shared" si="0"/>
        <v>362</v>
      </c>
      <c r="D47" s="1">
        <v>169</v>
      </c>
      <c r="E47" s="1">
        <v>193</v>
      </c>
      <c r="F47" s="1">
        <v>1928</v>
      </c>
      <c r="G47" s="13">
        <v>93</v>
      </c>
      <c r="H47" s="14">
        <f t="shared" si="1"/>
        <v>28</v>
      </c>
      <c r="I47" s="1">
        <v>17</v>
      </c>
      <c r="J47" s="1">
        <v>11</v>
      </c>
      <c r="K47" s="16"/>
      <c r="L47" s="15"/>
    </row>
    <row r="48" spans="1:12" ht="12" customHeight="1" x14ac:dyDescent="0.2">
      <c r="A48" s="1">
        <v>1978</v>
      </c>
      <c r="B48" s="13">
        <v>43</v>
      </c>
      <c r="C48" s="14">
        <f t="shared" si="0"/>
        <v>365</v>
      </c>
      <c r="D48" s="1">
        <v>184</v>
      </c>
      <c r="E48" s="1">
        <v>181</v>
      </c>
      <c r="F48" s="1">
        <v>1927</v>
      </c>
      <c r="G48" s="13">
        <v>94</v>
      </c>
      <c r="H48" s="14">
        <f t="shared" si="1"/>
        <v>41</v>
      </c>
      <c r="I48" s="1">
        <v>32</v>
      </c>
      <c r="J48" s="1">
        <v>9</v>
      </c>
      <c r="K48" s="16"/>
      <c r="L48" s="15"/>
    </row>
    <row r="49" spans="1:12" ht="12" customHeight="1" x14ac:dyDescent="0.2">
      <c r="A49" s="1">
        <v>1977</v>
      </c>
      <c r="B49" s="13">
        <v>44</v>
      </c>
      <c r="C49" s="14">
        <f t="shared" si="0"/>
        <v>358</v>
      </c>
      <c r="D49" s="1">
        <v>200</v>
      </c>
      <c r="E49" s="1">
        <v>158</v>
      </c>
      <c r="F49" s="1">
        <v>1926</v>
      </c>
      <c r="G49" s="13">
        <v>95</v>
      </c>
      <c r="H49" s="14">
        <f t="shared" si="1"/>
        <v>28</v>
      </c>
      <c r="I49" s="1">
        <v>23</v>
      </c>
      <c r="J49" s="1">
        <v>5</v>
      </c>
      <c r="K49" s="16"/>
      <c r="L49" s="15"/>
    </row>
    <row r="50" spans="1:12" ht="12" customHeight="1" x14ac:dyDescent="0.2">
      <c r="A50" s="1">
        <v>1976</v>
      </c>
      <c r="B50" s="13">
        <v>45</v>
      </c>
      <c r="C50" s="14">
        <f t="shared" si="0"/>
        <v>411</v>
      </c>
      <c r="D50" s="1">
        <v>213</v>
      </c>
      <c r="E50" s="1">
        <v>198</v>
      </c>
      <c r="F50" s="1">
        <v>1925</v>
      </c>
      <c r="G50" s="13">
        <v>96</v>
      </c>
      <c r="H50" s="14">
        <f t="shared" si="1"/>
        <v>21</v>
      </c>
      <c r="I50" s="1">
        <v>14</v>
      </c>
      <c r="J50" s="1">
        <v>7</v>
      </c>
      <c r="K50" s="16"/>
      <c r="L50" s="15"/>
    </row>
    <row r="51" spans="1:12" ht="17.25" customHeight="1" x14ac:dyDescent="0.2">
      <c r="A51" s="1">
        <v>1975</v>
      </c>
      <c r="B51" s="13">
        <v>46</v>
      </c>
      <c r="C51" s="14">
        <f t="shared" si="0"/>
        <v>393</v>
      </c>
      <c r="D51" s="1">
        <v>166</v>
      </c>
      <c r="E51" s="1">
        <v>227</v>
      </c>
      <c r="F51" s="1">
        <v>1924</v>
      </c>
      <c r="G51" s="13">
        <v>97</v>
      </c>
      <c r="H51" s="19">
        <f>IF(SUM(I51:J51)=0,"-",(SUM(I51:J51)))</f>
        <v>17</v>
      </c>
      <c r="I51" s="1">
        <v>14</v>
      </c>
      <c r="J51" s="17">
        <v>3</v>
      </c>
      <c r="K51" s="16"/>
      <c r="L51" s="15"/>
    </row>
    <row r="52" spans="1:12" ht="12" customHeight="1" x14ac:dyDescent="0.2">
      <c r="A52" s="1">
        <v>1974</v>
      </c>
      <c r="B52" s="13">
        <v>47</v>
      </c>
      <c r="C52" s="14">
        <f t="shared" si="0"/>
        <v>383</v>
      </c>
      <c r="D52" s="1">
        <v>186</v>
      </c>
      <c r="E52" s="1">
        <v>197</v>
      </c>
      <c r="F52" s="1">
        <v>1923</v>
      </c>
      <c r="G52" s="13">
        <v>98</v>
      </c>
      <c r="H52" s="19">
        <f>IF(SUM(I52:J52)=0,"-",(SUM(I52:J52)))</f>
        <v>6</v>
      </c>
      <c r="I52" s="13">
        <v>5</v>
      </c>
      <c r="J52" s="17">
        <v>1</v>
      </c>
      <c r="K52" s="18"/>
      <c r="L52" s="15"/>
    </row>
    <row r="53" spans="1:12" ht="12" customHeight="1" x14ac:dyDescent="0.2">
      <c r="A53" s="1">
        <v>1973</v>
      </c>
      <c r="B53" s="13">
        <v>48</v>
      </c>
      <c r="C53" s="14">
        <f t="shared" si="0"/>
        <v>397</v>
      </c>
      <c r="D53" s="1">
        <v>203</v>
      </c>
      <c r="E53" s="1">
        <v>194</v>
      </c>
      <c r="F53" s="1">
        <v>1922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1972</v>
      </c>
      <c r="B54" s="13">
        <v>49</v>
      </c>
      <c r="C54" s="14">
        <f t="shared" si="0"/>
        <v>388</v>
      </c>
      <c r="D54" s="1">
        <v>196</v>
      </c>
      <c r="E54" s="1">
        <v>192</v>
      </c>
      <c r="F54" s="17" t="s">
        <v>41</v>
      </c>
      <c r="G54" s="17" t="s">
        <v>0</v>
      </c>
      <c r="H54" s="14">
        <f t="shared" si="1"/>
        <v>6</v>
      </c>
      <c r="I54" s="13">
        <v>5</v>
      </c>
      <c r="J54" s="17">
        <v>1</v>
      </c>
      <c r="K54" s="18"/>
      <c r="L54" s="15"/>
    </row>
    <row r="55" spans="1:12" ht="12" customHeight="1" thickBot="1" x14ac:dyDescent="0.25">
      <c r="A55" s="20">
        <v>1971</v>
      </c>
      <c r="B55" s="33">
        <v>50</v>
      </c>
      <c r="C55" s="21">
        <f t="shared" si="0"/>
        <v>408</v>
      </c>
      <c r="D55" s="20">
        <v>203</v>
      </c>
      <c r="E55" s="20">
        <v>205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42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J53 C55:J55 C54:E54 G54:J5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A71D-F789-44B3-B622-F7DCB49A0FAA}">
  <dimension ref="A1:M68"/>
  <sheetViews>
    <sheetView showGridLines="0" workbookViewId="0">
      <selection activeCell="B27" sqref="B27"/>
    </sheetView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  <c r="E1" s="1"/>
      <c r="I1" s="1"/>
      <c r="L1" s="15"/>
    </row>
    <row r="2" spans="1:13" ht="28.5" customHeight="1" thickBot="1" x14ac:dyDescent="0.25">
      <c r="A2" s="5" t="s">
        <v>38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30129</v>
      </c>
      <c r="D4" s="12">
        <f>SUM(D5:D55,I5:I55)</f>
        <v>15140</v>
      </c>
      <c r="E4" s="12">
        <f>SUM(E5:E55,J5:J55)</f>
        <v>14989</v>
      </c>
    </row>
    <row r="5" spans="1:13" ht="12" customHeight="1" x14ac:dyDescent="0.2">
      <c r="A5" s="1">
        <v>2020</v>
      </c>
      <c r="B5" s="1">
        <v>0</v>
      </c>
      <c r="C5" s="14">
        <f t="shared" ref="C5:C55" si="0">SUM(D5:E5)</f>
        <v>267</v>
      </c>
      <c r="D5" s="15">
        <v>135</v>
      </c>
      <c r="E5" s="15">
        <v>132</v>
      </c>
      <c r="F5" s="1">
        <v>1969</v>
      </c>
      <c r="G5" s="1">
        <v>51</v>
      </c>
      <c r="H5" s="14">
        <f>SUM(I5:J5)</f>
        <v>374</v>
      </c>
      <c r="I5" s="1">
        <v>182</v>
      </c>
      <c r="J5" s="1">
        <v>192</v>
      </c>
    </row>
    <row r="6" spans="1:13" ht="12" customHeight="1" x14ac:dyDescent="0.2">
      <c r="A6" s="1">
        <v>2019</v>
      </c>
      <c r="B6" s="13">
        <v>1</v>
      </c>
      <c r="C6" s="14">
        <f t="shared" si="0"/>
        <v>278</v>
      </c>
      <c r="D6" s="15">
        <v>138</v>
      </c>
      <c r="E6" s="15">
        <v>140</v>
      </c>
      <c r="F6" s="1">
        <v>1968</v>
      </c>
      <c r="G6" s="1">
        <v>52</v>
      </c>
      <c r="H6" s="14">
        <f t="shared" ref="H6:H54" si="1">SUM(I6:J6)</f>
        <v>432</v>
      </c>
      <c r="I6" s="1">
        <v>218</v>
      </c>
      <c r="J6" s="1">
        <v>214</v>
      </c>
      <c r="K6" s="16"/>
      <c r="L6" s="15"/>
    </row>
    <row r="7" spans="1:13" ht="12" customHeight="1" x14ac:dyDescent="0.2">
      <c r="A7" s="1">
        <v>2018</v>
      </c>
      <c r="B7" s="13">
        <v>2</v>
      </c>
      <c r="C7" s="14">
        <f t="shared" si="0"/>
        <v>294</v>
      </c>
      <c r="D7" s="1">
        <v>137</v>
      </c>
      <c r="E7" s="13">
        <v>157</v>
      </c>
      <c r="F7" s="1">
        <v>1967</v>
      </c>
      <c r="G7" s="13">
        <v>53</v>
      </c>
      <c r="H7" s="14">
        <f t="shared" si="1"/>
        <v>474</v>
      </c>
      <c r="I7" s="1">
        <v>248</v>
      </c>
      <c r="J7" s="1">
        <v>226</v>
      </c>
      <c r="K7" s="16"/>
      <c r="L7" s="15"/>
    </row>
    <row r="8" spans="1:13" ht="12" customHeight="1" x14ac:dyDescent="0.2">
      <c r="A8" s="1">
        <v>2017</v>
      </c>
      <c r="B8" s="13">
        <v>3</v>
      </c>
      <c r="C8" s="14">
        <f t="shared" si="0"/>
        <v>310</v>
      </c>
      <c r="D8" s="1">
        <v>154</v>
      </c>
      <c r="E8" s="13">
        <v>156</v>
      </c>
      <c r="F8" s="1">
        <v>1966</v>
      </c>
      <c r="G8" s="13">
        <v>54</v>
      </c>
      <c r="H8" s="14">
        <f t="shared" si="1"/>
        <v>422</v>
      </c>
      <c r="I8" s="1">
        <v>216</v>
      </c>
      <c r="J8" s="1">
        <v>206</v>
      </c>
      <c r="K8" s="16"/>
      <c r="L8" s="15"/>
    </row>
    <row r="9" spans="1:13" ht="12" customHeight="1" x14ac:dyDescent="0.2">
      <c r="A9" s="1">
        <v>2016</v>
      </c>
      <c r="B9" s="13">
        <v>4</v>
      </c>
      <c r="C9" s="14">
        <f t="shared" si="0"/>
        <v>343</v>
      </c>
      <c r="D9" s="1">
        <v>169</v>
      </c>
      <c r="E9" s="1">
        <v>174</v>
      </c>
      <c r="F9" s="1">
        <v>1965</v>
      </c>
      <c r="G9" s="13">
        <v>55</v>
      </c>
      <c r="H9" s="14">
        <f t="shared" si="1"/>
        <v>471</v>
      </c>
      <c r="I9" s="1">
        <v>233</v>
      </c>
      <c r="J9" s="1">
        <v>238</v>
      </c>
      <c r="K9" s="16"/>
      <c r="L9" s="15"/>
    </row>
    <row r="10" spans="1:13" ht="12" customHeight="1" x14ac:dyDescent="0.2">
      <c r="A10" s="13">
        <v>2015</v>
      </c>
      <c r="B10" s="13">
        <v>5</v>
      </c>
      <c r="C10" s="14">
        <f t="shared" si="0"/>
        <v>328</v>
      </c>
      <c r="D10" s="1">
        <v>158</v>
      </c>
      <c r="E10" s="1">
        <v>170</v>
      </c>
      <c r="F10" s="1">
        <v>1964</v>
      </c>
      <c r="G10" s="13">
        <v>56</v>
      </c>
      <c r="H10" s="14">
        <f t="shared" si="1"/>
        <v>417</v>
      </c>
      <c r="I10" s="1">
        <v>220</v>
      </c>
      <c r="J10" s="13">
        <v>197</v>
      </c>
      <c r="K10" s="16"/>
      <c r="L10" s="15"/>
    </row>
    <row r="11" spans="1:13" ht="17.25" customHeight="1" x14ac:dyDescent="0.2">
      <c r="A11" s="1">
        <v>2014</v>
      </c>
      <c r="B11" s="13">
        <v>6</v>
      </c>
      <c r="C11" s="14">
        <f t="shared" si="0"/>
        <v>356</v>
      </c>
      <c r="D11" s="1">
        <v>174</v>
      </c>
      <c r="E11" s="1">
        <v>182</v>
      </c>
      <c r="F11" s="1">
        <v>1963</v>
      </c>
      <c r="G11" s="13">
        <v>57</v>
      </c>
      <c r="H11" s="14">
        <f t="shared" si="1"/>
        <v>396</v>
      </c>
      <c r="I11" s="1">
        <v>203</v>
      </c>
      <c r="J11" s="13">
        <v>193</v>
      </c>
      <c r="K11" s="16"/>
      <c r="L11" s="15"/>
    </row>
    <row r="12" spans="1:13" ht="12" customHeight="1" x14ac:dyDescent="0.2">
      <c r="A12" s="1">
        <v>2013</v>
      </c>
      <c r="B12" s="13">
        <v>7</v>
      </c>
      <c r="C12" s="14">
        <f t="shared" si="0"/>
        <v>350</v>
      </c>
      <c r="D12" s="1">
        <v>168</v>
      </c>
      <c r="E12" s="1">
        <v>182</v>
      </c>
      <c r="F12" s="1">
        <v>1962</v>
      </c>
      <c r="G12" s="13">
        <v>58</v>
      </c>
      <c r="H12" s="14">
        <f t="shared" si="1"/>
        <v>405</v>
      </c>
      <c r="I12" s="1">
        <v>192</v>
      </c>
      <c r="J12" s="1">
        <v>213</v>
      </c>
      <c r="K12" s="16"/>
      <c r="L12" s="15"/>
    </row>
    <row r="13" spans="1:13" ht="12" customHeight="1" x14ac:dyDescent="0.2">
      <c r="A13" s="1">
        <v>2012</v>
      </c>
      <c r="B13" s="13">
        <v>8</v>
      </c>
      <c r="C13" s="14">
        <f t="shared" si="0"/>
        <v>347</v>
      </c>
      <c r="D13" s="1">
        <v>173</v>
      </c>
      <c r="E13" s="1">
        <v>174</v>
      </c>
      <c r="F13" s="1">
        <v>1961</v>
      </c>
      <c r="G13" s="13">
        <v>59</v>
      </c>
      <c r="H13" s="14">
        <f t="shared" si="1"/>
        <v>372</v>
      </c>
      <c r="I13" s="1">
        <v>197</v>
      </c>
      <c r="J13" s="1">
        <v>175</v>
      </c>
      <c r="K13" s="16"/>
      <c r="L13" s="15"/>
    </row>
    <row r="14" spans="1:13" ht="12" customHeight="1" x14ac:dyDescent="0.2">
      <c r="A14" s="1">
        <v>2011</v>
      </c>
      <c r="B14" s="13">
        <v>9</v>
      </c>
      <c r="C14" s="14">
        <f t="shared" si="0"/>
        <v>355</v>
      </c>
      <c r="D14" s="1">
        <v>178</v>
      </c>
      <c r="E14" s="1">
        <v>177</v>
      </c>
      <c r="F14" s="1">
        <v>1960</v>
      </c>
      <c r="G14" s="13">
        <v>60</v>
      </c>
      <c r="H14" s="14">
        <f t="shared" si="1"/>
        <v>403</v>
      </c>
      <c r="I14" s="1">
        <v>211</v>
      </c>
      <c r="J14" s="1">
        <v>192</v>
      </c>
      <c r="K14" s="16"/>
      <c r="L14" s="15"/>
    </row>
    <row r="15" spans="1:13" ht="12" customHeight="1" x14ac:dyDescent="0.2">
      <c r="A15" s="1">
        <v>2010</v>
      </c>
      <c r="B15" s="13">
        <v>10</v>
      </c>
      <c r="C15" s="14">
        <f t="shared" si="0"/>
        <v>354</v>
      </c>
      <c r="D15" s="1">
        <v>189</v>
      </c>
      <c r="E15" s="1">
        <v>165</v>
      </c>
      <c r="F15" s="1">
        <v>1959</v>
      </c>
      <c r="G15" s="13">
        <v>61</v>
      </c>
      <c r="H15" s="14">
        <f t="shared" si="1"/>
        <v>396</v>
      </c>
      <c r="I15" s="1">
        <v>211</v>
      </c>
      <c r="J15" s="1">
        <v>185</v>
      </c>
      <c r="K15" s="16"/>
      <c r="L15" s="15"/>
    </row>
    <row r="16" spans="1:13" ht="17.25" customHeight="1" x14ac:dyDescent="0.2">
      <c r="A16" s="1">
        <v>2009</v>
      </c>
      <c r="B16" s="13">
        <v>11</v>
      </c>
      <c r="C16" s="14">
        <f t="shared" si="0"/>
        <v>327</v>
      </c>
      <c r="D16" s="1">
        <v>143</v>
      </c>
      <c r="E16" s="1">
        <v>184</v>
      </c>
      <c r="F16" s="1">
        <v>1958</v>
      </c>
      <c r="G16" s="13">
        <v>62</v>
      </c>
      <c r="H16" s="14">
        <f t="shared" si="1"/>
        <v>382</v>
      </c>
      <c r="I16" s="1">
        <v>198</v>
      </c>
      <c r="J16" s="1">
        <v>184</v>
      </c>
      <c r="K16" s="16"/>
      <c r="L16" s="15"/>
    </row>
    <row r="17" spans="1:12" ht="12" customHeight="1" x14ac:dyDescent="0.2">
      <c r="A17" s="1">
        <v>2008</v>
      </c>
      <c r="B17" s="13">
        <v>12</v>
      </c>
      <c r="C17" s="14">
        <f t="shared" si="0"/>
        <v>357</v>
      </c>
      <c r="D17" s="1">
        <v>175</v>
      </c>
      <c r="E17" s="1">
        <v>182</v>
      </c>
      <c r="F17" s="1">
        <v>1957</v>
      </c>
      <c r="G17" s="13">
        <v>63</v>
      </c>
      <c r="H17" s="14">
        <f t="shared" si="1"/>
        <v>371</v>
      </c>
      <c r="I17" s="1">
        <v>210</v>
      </c>
      <c r="J17" s="1">
        <v>161</v>
      </c>
      <c r="K17" s="16"/>
      <c r="L17" s="15"/>
    </row>
    <row r="18" spans="1:12" ht="12" customHeight="1" x14ac:dyDescent="0.2">
      <c r="A18" s="1">
        <v>2007</v>
      </c>
      <c r="B18" s="13">
        <v>13</v>
      </c>
      <c r="C18" s="14">
        <f t="shared" si="0"/>
        <v>355</v>
      </c>
      <c r="D18" s="1">
        <v>175</v>
      </c>
      <c r="E18" s="1">
        <v>180</v>
      </c>
      <c r="F18" s="1">
        <v>1956</v>
      </c>
      <c r="G18" s="13">
        <v>64</v>
      </c>
      <c r="H18" s="14">
        <f t="shared" si="1"/>
        <v>368</v>
      </c>
      <c r="I18" s="1">
        <v>199</v>
      </c>
      <c r="J18" s="1">
        <v>169</v>
      </c>
      <c r="K18" s="16"/>
      <c r="L18" s="15"/>
    </row>
    <row r="19" spans="1:12" ht="12" customHeight="1" x14ac:dyDescent="0.2">
      <c r="A19" s="1">
        <v>2006</v>
      </c>
      <c r="B19" s="13">
        <v>14</v>
      </c>
      <c r="C19" s="14">
        <f t="shared" si="0"/>
        <v>353</v>
      </c>
      <c r="D19" s="1">
        <v>166</v>
      </c>
      <c r="E19" s="1">
        <v>187</v>
      </c>
      <c r="F19" s="1">
        <v>1955</v>
      </c>
      <c r="G19" s="13">
        <v>65</v>
      </c>
      <c r="H19" s="14">
        <f t="shared" si="1"/>
        <v>369</v>
      </c>
      <c r="I19" s="1">
        <v>194</v>
      </c>
      <c r="J19" s="1">
        <v>175</v>
      </c>
      <c r="K19" s="16"/>
      <c r="L19" s="15"/>
    </row>
    <row r="20" spans="1:12" ht="12" customHeight="1" x14ac:dyDescent="0.2">
      <c r="A20" s="1">
        <v>2005</v>
      </c>
      <c r="B20" s="13">
        <v>15</v>
      </c>
      <c r="C20" s="14">
        <f t="shared" si="0"/>
        <v>326</v>
      </c>
      <c r="D20" s="1">
        <v>164</v>
      </c>
      <c r="E20" s="1">
        <v>162</v>
      </c>
      <c r="F20" s="1">
        <v>1954</v>
      </c>
      <c r="G20" s="13">
        <v>66</v>
      </c>
      <c r="H20" s="14">
        <f t="shared" si="1"/>
        <v>402</v>
      </c>
      <c r="I20" s="1">
        <v>208</v>
      </c>
      <c r="J20" s="1">
        <v>194</v>
      </c>
      <c r="K20" s="16"/>
      <c r="L20" s="15"/>
    </row>
    <row r="21" spans="1:12" ht="17.25" customHeight="1" x14ac:dyDescent="0.2">
      <c r="A21" s="1">
        <v>2004</v>
      </c>
      <c r="B21" s="13">
        <v>16</v>
      </c>
      <c r="C21" s="14">
        <f t="shared" si="0"/>
        <v>338</v>
      </c>
      <c r="D21" s="1">
        <v>160</v>
      </c>
      <c r="E21" s="1">
        <v>178</v>
      </c>
      <c r="F21" s="1">
        <v>1953</v>
      </c>
      <c r="G21" s="13">
        <v>67</v>
      </c>
      <c r="H21" s="14">
        <f t="shared" si="1"/>
        <v>437</v>
      </c>
      <c r="I21" s="1">
        <v>211</v>
      </c>
      <c r="J21" s="1">
        <v>226</v>
      </c>
      <c r="K21" s="16"/>
      <c r="L21" s="15"/>
    </row>
    <row r="22" spans="1:12" ht="12" customHeight="1" x14ac:dyDescent="0.2">
      <c r="A22" s="1">
        <v>2003</v>
      </c>
      <c r="B22" s="13">
        <v>17</v>
      </c>
      <c r="C22" s="14">
        <f t="shared" si="0"/>
        <v>317</v>
      </c>
      <c r="D22" s="1">
        <v>150</v>
      </c>
      <c r="E22" s="1">
        <v>167</v>
      </c>
      <c r="F22" s="1">
        <v>1952</v>
      </c>
      <c r="G22" s="13">
        <v>68</v>
      </c>
      <c r="H22" s="14">
        <f t="shared" si="1"/>
        <v>403</v>
      </c>
      <c r="I22" s="1">
        <v>229</v>
      </c>
      <c r="J22" s="1">
        <v>174</v>
      </c>
      <c r="K22" s="16"/>
      <c r="L22" s="15"/>
    </row>
    <row r="23" spans="1:12" ht="12" customHeight="1" x14ac:dyDescent="0.2">
      <c r="A23" s="1">
        <v>2002</v>
      </c>
      <c r="B23" s="13">
        <v>18</v>
      </c>
      <c r="C23" s="14">
        <f t="shared" si="0"/>
        <v>304</v>
      </c>
      <c r="D23" s="1">
        <v>152</v>
      </c>
      <c r="E23" s="1">
        <v>152</v>
      </c>
      <c r="F23" s="1">
        <v>1951</v>
      </c>
      <c r="G23" s="13">
        <v>69</v>
      </c>
      <c r="H23" s="14">
        <f t="shared" si="1"/>
        <v>365</v>
      </c>
      <c r="I23" s="1">
        <v>190</v>
      </c>
      <c r="J23" s="1">
        <v>175</v>
      </c>
      <c r="K23" s="16"/>
      <c r="L23" s="15"/>
    </row>
    <row r="24" spans="1:12" ht="12" customHeight="1" x14ac:dyDescent="0.2">
      <c r="A24" s="1">
        <v>2001</v>
      </c>
      <c r="B24" s="13">
        <v>19</v>
      </c>
      <c r="C24" s="14">
        <f t="shared" si="0"/>
        <v>258</v>
      </c>
      <c r="D24" s="1">
        <v>117</v>
      </c>
      <c r="E24" s="1">
        <v>141</v>
      </c>
      <c r="F24" s="1">
        <v>1950</v>
      </c>
      <c r="G24" s="13">
        <v>70</v>
      </c>
      <c r="H24" s="14">
        <f t="shared" si="1"/>
        <v>342</v>
      </c>
      <c r="I24" s="1">
        <v>184</v>
      </c>
      <c r="J24" s="1">
        <v>158</v>
      </c>
      <c r="K24" s="16"/>
      <c r="L24" s="15"/>
    </row>
    <row r="25" spans="1:12" ht="12" customHeight="1" x14ac:dyDescent="0.2">
      <c r="A25" s="1">
        <v>2000</v>
      </c>
      <c r="B25" s="13">
        <v>20</v>
      </c>
      <c r="C25" s="14">
        <f t="shared" si="0"/>
        <v>254</v>
      </c>
      <c r="D25" s="1">
        <v>100</v>
      </c>
      <c r="E25" s="1">
        <v>154</v>
      </c>
      <c r="F25" s="1">
        <v>1949</v>
      </c>
      <c r="G25" s="13">
        <v>71</v>
      </c>
      <c r="H25" s="14">
        <f t="shared" si="1"/>
        <v>386</v>
      </c>
      <c r="I25" s="1">
        <v>207</v>
      </c>
      <c r="J25" s="1">
        <v>179</v>
      </c>
      <c r="K25" s="16"/>
      <c r="L25" s="15"/>
    </row>
    <row r="26" spans="1:12" ht="17.25" customHeight="1" x14ac:dyDescent="0.2">
      <c r="A26" s="1">
        <v>1999</v>
      </c>
      <c r="B26" s="13">
        <v>21</v>
      </c>
      <c r="C26" s="14">
        <f t="shared" si="0"/>
        <v>253</v>
      </c>
      <c r="D26" s="1">
        <v>107</v>
      </c>
      <c r="E26" s="1">
        <v>146</v>
      </c>
      <c r="F26" s="1">
        <v>1948</v>
      </c>
      <c r="G26" s="13">
        <v>72</v>
      </c>
      <c r="H26" s="14">
        <f t="shared" si="1"/>
        <v>385</v>
      </c>
      <c r="I26" s="1">
        <v>183</v>
      </c>
      <c r="J26" s="1">
        <v>202</v>
      </c>
      <c r="K26" s="16"/>
      <c r="L26" s="15"/>
    </row>
    <row r="27" spans="1:12" ht="12" customHeight="1" x14ac:dyDescent="0.2">
      <c r="A27" s="1">
        <v>1998</v>
      </c>
      <c r="B27" s="13">
        <v>22</v>
      </c>
      <c r="C27" s="14">
        <f t="shared" si="0"/>
        <v>256</v>
      </c>
      <c r="D27" s="1">
        <v>102</v>
      </c>
      <c r="E27" s="1">
        <v>154</v>
      </c>
      <c r="F27" s="1">
        <v>1947</v>
      </c>
      <c r="G27" s="13">
        <v>73</v>
      </c>
      <c r="H27" s="14">
        <f t="shared" si="1"/>
        <v>384</v>
      </c>
      <c r="I27" s="1">
        <v>192</v>
      </c>
      <c r="J27" s="1">
        <v>192</v>
      </c>
      <c r="K27" s="16"/>
      <c r="L27" s="15"/>
    </row>
    <row r="28" spans="1:12" ht="12" customHeight="1" x14ac:dyDescent="0.2">
      <c r="A28" s="1">
        <v>1997</v>
      </c>
      <c r="B28" s="13">
        <v>23</v>
      </c>
      <c r="C28" s="14">
        <f t="shared" si="0"/>
        <v>242</v>
      </c>
      <c r="D28" s="1">
        <v>115</v>
      </c>
      <c r="E28" s="1">
        <v>127</v>
      </c>
      <c r="F28" s="1">
        <v>1946</v>
      </c>
      <c r="G28" s="13">
        <v>74</v>
      </c>
      <c r="H28" s="14">
        <f t="shared" si="1"/>
        <v>381</v>
      </c>
      <c r="I28" s="1">
        <v>200</v>
      </c>
      <c r="J28" s="1">
        <v>181</v>
      </c>
      <c r="K28" s="16"/>
      <c r="L28" s="15"/>
    </row>
    <row r="29" spans="1:12" ht="12" customHeight="1" x14ac:dyDescent="0.2">
      <c r="A29" s="1">
        <v>1996</v>
      </c>
      <c r="B29" s="13">
        <v>24</v>
      </c>
      <c r="C29" s="14">
        <f t="shared" si="0"/>
        <v>259</v>
      </c>
      <c r="D29" s="1">
        <v>116</v>
      </c>
      <c r="E29" s="1">
        <v>143</v>
      </c>
      <c r="F29" s="1">
        <v>1945</v>
      </c>
      <c r="G29" s="13">
        <v>75</v>
      </c>
      <c r="H29" s="14">
        <f t="shared" si="1"/>
        <v>332</v>
      </c>
      <c r="I29" s="1">
        <v>166</v>
      </c>
      <c r="J29" s="1">
        <v>166</v>
      </c>
      <c r="K29" s="16"/>
      <c r="L29" s="15"/>
    </row>
    <row r="30" spans="1:12" ht="12" customHeight="1" x14ac:dyDescent="0.2">
      <c r="A30" s="1">
        <v>1995</v>
      </c>
      <c r="B30" s="13">
        <v>25</v>
      </c>
      <c r="C30" s="14">
        <f t="shared" si="0"/>
        <v>291</v>
      </c>
      <c r="D30" s="1">
        <v>137</v>
      </c>
      <c r="E30" s="1">
        <v>154</v>
      </c>
      <c r="F30" s="1">
        <v>1944</v>
      </c>
      <c r="G30" s="13">
        <v>76</v>
      </c>
      <c r="H30" s="14">
        <f t="shared" si="1"/>
        <v>302</v>
      </c>
      <c r="I30" s="1">
        <v>154</v>
      </c>
      <c r="J30" s="1">
        <v>148</v>
      </c>
      <c r="K30" s="16"/>
      <c r="L30" s="15"/>
    </row>
    <row r="31" spans="1:12" ht="17.25" customHeight="1" x14ac:dyDescent="0.2">
      <c r="A31" s="1">
        <v>1994</v>
      </c>
      <c r="B31" s="13">
        <v>26</v>
      </c>
      <c r="C31" s="14">
        <f t="shared" si="0"/>
        <v>290</v>
      </c>
      <c r="D31" s="1">
        <v>157</v>
      </c>
      <c r="E31" s="1">
        <v>133</v>
      </c>
      <c r="F31" s="1">
        <v>1943</v>
      </c>
      <c r="G31" s="13">
        <v>77</v>
      </c>
      <c r="H31" s="14">
        <f t="shared" si="1"/>
        <v>255</v>
      </c>
      <c r="I31" s="1">
        <v>123</v>
      </c>
      <c r="J31" s="1">
        <v>132</v>
      </c>
      <c r="K31" s="16"/>
      <c r="L31" s="15"/>
    </row>
    <row r="32" spans="1:12" ht="12" customHeight="1" x14ac:dyDescent="0.2">
      <c r="A32" s="1">
        <v>1993</v>
      </c>
      <c r="B32" s="13">
        <v>27</v>
      </c>
      <c r="C32" s="14">
        <f t="shared" si="0"/>
        <v>340</v>
      </c>
      <c r="D32" s="1">
        <v>171</v>
      </c>
      <c r="E32" s="1">
        <v>169</v>
      </c>
      <c r="F32" s="1">
        <v>1942</v>
      </c>
      <c r="G32" s="13">
        <v>78</v>
      </c>
      <c r="H32" s="14">
        <f t="shared" si="1"/>
        <v>258</v>
      </c>
      <c r="I32" s="1">
        <v>129</v>
      </c>
      <c r="J32" s="1">
        <v>129</v>
      </c>
      <c r="K32" s="16"/>
      <c r="L32" s="15"/>
    </row>
    <row r="33" spans="1:12" ht="12" customHeight="1" x14ac:dyDescent="0.2">
      <c r="A33" s="1">
        <v>1992</v>
      </c>
      <c r="B33" s="13">
        <v>28</v>
      </c>
      <c r="C33" s="14">
        <f t="shared" si="0"/>
        <v>338</v>
      </c>
      <c r="D33" s="1">
        <v>155</v>
      </c>
      <c r="E33" s="1">
        <v>183</v>
      </c>
      <c r="F33" s="1">
        <v>1941</v>
      </c>
      <c r="G33" s="13">
        <v>79</v>
      </c>
      <c r="H33" s="14">
        <f t="shared" si="1"/>
        <v>218</v>
      </c>
      <c r="I33" s="1">
        <v>99</v>
      </c>
      <c r="J33" s="1">
        <v>119</v>
      </c>
      <c r="K33" s="16"/>
      <c r="L33" s="15"/>
    </row>
    <row r="34" spans="1:12" ht="12" customHeight="1" x14ac:dyDescent="0.2">
      <c r="A34" s="1">
        <v>1991</v>
      </c>
      <c r="B34" s="13">
        <v>29</v>
      </c>
      <c r="C34" s="14">
        <f t="shared" si="0"/>
        <v>379</v>
      </c>
      <c r="D34" s="1">
        <v>184</v>
      </c>
      <c r="E34" s="1">
        <v>195</v>
      </c>
      <c r="F34" s="1">
        <v>1940</v>
      </c>
      <c r="G34" s="13">
        <v>80</v>
      </c>
      <c r="H34" s="14">
        <f t="shared" si="1"/>
        <v>213</v>
      </c>
      <c r="I34" s="1">
        <v>105</v>
      </c>
      <c r="J34" s="1">
        <v>108</v>
      </c>
      <c r="K34" s="16"/>
      <c r="L34" s="15"/>
    </row>
    <row r="35" spans="1:12" ht="12" customHeight="1" x14ac:dyDescent="0.2">
      <c r="A35" s="1">
        <v>1990</v>
      </c>
      <c r="B35" s="13">
        <v>30</v>
      </c>
      <c r="C35" s="14">
        <f t="shared" si="0"/>
        <v>398</v>
      </c>
      <c r="D35" s="1">
        <v>187</v>
      </c>
      <c r="E35" s="1">
        <v>211</v>
      </c>
      <c r="F35" s="1">
        <v>1939</v>
      </c>
      <c r="G35" s="13">
        <v>81</v>
      </c>
      <c r="H35" s="14">
        <f t="shared" si="1"/>
        <v>178</v>
      </c>
      <c r="I35" s="1">
        <v>105</v>
      </c>
      <c r="J35" s="1">
        <v>73</v>
      </c>
      <c r="K35" s="16"/>
      <c r="L35" s="15"/>
    </row>
    <row r="36" spans="1:12" ht="17.25" customHeight="1" x14ac:dyDescent="0.2">
      <c r="A36" s="1">
        <v>1989</v>
      </c>
      <c r="B36" s="13">
        <v>31</v>
      </c>
      <c r="C36" s="14">
        <f t="shared" si="0"/>
        <v>387</v>
      </c>
      <c r="D36" s="1">
        <v>186</v>
      </c>
      <c r="E36" s="1">
        <v>201</v>
      </c>
      <c r="F36" s="1">
        <v>1938</v>
      </c>
      <c r="G36" s="13">
        <v>82</v>
      </c>
      <c r="H36" s="14">
        <f t="shared" si="1"/>
        <v>166</v>
      </c>
      <c r="I36" s="1">
        <v>95</v>
      </c>
      <c r="J36" s="1">
        <v>71</v>
      </c>
      <c r="K36" s="16"/>
      <c r="L36" s="15"/>
    </row>
    <row r="37" spans="1:12" ht="12" customHeight="1" x14ac:dyDescent="0.2">
      <c r="A37" s="1">
        <v>1988</v>
      </c>
      <c r="B37" s="13">
        <v>32</v>
      </c>
      <c r="C37" s="14">
        <f t="shared" si="0"/>
        <v>404</v>
      </c>
      <c r="D37" s="1">
        <v>191</v>
      </c>
      <c r="E37" s="1">
        <v>213</v>
      </c>
      <c r="F37" s="1">
        <v>1937</v>
      </c>
      <c r="G37" s="13">
        <v>83</v>
      </c>
      <c r="H37" s="14">
        <f t="shared" si="1"/>
        <v>163</v>
      </c>
      <c r="I37" s="1">
        <v>92</v>
      </c>
      <c r="J37" s="1">
        <v>71</v>
      </c>
      <c r="K37" s="16"/>
      <c r="L37" s="15"/>
    </row>
    <row r="38" spans="1:12" ht="12" customHeight="1" x14ac:dyDescent="0.2">
      <c r="A38" s="1">
        <v>1987</v>
      </c>
      <c r="B38" s="13">
        <v>33</v>
      </c>
      <c r="C38" s="14">
        <f t="shared" si="0"/>
        <v>375</v>
      </c>
      <c r="D38" s="1">
        <v>187</v>
      </c>
      <c r="E38" s="1">
        <v>188</v>
      </c>
      <c r="F38" s="1">
        <v>1936</v>
      </c>
      <c r="G38" s="13">
        <v>84</v>
      </c>
      <c r="H38" s="14">
        <f t="shared" si="1"/>
        <v>135</v>
      </c>
      <c r="I38" s="1">
        <v>84</v>
      </c>
      <c r="J38" s="1">
        <v>51</v>
      </c>
      <c r="K38" s="16"/>
      <c r="L38" s="15"/>
    </row>
    <row r="39" spans="1:12" ht="12" customHeight="1" x14ac:dyDescent="0.2">
      <c r="A39" s="1">
        <v>1986</v>
      </c>
      <c r="B39" s="13">
        <v>34</v>
      </c>
      <c r="C39" s="14">
        <f t="shared" si="0"/>
        <v>349</v>
      </c>
      <c r="D39" s="1">
        <v>174</v>
      </c>
      <c r="E39" s="1">
        <v>175</v>
      </c>
      <c r="F39" s="1">
        <v>1935</v>
      </c>
      <c r="G39" s="13">
        <v>85</v>
      </c>
      <c r="H39" s="14">
        <f t="shared" si="1"/>
        <v>137</v>
      </c>
      <c r="I39" s="1">
        <v>83</v>
      </c>
      <c r="J39" s="1">
        <v>54</v>
      </c>
      <c r="K39" s="16"/>
      <c r="L39" s="15"/>
    </row>
    <row r="40" spans="1:12" ht="12" customHeight="1" x14ac:dyDescent="0.2">
      <c r="A40" s="1">
        <v>1985</v>
      </c>
      <c r="B40" s="13">
        <v>35</v>
      </c>
      <c r="C40" s="14">
        <f t="shared" si="0"/>
        <v>387</v>
      </c>
      <c r="D40" s="1">
        <v>190</v>
      </c>
      <c r="E40" s="1">
        <v>197</v>
      </c>
      <c r="F40" s="1">
        <v>1934</v>
      </c>
      <c r="G40" s="13">
        <v>86</v>
      </c>
      <c r="H40" s="14">
        <f t="shared" si="1"/>
        <v>119</v>
      </c>
      <c r="I40" s="1">
        <v>66</v>
      </c>
      <c r="J40" s="1">
        <v>53</v>
      </c>
      <c r="K40" s="16"/>
      <c r="L40" s="15"/>
    </row>
    <row r="41" spans="1:12" ht="17.25" customHeight="1" x14ac:dyDescent="0.2">
      <c r="A41" s="1">
        <v>1984</v>
      </c>
      <c r="B41" s="13">
        <v>36</v>
      </c>
      <c r="C41" s="14">
        <f t="shared" si="0"/>
        <v>365</v>
      </c>
      <c r="D41" s="1">
        <v>187</v>
      </c>
      <c r="E41" s="1">
        <v>178</v>
      </c>
      <c r="F41" s="1">
        <v>1933</v>
      </c>
      <c r="G41" s="13">
        <v>87</v>
      </c>
      <c r="H41" s="14">
        <f t="shared" si="1"/>
        <v>98</v>
      </c>
      <c r="I41" s="1">
        <v>60</v>
      </c>
      <c r="J41" s="1">
        <v>38</v>
      </c>
      <c r="K41" s="16"/>
      <c r="L41" s="15"/>
    </row>
    <row r="42" spans="1:12" ht="12" customHeight="1" x14ac:dyDescent="0.2">
      <c r="A42" s="1">
        <v>1983</v>
      </c>
      <c r="B42" s="13">
        <v>37</v>
      </c>
      <c r="C42" s="14">
        <f t="shared" si="0"/>
        <v>379</v>
      </c>
      <c r="D42" s="1">
        <v>197</v>
      </c>
      <c r="E42" s="1">
        <v>182</v>
      </c>
      <c r="F42" s="1">
        <v>1932</v>
      </c>
      <c r="G42" s="13">
        <v>88</v>
      </c>
      <c r="H42" s="14">
        <f t="shared" si="1"/>
        <v>105</v>
      </c>
      <c r="I42" s="1">
        <v>65</v>
      </c>
      <c r="J42" s="1">
        <v>40</v>
      </c>
      <c r="K42" s="16"/>
      <c r="L42" s="15"/>
    </row>
    <row r="43" spans="1:12" ht="12" customHeight="1" x14ac:dyDescent="0.2">
      <c r="A43" s="1">
        <v>1982</v>
      </c>
      <c r="B43" s="13">
        <v>38</v>
      </c>
      <c r="C43" s="14">
        <f t="shared" si="0"/>
        <v>414</v>
      </c>
      <c r="D43" s="1">
        <v>203</v>
      </c>
      <c r="E43" s="1">
        <v>211</v>
      </c>
      <c r="F43" s="1">
        <v>1931</v>
      </c>
      <c r="G43" s="13">
        <v>89</v>
      </c>
      <c r="H43" s="14">
        <f t="shared" si="1"/>
        <v>80</v>
      </c>
      <c r="I43" s="1">
        <v>46</v>
      </c>
      <c r="J43" s="1">
        <v>34</v>
      </c>
      <c r="K43" s="16"/>
      <c r="L43" s="15"/>
    </row>
    <row r="44" spans="1:12" ht="12" customHeight="1" x14ac:dyDescent="0.2">
      <c r="A44" s="1">
        <v>1981</v>
      </c>
      <c r="B44" s="13">
        <v>39</v>
      </c>
      <c r="C44" s="14">
        <f t="shared" si="0"/>
        <v>390</v>
      </c>
      <c r="D44" s="1">
        <v>186</v>
      </c>
      <c r="E44" s="1">
        <v>204</v>
      </c>
      <c r="F44" s="1">
        <v>1930</v>
      </c>
      <c r="G44" s="13">
        <v>90</v>
      </c>
      <c r="H44" s="14">
        <f t="shared" si="1"/>
        <v>56</v>
      </c>
      <c r="I44" s="1">
        <v>39</v>
      </c>
      <c r="J44" s="1">
        <v>17</v>
      </c>
      <c r="K44" s="16"/>
      <c r="L44" s="15"/>
    </row>
    <row r="45" spans="1:12" ht="12" customHeight="1" x14ac:dyDescent="0.2">
      <c r="A45" s="1">
        <v>1980</v>
      </c>
      <c r="B45" s="13">
        <v>40</v>
      </c>
      <c r="C45" s="14">
        <f t="shared" si="0"/>
        <v>406</v>
      </c>
      <c r="D45" s="1">
        <v>193</v>
      </c>
      <c r="E45" s="1">
        <v>213</v>
      </c>
      <c r="F45" s="1">
        <v>1929</v>
      </c>
      <c r="G45" s="13">
        <v>91</v>
      </c>
      <c r="H45" s="14">
        <f t="shared" si="1"/>
        <v>63</v>
      </c>
      <c r="I45" s="1">
        <v>38</v>
      </c>
      <c r="J45" s="1">
        <v>25</v>
      </c>
      <c r="K45" s="16"/>
      <c r="L45" s="15"/>
    </row>
    <row r="46" spans="1:12" ht="17.25" customHeight="1" x14ac:dyDescent="0.2">
      <c r="A46" s="1">
        <v>1979</v>
      </c>
      <c r="B46" s="13">
        <v>41</v>
      </c>
      <c r="C46" s="14">
        <f t="shared" si="0"/>
        <v>359</v>
      </c>
      <c r="D46" s="1">
        <v>165</v>
      </c>
      <c r="E46" s="1">
        <v>194</v>
      </c>
      <c r="F46" s="1">
        <v>1928</v>
      </c>
      <c r="G46" s="13">
        <v>92</v>
      </c>
      <c r="H46" s="14">
        <f t="shared" si="1"/>
        <v>37</v>
      </c>
      <c r="I46" s="1">
        <v>23</v>
      </c>
      <c r="J46" s="1">
        <v>14</v>
      </c>
      <c r="K46" s="16"/>
      <c r="L46" s="15"/>
    </row>
    <row r="47" spans="1:12" ht="12" customHeight="1" x14ac:dyDescent="0.2">
      <c r="A47" s="1">
        <v>1978</v>
      </c>
      <c r="B47" s="13">
        <v>42</v>
      </c>
      <c r="C47" s="14">
        <f t="shared" si="0"/>
        <v>361</v>
      </c>
      <c r="D47" s="1">
        <v>179</v>
      </c>
      <c r="E47" s="1">
        <v>182</v>
      </c>
      <c r="F47" s="1">
        <v>1927</v>
      </c>
      <c r="G47" s="13">
        <v>93</v>
      </c>
      <c r="H47" s="14">
        <f t="shared" si="1"/>
        <v>51</v>
      </c>
      <c r="I47" s="1">
        <v>36</v>
      </c>
      <c r="J47" s="1">
        <v>15</v>
      </c>
      <c r="K47" s="16"/>
      <c r="L47" s="15"/>
    </row>
    <row r="48" spans="1:12" ht="12" customHeight="1" x14ac:dyDescent="0.2">
      <c r="A48" s="1">
        <v>1977</v>
      </c>
      <c r="B48" s="13">
        <v>43</v>
      </c>
      <c r="C48" s="14">
        <f t="shared" si="0"/>
        <v>352</v>
      </c>
      <c r="D48" s="1">
        <v>195</v>
      </c>
      <c r="E48" s="1">
        <v>157</v>
      </c>
      <c r="F48" s="1">
        <v>1926</v>
      </c>
      <c r="G48" s="13">
        <v>94</v>
      </c>
      <c r="H48" s="14">
        <f t="shared" si="1"/>
        <v>34</v>
      </c>
      <c r="I48" s="1">
        <v>29</v>
      </c>
      <c r="J48" s="1">
        <v>5</v>
      </c>
      <c r="K48" s="16"/>
      <c r="L48" s="15"/>
    </row>
    <row r="49" spans="1:12" ht="12" customHeight="1" x14ac:dyDescent="0.2">
      <c r="A49" s="1">
        <v>1976</v>
      </c>
      <c r="B49" s="13">
        <v>44</v>
      </c>
      <c r="C49" s="14">
        <f t="shared" si="0"/>
        <v>413</v>
      </c>
      <c r="D49" s="1">
        <v>215</v>
      </c>
      <c r="E49" s="1">
        <v>198</v>
      </c>
      <c r="F49" s="1">
        <v>1925</v>
      </c>
      <c r="G49" s="13">
        <v>95</v>
      </c>
      <c r="H49" s="14">
        <f t="shared" si="1"/>
        <v>33</v>
      </c>
      <c r="I49" s="1">
        <v>24</v>
      </c>
      <c r="J49" s="1">
        <v>9</v>
      </c>
      <c r="K49" s="16"/>
      <c r="L49" s="15"/>
    </row>
    <row r="50" spans="1:12" ht="12" customHeight="1" x14ac:dyDescent="0.2">
      <c r="A50" s="1">
        <v>1975</v>
      </c>
      <c r="B50" s="13">
        <v>45</v>
      </c>
      <c r="C50" s="14">
        <f t="shared" si="0"/>
        <v>390</v>
      </c>
      <c r="D50" s="1">
        <v>169</v>
      </c>
      <c r="E50" s="1">
        <v>221</v>
      </c>
      <c r="F50" s="1">
        <v>1924</v>
      </c>
      <c r="G50" s="13">
        <v>96</v>
      </c>
      <c r="H50" s="14">
        <f t="shared" si="1"/>
        <v>20</v>
      </c>
      <c r="I50" s="1">
        <v>15</v>
      </c>
      <c r="J50" s="1">
        <v>5</v>
      </c>
      <c r="K50" s="16"/>
      <c r="L50" s="15"/>
    </row>
    <row r="51" spans="1:12" ht="17.25" customHeight="1" x14ac:dyDescent="0.2">
      <c r="A51" s="1">
        <v>1974</v>
      </c>
      <c r="B51" s="13">
        <v>46</v>
      </c>
      <c r="C51" s="14">
        <f t="shared" si="0"/>
        <v>380</v>
      </c>
      <c r="D51" s="1">
        <v>185</v>
      </c>
      <c r="E51" s="1">
        <v>195</v>
      </c>
      <c r="F51" s="1">
        <v>1923</v>
      </c>
      <c r="G51" s="13">
        <v>97</v>
      </c>
      <c r="H51" s="19">
        <f>IF(SUM(I51:J51)=0,"-",(SUM(I51:J51)))</f>
        <v>6</v>
      </c>
      <c r="I51" s="1">
        <v>5</v>
      </c>
      <c r="J51" s="17">
        <v>1</v>
      </c>
      <c r="K51" s="16"/>
      <c r="L51" s="15"/>
    </row>
    <row r="52" spans="1:12" ht="12" customHeight="1" x14ac:dyDescent="0.2">
      <c r="A52" s="1">
        <v>1973</v>
      </c>
      <c r="B52" s="13">
        <v>47</v>
      </c>
      <c r="C52" s="14">
        <f t="shared" si="0"/>
        <v>397</v>
      </c>
      <c r="D52" s="1">
        <v>200</v>
      </c>
      <c r="E52" s="1">
        <v>197</v>
      </c>
      <c r="F52" s="1">
        <v>1922</v>
      </c>
      <c r="G52" s="13">
        <v>98</v>
      </c>
      <c r="H52" s="19">
        <f>IF(SUM(I52:J52)=0,"-",(SUM(I52:J52)))</f>
        <v>6</v>
      </c>
      <c r="I52" s="13">
        <v>3</v>
      </c>
      <c r="J52" s="17">
        <v>3</v>
      </c>
      <c r="K52" s="18"/>
      <c r="L52" s="15"/>
    </row>
    <row r="53" spans="1:12" ht="12" customHeight="1" x14ac:dyDescent="0.2">
      <c r="A53" s="1">
        <v>1972</v>
      </c>
      <c r="B53" s="13">
        <v>48</v>
      </c>
      <c r="C53" s="14">
        <f t="shared" si="0"/>
        <v>383</v>
      </c>
      <c r="D53" s="1">
        <v>192</v>
      </c>
      <c r="E53" s="1">
        <v>191</v>
      </c>
      <c r="F53" s="1">
        <v>1921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1971</v>
      </c>
      <c r="B54" s="13">
        <v>49</v>
      </c>
      <c r="C54" s="14">
        <f t="shared" si="0"/>
        <v>412</v>
      </c>
      <c r="D54" s="1">
        <v>205</v>
      </c>
      <c r="E54" s="1">
        <v>207</v>
      </c>
      <c r="F54" s="1">
        <v>-1920</v>
      </c>
      <c r="G54" s="17" t="s">
        <v>0</v>
      </c>
      <c r="H54" s="14">
        <f t="shared" si="1"/>
        <v>7</v>
      </c>
      <c r="I54" s="13">
        <v>6</v>
      </c>
      <c r="J54" s="17">
        <v>1</v>
      </c>
      <c r="K54" s="18"/>
      <c r="L54" s="15"/>
    </row>
    <row r="55" spans="1:12" ht="12" customHeight="1" thickBot="1" x14ac:dyDescent="0.25">
      <c r="A55" s="20">
        <v>1970</v>
      </c>
      <c r="B55" s="33">
        <v>50</v>
      </c>
      <c r="C55" s="21">
        <f t="shared" si="0"/>
        <v>395</v>
      </c>
      <c r="D55" s="20">
        <v>206</v>
      </c>
      <c r="E55" s="20">
        <v>189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39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41 C42:C5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1D177-88F5-4E08-9083-B8319A9A8951}">
  <dimension ref="A1:M68"/>
  <sheetViews>
    <sheetView showGridLines="0" workbookViewId="0"/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  <c r="E1" s="1"/>
      <c r="I1" s="1"/>
    </row>
    <row r="2" spans="1:13" ht="28.5" customHeight="1" thickBot="1" x14ac:dyDescent="0.25">
      <c r="A2" s="5" t="s">
        <v>35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29884</v>
      </c>
      <c r="D4" s="12">
        <f>SUM(D5:D55,I5:I55)</f>
        <v>15005</v>
      </c>
      <c r="E4" s="12">
        <f>SUM(E5:E55,J5:J55)</f>
        <v>14879</v>
      </c>
    </row>
    <row r="5" spans="1:13" ht="12" customHeight="1" x14ac:dyDescent="0.2">
      <c r="A5" s="1">
        <v>2019</v>
      </c>
      <c r="B5" s="1">
        <v>0</v>
      </c>
      <c r="C5" s="14">
        <f t="shared" ref="C5:C55" si="0">SUM(D5:E5)</f>
        <v>270</v>
      </c>
      <c r="D5" s="15">
        <v>135</v>
      </c>
      <c r="E5" s="15">
        <v>135</v>
      </c>
      <c r="F5" s="1">
        <v>1968</v>
      </c>
      <c r="G5" s="1">
        <v>51</v>
      </c>
      <c r="H5" s="14">
        <f>SUM(I5:J5)</f>
        <v>434</v>
      </c>
      <c r="I5" s="1">
        <v>220</v>
      </c>
      <c r="J5" s="1">
        <v>214</v>
      </c>
    </row>
    <row r="6" spans="1:13" ht="12" customHeight="1" x14ac:dyDescent="0.2">
      <c r="A6" s="1">
        <v>2018</v>
      </c>
      <c r="B6" s="13">
        <v>1</v>
      </c>
      <c r="C6" s="14">
        <f t="shared" si="0"/>
        <v>288</v>
      </c>
      <c r="D6" s="15">
        <v>131</v>
      </c>
      <c r="E6" s="15">
        <v>157</v>
      </c>
      <c r="F6" s="1">
        <v>1967</v>
      </c>
      <c r="G6" s="1">
        <v>52</v>
      </c>
      <c r="H6" s="14">
        <f t="shared" ref="H6:H54" si="1">SUM(I6:J6)</f>
        <v>473</v>
      </c>
      <c r="I6" s="1">
        <v>248</v>
      </c>
      <c r="J6" s="1">
        <v>225</v>
      </c>
      <c r="K6" s="16"/>
      <c r="L6" s="15"/>
    </row>
    <row r="7" spans="1:13" ht="12" customHeight="1" x14ac:dyDescent="0.2">
      <c r="A7" s="1">
        <v>2017</v>
      </c>
      <c r="B7" s="13">
        <v>2</v>
      </c>
      <c r="C7" s="14">
        <f t="shared" si="0"/>
        <v>301</v>
      </c>
      <c r="D7" s="1">
        <v>145</v>
      </c>
      <c r="E7" s="13">
        <v>156</v>
      </c>
      <c r="F7" s="1">
        <v>1966</v>
      </c>
      <c r="G7" s="13">
        <v>53</v>
      </c>
      <c r="H7" s="14">
        <f t="shared" si="1"/>
        <v>423</v>
      </c>
      <c r="I7" s="1">
        <v>216</v>
      </c>
      <c r="J7" s="1">
        <v>207</v>
      </c>
      <c r="K7" s="16"/>
      <c r="L7" s="15"/>
    </row>
    <row r="8" spans="1:13" ht="12" customHeight="1" x14ac:dyDescent="0.2">
      <c r="A8" s="1">
        <v>2016</v>
      </c>
      <c r="B8" s="13">
        <v>3</v>
      </c>
      <c r="C8" s="14">
        <f t="shared" si="0"/>
        <v>330</v>
      </c>
      <c r="D8" s="1">
        <v>163</v>
      </c>
      <c r="E8" s="13">
        <v>167</v>
      </c>
      <c r="F8" s="1">
        <v>1965</v>
      </c>
      <c r="G8" s="13">
        <v>54</v>
      </c>
      <c r="H8" s="14">
        <f t="shared" si="1"/>
        <v>464</v>
      </c>
      <c r="I8" s="1">
        <v>229</v>
      </c>
      <c r="J8" s="1">
        <v>235</v>
      </c>
      <c r="K8" s="16"/>
      <c r="L8" s="15"/>
    </row>
    <row r="9" spans="1:13" ht="12" customHeight="1" x14ac:dyDescent="0.2">
      <c r="A9" s="13">
        <v>2015</v>
      </c>
      <c r="B9" s="13">
        <v>4</v>
      </c>
      <c r="C9" s="14">
        <f t="shared" si="0"/>
        <v>325</v>
      </c>
      <c r="D9" s="1">
        <v>158</v>
      </c>
      <c r="E9" s="1">
        <v>167</v>
      </c>
      <c r="F9" s="1">
        <v>1964</v>
      </c>
      <c r="G9" s="13">
        <v>55</v>
      </c>
      <c r="H9" s="14">
        <f t="shared" si="1"/>
        <v>412</v>
      </c>
      <c r="I9" s="1">
        <v>216</v>
      </c>
      <c r="J9" s="1">
        <v>196</v>
      </c>
      <c r="K9" s="16"/>
      <c r="L9" s="15"/>
    </row>
    <row r="10" spans="1:13" ht="12" customHeight="1" x14ac:dyDescent="0.2">
      <c r="A10" s="1">
        <v>2014</v>
      </c>
      <c r="B10" s="13">
        <v>5</v>
      </c>
      <c r="C10" s="14">
        <f t="shared" si="0"/>
        <v>346</v>
      </c>
      <c r="D10" s="1">
        <v>170</v>
      </c>
      <c r="E10" s="1">
        <v>176</v>
      </c>
      <c r="F10" s="1">
        <v>1963</v>
      </c>
      <c r="G10" s="13">
        <v>56</v>
      </c>
      <c r="H10" s="14">
        <f t="shared" si="1"/>
        <v>395</v>
      </c>
      <c r="I10" s="1">
        <v>206</v>
      </c>
      <c r="J10" s="13">
        <v>189</v>
      </c>
      <c r="K10" s="16"/>
      <c r="L10" s="15"/>
    </row>
    <row r="11" spans="1:13" ht="17.25" customHeight="1" x14ac:dyDescent="0.2">
      <c r="A11" s="1">
        <v>2013</v>
      </c>
      <c r="B11" s="13">
        <v>6</v>
      </c>
      <c r="C11" s="14">
        <f t="shared" si="0"/>
        <v>344</v>
      </c>
      <c r="D11" s="1">
        <v>164</v>
      </c>
      <c r="E11" s="1">
        <v>180</v>
      </c>
      <c r="F11" s="1">
        <v>1962</v>
      </c>
      <c r="G11" s="13">
        <v>57</v>
      </c>
      <c r="H11" s="14">
        <f t="shared" si="1"/>
        <v>406</v>
      </c>
      <c r="I11" s="1">
        <v>193</v>
      </c>
      <c r="J11" s="13">
        <v>213</v>
      </c>
      <c r="K11" s="16"/>
      <c r="L11" s="15"/>
    </row>
    <row r="12" spans="1:13" ht="12" customHeight="1" x14ac:dyDescent="0.2">
      <c r="A12" s="1">
        <v>2012</v>
      </c>
      <c r="B12" s="13">
        <v>7</v>
      </c>
      <c r="C12" s="14">
        <f t="shared" si="0"/>
        <v>341</v>
      </c>
      <c r="D12" s="1">
        <v>168</v>
      </c>
      <c r="E12" s="1">
        <v>173</v>
      </c>
      <c r="F12" s="1">
        <v>1961</v>
      </c>
      <c r="G12" s="13">
        <v>58</v>
      </c>
      <c r="H12" s="14">
        <f t="shared" si="1"/>
        <v>369</v>
      </c>
      <c r="I12" s="1">
        <v>196</v>
      </c>
      <c r="J12" s="1">
        <v>173</v>
      </c>
      <c r="K12" s="16"/>
      <c r="L12" s="15"/>
    </row>
    <row r="13" spans="1:13" ht="12" customHeight="1" x14ac:dyDescent="0.2">
      <c r="A13" s="1">
        <v>2011</v>
      </c>
      <c r="B13" s="13">
        <v>8</v>
      </c>
      <c r="C13" s="14">
        <f t="shared" si="0"/>
        <v>349</v>
      </c>
      <c r="D13" s="1">
        <v>175</v>
      </c>
      <c r="E13" s="1">
        <v>174</v>
      </c>
      <c r="F13" s="1">
        <v>1960</v>
      </c>
      <c r="G13" s="13">
        <v>59</v>
      </c>
      <c r="H13" s="14">
        <f t="shared" si="1"/>
        <v>408</v>
      </c>
      <c r="I13" s="1">
        <v>214</v>
      </c>
      <c r="J13" s="1">
        <v>194</v>
      </c>
      <c r="K13" s="16"/>
      <c r="L13" s="15"/>
    </row>
    <row r="14" spans="1:13" ht="12" customHeight="1" x14ac:dyDescent="0.2">
      <c r="A14" s="1">
        <v>2010</v>
      </c>
      <c r="B14" s="13">
        <v>9</v>
      </c>
      <c r="C14" s="14">
        <f t="shared" si="0"/>
        <v>346</v>
      </c>
      <c r="D14" s="1">
        <v>184</v>
      </c>
      <c r="E14" s="1">
        <v>162</v>
      </c>
      <c r="F14" s="1">
        <v>1959</v>
      </c>
      <c r="G14" s="13">
        <v>60</v>
      </c>
      <c r="H14" s="14">
        <f t="shared" si="1"/>
        <v>397</v>
      </c>
      <c r="I14" s="1">
        <v>210</v>
      </c>
      <c r="J14" s="1">
        <v>187</v>
      </c>
      <c r="K14" s="16"/>
      <c r="L14" s="15"/>
    </row>
    <row r="15" spans="1:13" ht="12" customHeight="1" x14ac:dyDescent="0.2">
      <c r="A15" s="1">
        <v>2009</v>
      </c>
      <c r="B15" s="13">
        <v>10</v>
      </c>
      <c r="C15" s="14">
        <f t="shared" si="0"/>
        <v>322</v>
      </c>
      <c r="D15" s="1">
        <v>140</v>
      </c>
      <c r="E15" s="1">
        <v>182</v>
      </c>
      <c r="F15" s="1">
        <v>1958</v>
      </c>
      <c r="G15" s="13">
        <v>61</v>
      </c>
      <c r="H15" s="14">
        <f t="shared" si="1"/>
        <v>379</v>
      </c>
      <c r="I15" s="1">
        <v>193</v>
      </c>
      <c r="J15" s="1">
        <v>186</v>
      </c>
      <c r="K15" s="16"/>
      <c r="L15" s="15"/>
    </row>
    <row r="16" spans="1:13" ht="17.25" customHeight="1" x14ac:dyDescent="0.2">
      <c r="A16" s="1">
        <v>2008</v>
      </c>
      <c r="B16" s="13">
        <v>11</v>
      </c>
      <c r="C16" s="14">
        <f t="shared" si="0"/>
        <v>352</v>
      </c>
      <c r="D16" s="1">
        <v>173</v>
      </c>
      <c r="E16" s="1">
        <v>179</v>
      </c>
      <c r="F16" s="1">
        <v>1957</v>
      </c>
      <c r="G16" s="13">
        <v>62</v>
      </c>
      <c r="H16" s="14">
        <f t="shared" si="1"/>
        <v>376</v>
      </c>
      <c r="I16" s="1">
        <v>212</v>
      </c>
      <c r="J16" s="1">
        <v>164</v>
      </c>
      <c r="K16" s="16"/>
      <c r="L16" s="15"/>
    </row>
    <row r="17" spans="1:12" ht="12" customHeight="1" x14ac:dyDescent="0.2">
      <c r="A17" s="1">
        <v>2007</v>
      </c>
      <c r="B17" s="13">
        <v>12</v>
      </c>
      <c r="C17" s="14">
        <f t="shared" si="0"/>
        <v>349</v>
      </c>
      <c r="D17" s="1">
        <v>170</v>
      </c>
      <c r="E17" s="1">
        <v>179</v>
      </c>
      <c r="F17" s="1">
        <v>1956</v>
      </c>
      <c r="G17" s="13">
        <v>63</v>
      </c>
      <c r="H17" s="14">
        <f t="shared" si="1"/>
        <v>373</v>
      </c>
      <c r="I17" s="1">
        <v>201</v>
      </c>
      <c r="J17" s="1">
        <v>172</v>
      </c>
      <c r="K17" s="16"/>
      <c r="L17" s="15"/>
    </row>
    <row r="18" spans="1:12" ht="12" customHeight="1" x14ac:dyDescent="0.2">
      <c r="A18" s="1">
        <v>2006</v>
      </c>
      <c r="B18" s="13">
        <v>13</v>
      </c>
      <c r="C18" s="14">
        <f t="shared" si="0"/>
        <v>358</v>
      </c>
      <c r="D18" s="1">
        <v>168</v>
      </c>
      <c r="E18" s="1">
        <v>190</v>
      </c>
      <c r="F18" s="1">
        <v>1955</v>
      </c>
      <c r="G18" s="13">
        <v>64</v>
      </c>
      <c r="H18" s="14">
        <f t="shared" si="1"/>
        <v>368</v>
      </c>
      <c r="I18" s="1">
        <v>195</v>
      </c>
      <c r="J18" s="1">
        <v>173</v>
      </c>
      <c r="K18" s="16"/>
      <c r="L18" s="15"/>
    </row>
    <row r="19" spans="1:12" ht="12" customHeight="1" x14ac:dyDescent="0.2">
      <c r="A19" s="1">
        <v>2005</v>
      </c>
      <c r="B19" s="13">
        <v>14</v>
      </c>
      <c r="C19" s="14">
        <f t="shared" si="0"/>
        <v>321</v>
      </c>
      <c r="D19" s="1">
        <v>162</v>
      </c>
      <c r="E19" s="1">
        <v>159</v>
      </c>
      <c r="F19" s="1">
        <v>1954</v>
      </c>
      <c r="G19" s="13">
        <v>65</v>
      </c>
      <c r="H19" s="14">
        <f t="shared" si="1"/>
        <v>402</v>
      </c>
      <c r="I19" s="1">
        <v>208</v>
      </c>
      <c r="J19" s="1">
        <v>194</v>
      </c>
      <c r="K19" s="16"/>
      <c r="L19" s="15"/>
    </row>
    <row r="20" spans="1:12" ht="12" customHeight="1" x14ac:dyDescent="0.2">
      <c r="A20" s="1">
        <v>2004</v>
      </c>
      <c r="B20" s="13">
        <v>15</v>
      </c>
      <c r="C20" s="14">
        <f t="shared" si="0"/>
        <v>345</v>
      </c>
      <c r="D20" s="1">
        <v>165</v>
      </c>
      <c r="E20" s="1">
        <v>180</v>
      </c>
      <c r="F20" s="1">
        <v>1953</v>
      </c>
      <c r="G20" s="13">
        <v>66</v>
      </c>
      <c r="H20" s="14">
        <f t="shared" si="1"/>
        <v>435</v>
      </c>
      <c r="I20" s="1">
        <v>208</v>
      </c>
      <c r="J20" s="1">
        <v>227</v>
      </c>
      <c r="K20" s="16"/>
      <c r="L20" s="15"/>
    </row>
    <row r="21" spans="1:12" ht="17.25" customHeight="1" x14ac:dyDescent="0.2">
      <c r="A21" s="1">
        <v>2003</v>
      </c>
      <c r="B21" s="13">
        <v>16</v>
      </c>
      <c r="C21" s="14">
        <f t="shared" si="0"/>
        <v>318</v>
      </c>
      <c r="D21" s="1">
        <v>150</v>
      </c>
      <c r="E21" s="1">
        <v>168</v>
      </c>
      <c r="F21" s="1">
        <v>1952</v>
      </c>
      <c r="G21" s="13">
        <v>67</v>
      </c>
      <c r="H21" s="14">
        <f t="shared" si="1"/>
        <v>405</v>
      </c>
      <c r="I21" s="1">
        <v>231</v>
      </c>
      <c r="J21" s="1">
        <v>174</v>
      </c>
      <c r="K21" s="16"/>
      <c r="L21" s="15"/>
    </row>
    <row r="22" spans="1:12" ht="12" customHeight="1" x14ac:dyDescent="0.2">
      <c r="A22" s="1">
        <v>2002</v>
      </c>
      <c r="B22" s="13">
        <v>17</v>
      </c>
      <c r="C22" s="14">
        <f t="shared" si="0"/>
        <v>305</v>
      </c>
      <c r="D22" s="1">
        <v>153</v>
      </c>
      <c r="E22" s="1">
        <v>152</v>
      </c>
      <c r="F22" s="1">
        <v>1951</v>
      </c>
      <c r="G22" s="13">
        <v>68</v>
      </c>
      <c r="H22" s="14">
        <f t="shared" si="1"/>
        <v>363</v>
      </c>
      <c r="I22" s="1">
        <v>191</v>
      </c>
      <c r="J22" s="1">
        <v>172</v>
      </c>
      <c r="K22" s="16"/>
      <c r="L22" s="15"/>
    </row>
    <row r="23" spans="1:12" ht="12" customHeight="1" x14ac:dyDescent="0.2">
      <c r="A23" s="1">
        <v>2001</v>
      </c>
      <c r="B23" s="13">
        <v>18</v>
      </c>
      <c r="C23" s="14">
        <f t="shared" si="0"/>
        <v>313</v>
      </c>
      <c r="D23" s="1">
        <v>148</v>
      </c>
      <c r="E23" s="1">
        <v>165</v>
      </c>
      <c r="F23" s="1">
        <v>1950</v>
      </c>
      <c r="G23" s="13">
        <v>69</v>
      </c>
      <c r="H23" s="14">
        <f t="shared" si="1"/>
        <v>340</v>
      </c>
      <c r="I23" s="1">
        <v>183</v>
      </c>
      <c r="J23" s="1">
        <v>157</v>
      </c>
      <c r="K23" s="16"/>
      <c r="L23" s="15"/>
    </row>
    <row r="24" spans="1:12" ht="12" customHeight="1" x14ac:dyDescent="0.2">
      <c r="A24" s="1">
        <v>2000</v>
      </c>
      <c r="B24" s="13">
        <v>19</v>
      </c>
      <c r="C24" s="14">
        <f t="shared" si="0"/>
        <v>280</v>
      </c>
      <c r="D24" s="1">
        <v>122</v>
      </c>
      <c r="E24" s="1">
        <v>158</v>
      </c>
      <c r="F24" s="1">
        <v>1949</v>
      </c>
      <c r="G24" s="13">
        <v>70</v>
      </c>
      <c r="H24" s="14">
        <f t="shared" si="1"/>
        <v>387</v>
      </c>
      <c r="I24" s="1">
        <v>206</v>
      </c>
      <c r="J24" s="1">
        <v>181</v>
      </c>
      <c r="K24" s="16"/>
      <c r="L24" s="15"/>
    </row>
    <row r="25" spans="1:12" ht="12" customHeight="1" x14ac:dyDescent="0.2">
      <c r="A25" s="1">
        <v>1999</v>
      </c>
      <c r="B25" s="13">
        <v>20</v>
      </c>
      <c r="C25" s="14">
        <f t="shared" si="0"/>
        <v>271</v>
      </c>
      <c r="D25" s="1">
        <v>120</v>
      </c>
      <c r="E25" s="1">
        <v>151</v>
      </c>
      <c r="F25" s="1">
        <v>1948</v>
      </c>
      <c r="G25" s="13">
        <v>71</v>
      </c>
      <c r="H25" s="14">
        <f t="shared" si="1"/>
        <v>388</v>
      </c>
      <c r="I25" s="1">
        <v>185</v>
      </c>
      <c r="J25" s="1">
        <v>203</v>
      </c>
      <c r="K25" s="16"/>
      <c r="L25" s="15"/>
    </row>
    <row r="26" spans="1:12" ht="17.25" customHeight="1" x14ac:dyDescent="0.2">
      <c r="A26" s="1">
        <v>1998</v>
      </c>
      <c r="B26" s="13">
        <v>21</v>
      </c>
      <c r="C26" s="14">
        <f t="shared" si="0"/>
        <v>261</v>
      </c>
      <c r="D26" s="1">
        <v>110</v>
      </c>
      <c r="E26" s="1">
        <v>151</v>
      </c>
      <c r="F26" s="1">
        <v>1947</v>
      </c>
      <c r="G26" s="13">
        <v>72</v>
      </c>
      <c r="H26" s="14">
        <f t="shared" si="1"/>
        <v>391</v>
      </c>
      <c r="I26" s="1">
        <v>194</v>
      </c>
      <c r="J26" s="1">
        <v>197</v>
      </c>
      <c r="K26" s="16"/>
      <c r="L26" s="15"/>
    </row>
    <row r="27" spans="1:12" ht="12" customHeight="1" x14ac:dyDescent="0.2">
      <c r="A27" s="1">
        <v>1997</v>
      </c>
      <c r="B27" s="13">
        <v>22</v>
      </c>
      <c r="C27" s="14">
        <f t="shared" si="0"/>
        <v>228</v>
      </c>
      <c r="D27" s="1">
        <v>103</v>
      </c>
      <c r="E27" s="1">
        <v>125</v>
      </c>
      <c r="F27" s="1">
        <v>1946</v>
      </c>
      <c r="G27" s="13">
        <v>73</v>
      </c>
      <c r="H27" s="14">
        <f t="shared" si="1"/>
        <v>391</v>
      </c>
      <c r="I27" s="1">
        <v>207</v>
      </c>
      <c r="J27" s="1">
        <v>184</v>
      </c>
      <c r="K27" s="16"/>
      <c r="L27" s="15"/>
    </row>
    <row r="28" spans="1:12" ht="12" customHeight="1" x14ac:dyDescent="0.2">
      <c r="A28" s="1">
        <v>1996</v>
      </c>
      <c r="B28" s="13">
        <v>23</v>
      </c>
      <c r="C28" s="14">
        <f t="shared" si="0"/>
        <v>264</v>
      </c>
      <c r="D28" s="1">
        <v>115</v>
      </c>
      <c r="E28" s="1">
        <v>149</v>
      </c>
      <c r="F28" s="1">
        <v>1945</v>
      </c>
      <c r="G28" s="13">
        <v>74</v>
      </c>
      <c r="H28" s="14">
        <f t="shared" si="1"/>
        <v>342</v>
      </c>
      <c r="I28" s="1">
        <v>170</v>
      </c>
      <c r="J28" s="1">
        <v>172</v>
      </c>
      <c r="K28" s="16"/>
      <c r="L28" s="15"/>
    </row>
    <row r="29" spans="1:12" ht="12" customHeight="1" x14ac:dyDescent="0.2">
      <c r="A29" s="1">
        <v>1995</v>
      </c>
      <c r="B29" s="13">
        <v>24</v>
      </c>
      <c r="C29" s="14">
        <f t="shared" si="0"/>
        <v>276</v>
      </c>
      <c r="D29" s="1">
        <v>131</v>
      </c>
      <c r="E29" s="1">
        <v>145</v>
      </c>
      <c r="F29" s="1">
        <v>1944</v>
      </c>
      <c r="G29" s="13">
        <v>75</v>
      </c>
      <c r="H29" s="14">
        <f t="shared" si="1"/>
        <v>308</v>
      </c>
      <c r="I29" s="1">
        <v>156</v>
      </c>
      <c r="J29" s="1">
        <v>152</v>
      </c>
      <c r="K29" s="16"/>
      <c r="L29" s="15"/>
    </row>
    <row r="30" spans="1:12" ht="12" customHeight="1" x14ac:dyDescent="0.2">
      <c r="A30" s="1">
        <v>1994</v>
      </c>
      <c r="B30" s="13">
        <v>25</v>
      </c>
      <c r="C30" s="14">
        <f t="shared" si="0"/>
        <v>268</v>
      </c>
      <c r="D30" s="1">
        <v>144</v>
      </c>
      <c r="E30" s="1">
        <v>124</v>
      </c>
      <c r="F30" s="1">
        <v>1943</v>
      </c>
      <c r="G30" s="13">
        <v>76</v>
      </c>
      <c r="H30" s="14">
        <f t="shared" si="1"/>
        <v>267</v>
      </c>
      <c r="I30" s="1">
        <v>129</v>
      </c>
      <c r="J30" s="1">
        <v>138</v>
      </c>
      <c r="K30" s="16"/>
      <c r="L30" s="15"/>
    </row>
    <row r="31" spans="1:12" ht="17.25" customHeight="1" x14ac:dyDescent="0.2">
      <c r="A31" s="1">
        <v>1993</v>
      </c>
      <c r="B31" s="13">
        <v>26</v>
      </c>
      <c r="C31" s="14">
        <f t="shared" si="0"/>
        <v>321</v>
      </c>
      <c r="D31" s="1">
        <v>158</v>
      </c>
      <c r="E31" s="1">
        <v>163</v>
      </c>
      <c r="F31" s="1">
        <v>1942</v>
      </c>
      <c r="G31" s="13">
        <v>77</v>
      </c>
      <c r="H31" s="14">
        <f t="shared" si="1"/>
        <v>264</v>
      </c>
      <c r="I31" s="1">
        <v>130</v>
      </c>
      <c r="J31" s="1">
        <v>134</v>
      </c>
      <c r="K31" s="16"/>
      <c r="L31" s="15"/>
    </row>
    <row r="32" spans="1:12" ht="12" customHeight="1" x14ac:dyDescent="0.2">
      <c r="A32" s="1">
        <v>1992</v>
      </c>
      <c r="B32" s="13">
        <v>27</v>
      </c>
      <c r="C32" s="14">
        <f t="shared" si="0"/>
        <v>333</v>
      </c>
      <c r="D32" s="1">
        <v>154</v>
      </c>
      <c r="E32" s="1">
        <v>179</v>
      </c>
      <c r="F32" s="1">
        <v>1941</v>
      </c>
      <c r="G32" s="13">
        <v>78</v>
      </c>
      <c r="H32" s="14">
        <f t="shared" si="1"/>
        <v>235</v>
      </c>
      <c r="I32" s="1">
        <v>105</v>
      </c>
      <c r="J32" s="1">
        <v>130</v>
      </c>
      <c r="K32" s="16"/>
      <c r="L32" s="15"/>
    </row>
    <row r="33" spans="1:12" ht="12" customHeight="1" x14ac:dyDescent="0.2">
      <c r="A33" s="1">
        <v>1991</v>
      </c>
      <c r="B33" s="13">
        <v>28</v>
      </c>
      <c r="C33" s="14">
        <f t="shared" si="0"/>
        <v>369</v>
      </c>
      <c r="D33" s="1">
        <v>177</v>
      </c>
      <c r="E33" s="1">
        <v>192</v>
      </c>
      <c r="F33" s="1">
        <v>1940</v>
      </c>
      <c r="G33" s="13">
        <v>79</v>
      </c>
      <c r="H33" s="14">
        <f t="shared" si="1"/>
        <v>214</v>
      </c>
      <c r="I33" s="1">
        <v>105</v>
      </c>
      <c r="J33" s="1">
        <v>109</v>
      </c>
      <c r="K33" s="16"/>
      <c r="L33" s="15"/>
    </row>
    <row r="34" spans="1:12" ht="12" customHeight="1" x14ac:dyDescent="0.2">
      <c r="A34" s="1">
        <v>1990</v>
      </c>
      <c r="B34" s="13">
        <v>29</v>
      </c>
      <c r="C34" s="14">
        <f t="shared" si="0"/>
        <v>394</v>
      </c>
      <c r="D34" s="1">
        <v>188</v>
      </c>
      <c r="E34" s="1">
        <v>206</v>
      </c>
      <c r="F34" s="1">
        <v>1939</v>
      </c>
      <c r="G34" s="13">
        <v>80</v>
      </c>
      <c r="H34" s="14">
        <f t="shared" si="1"/>
        <v>180</v>
      </c>
      <c r="I34" s="1">
        <v>106</v>
      </c>
      <c r="J34" s="1">
        <v>74</v>
      </c>
      <c r="K34" s="16"/>
      <c r="L34" s="15"/>
    </row>
    <row r="35" spans="1:12" ht="12" customHeight="1" x14ac:dyDescent="0.2">
      <c r="A35" s="1">
        <v>1989</v>
      </c>
      <c r="B35" s="13">
        <v>30</v>
      </c>
      <c r="C35" s="14">
        <f t="shared" si="0"/>
        <v>385</v>
      </c>
      <c r="D35" s="1">
        <v>183</v>
      </c>
      <c r="E35" s="1">
        <v>202</v>
      </c>
      <c r="F35" s="1">
        <v>1938</v>
      </c>
      <c r="G35" s="13">
        <v>81</v>
      </c>
      <c r="H35" s="14">
        <f t="shared" si="1"/>
        <v>170</v>
      </c>
      <c r="I35" s="1">
        <v>95</v>
      </c>
      <c r="J35" s="1">
        <v>75</v>
      </c>
      <c r="K35" s="16"/>
      <c r="L35" s="15"/>
    </row>
    <row r="36" spans="1:12" ht="17.25" customHeight="1" x14ac:dyDescent="0.2">
      <c r="A36" s="1">
        <v>1988</v>
      </c>
      <c r="B36" s="13">
        <v>31</v>
      </c>
      <c r="C36" s="14">
        <f t="shared" si="0"/>
        <v>386</v>
      </c>
      <c r="D36" s="1">
        <v>179</v>
      </c>
      <c r="E36" s="1">
        <v>207</v>
      </c>
      <c r="F36" s="1">
        <v>1937</v>
      </c>
      <c r="G36" s="13">
        <v>82</v>
      </c>
      <c r="H36" s="14">
        <f t="shared" si="1"/>
        <v>167</v>
      </c>
      <c r="I36" s="1">
        <v>94</v>
      </c>
      <c r="J36" s="1">
        <v>73</v>
      </c>
      <c r="K36" s="16"/>
      <c r="L36" s="15"/>
    </row>
    <row r="37" spans="1:12" ht="12" customHeight="1" x14ac:dyDescent="0.2">
      <c r="A37" s="1">
        <v>1987</v>
      </c>
      <c r="B37" s="13">
        <v>32</v>
      </c>
      <c r="C37" s="14">
        <f t="shared" si="0"/>
        <v>367</v>
      </c>
      <c r="D37" s="1">
        <v>183</v>
      </c>
      <c r="E37" s="1">
        <v>184</v>
      </c>
      <c r="F37" s="1">
        <v>1936</v>
      </c>
      <c r="G37" s="13">
        <v>83</v>
      </c>
      <c r="H37" s="14">
        <f t="shared" si="1"/>
        <v>144</v>
      </c>
      <c r="I37" s="1">
        <v>85</v>
      </c>
      <c r="J37" s="1">
        <v>59</v>
      </c>
      <c r="K37" s="16"/>
      <c r="L37" s="15"/>
    </row>
    <row r="38" spans="1:12" ht="12" customHeight="1" x14ac:dyDescent="0.2">
      <c r="A38" s="1">
        <v>1986</v>
      </c>
      <c r="B38" s="13">
        <v>33</v>
      </c>
      <c r="C38" s="14">
        <f t="shared" si="0"/>
        <v>336</v>
      </c>
      <c r="D38" s="1">
        <v>162</v>
      </c>
      <c r="E38" s="1">
        <v>174</v>
      </c>
      <c r="F38" s="1">
        <v>1935</v>
      </c>
      <c r="G38" s="13">
        <v>84</v>
      </c>
      <c r="H38" s="14">
        <f t="shared" si="1"/>
        <v>150</v>
      </c>
      <c r="I38" s="1">
        <v>90</v>
      </c>
      <c r="J38" s="1">
        <v>60</v>
      </c>
      <c r="K38" s="16"/>
      <c r="L38" s="15"/>
    </row>
    <row r="39" spans="1:12" ht="12" customHeight="1" x14ac:dyDescent="0.2">
      <c r="A39" s="1">
        <v>1985</v>
      </c>
      <c r="B39" s="13">
        <v>34</v>
      </c>
      <c r="C39" s="14">
        <f t="shared" si="0"/>
        <v>384</v>
      </c>
      <c r="D39" s="1">
        <v>191</v>
      </c>
      <c r="E39" s="1">
        <v>193</v>
      </c>
      <c r="F39" s="1">
        <v>1934</v>
      </c>
      <c r="G39" s="13">
        <v>85</v>
      </c>
      <c r="H39" s="14">
        <f t="shared" si="1"/>
        <v>129</v>
      </c>
      <c r="I39" s="1">
        <v>72</v>
      </c>
      <c r="J39" s="1">
        <v>57</v>
      </c>
      <c r="K39" s="16"/>
      <c r="L39" s="15"/>
    </row>
    <row r="40" spans="1:12" ht="12" customHeight="1" x14ac:dyDescent="0.2">
      <c r="A40" s="1">
        <v>1984</v>
      </c>
      <c r="B40" s="13">
        <v>35</v>
      </c>
      <c r="C40" s="14">
        <f t="shared" si="0"/>
        <v>352</v>
      </c>
      <c r="D40" s="1">
        <v>181</v>
      </c>
      <c r="E40" s="1">
        <v>171</v>
      </c>
      <c r="F40" s="1">
        <v>1933</v>
      </c>
      <c r="G40" s="13">
        <v>86</v>
      </c>
      <c r="H40" s="14">
        <f t="shared" si="1"/>
        <v>114</v>
      </c>
      <c r="I40" s="1">
        <v>69</v>
      </c>
      <c r="J40" s="1">
        <v>45</v>
      </c>
      <c r="K40" s="16"/>
      <c r="L40" s="15"/>
    </row>
    <row r="41" spans="1:12" ht="17.25" customHeight="1" x14ac:dyDescent="0.2">
      <c r="A41" s="1">
        <v>1983</v>
      </c>
      <c r="B41" s="13">
        <v>36</v>
      </c>
      <c r="C41" s="14">
        <f t="shared" si="0"/>
        <v>364</v>
      </c>
      <c r="D41" s="1">
        <v>191</v>
      </c>
      <c r="E41" s="1">
        <v>173</v>
      </c>
      <c r="F41" s="1">
        <v>1932</v>
      </c>
      <c r="G41" s="13">
        <v>87</v>
      </c>
      <c r="H41" s="14">
        <f t="shared" si="1"/>
        <v>123</v>
      </c>
      <c r="I41" s="1">
        <v>70</v>
      </c>
      <c r="J41" s="1">
        <v>53</v>
      </c>
      <c r="K41" s="16"/>
      <c r="L41" s="15"/>
    </row>
    <row r="42" spans="1:12" ht="12" customHeight="1" x14ac:dyDescent="0.2">
      <c r="A42" s="1">
        <v>1982</v>
      </c>
      <c r="B42" s="13">
        <v>37</v>
      </c>
      <c r="C42" s="14">
        <f t="shared" si="0"/>
        <v>408</v>
      </c>
      <c r="D42" s="1">
        <v>198</v>
      </c>
      <c r="E42" s="1">
        <v>210</v>
      </c>
      <c r="F42" s="1">
        <v>1931</v>
      </c>
      <c r="G42" s="13">
        <v>88</v>
      </c>
      <c r="H42" s="14">
        <f t="shared" si="1"/>
        <v>91</v>
      </c>
      <c r="I42" s="1">
        <v>50</v>
      </c>
      <c r="J42" s="1">
        <v>41</v>
      </c>
      <c r="K42" s="16"/>
      <c r="L42" s="15"/>
    </row>
    <row r="43" spans="1:12" ht="12" customHeight="1" x14ac:dyDescent="0.2">
      <c r="A43" s="1">
        <v>1981</v>
      </c>
      <c r="B43" s="13">
        <v>38</v>
      </c>
      <c r="C43" s="14">
        <f t="shared" si="0"/>
        <v>385</v>
      </c>
      <c r="D43" s="1">
        <v>182</v>
      </c>
      <c r="E43" s="1">
        <v>203</v>
      </c>
      <c r="F43" s="1">
        <v>1930</v>
      </c>
      <c r="G43" s="13">
        <v>89</v>
      </c>
      <c r="H43" s="14">
        <f t="shared" si="1"/>
        <v>61</v>
      </c>
      <c r="I43" s="1">
        <v>42</v>
      </c>
      <c r="J43" s="1">
        <v>19</v>
      </c>
      <c r="K43" s="16"/>
      <c r="L43" s="15"/>
    </row>
    <row r="44" spans="1:12" ht="12" customHeight="1" x14ac:dyDescent="0.2">
      <c r="A44" s="1">
        <v>1980</v>
      </c>
      <c r="B44" s="13">
        <v>39</v>
      </c>
      <c r="C44" s="14">
        <f t="shared" si="0"/>
        <v>402</v>
      </c>
      <c r="D44" s="1">
        <v>188</v>
      </c>
      <c r="E44" s="1">
        <v>214</v>
      </c>
      <c r="F44" s="1">
        <v>1929</v>
      </c>
      <c r="G44" s="13">
        <v>90</v>
      </c>
      <c r="H44" s="14">
        <f t="shared" si="1"/>
        <v>71</v>
      </c>
      <c r="I44" s="1">
        <v>43</v>
      </c>
      <c r="J44" s="1">
        <v>28</v>
      </c>
      <c r="K44" s="16"/>
      <c r="L44" s="15"/>
    </row>
    <row r="45" spans="1:12" ht="12" customHeight="1" x14ac:dyDescent="0.2">
      <c r="A45" s="1">
        <v>1979</v>
      </c>
      <c r="B45" s="13">
        <v>40</v>
      </c>
      <c r="C45" s="14">
        <f t="shared" si="0"/>
        <v>344</v>
      </c>
      <c r="D45" s="1">
        <v>160</v>
      </c>
      <c r="E45" s="1">
        <v>184</v>
      </c>
      <c r="F45" s="1">
        <v>1928</v>
      </c>
      <c r="G45" s="13">
        <v>91</v>
      </c>
      <c r="H45" s="14">
        <f t="shared" si="1"/>
        <v>48</v>
      </c>
      <c r="I45" s="1">
        <v>27</v>
      </c>
      <c r="J45" s="1">
        <v>21</v>
      </c>
      <c r="K45" s="16"/>
      <c r="L45" s="15"/>
    </row>
    <row r="46" spans="1:12" ht="17.25" customHeight="1" x14ac:dyDescent="0.2">
      <c r="A46" s="1">
        <v>1978</v>
      </c>
      <c r="B46" s="13">
        <v>41</v>
      </c>
      <c r="C46" s="14">
        <f t="shared" si="0"/>
        <v>361</v>
      </c>
      <c r="D46" s="1">
        <v>181</v>
      </c>
      <c r="E46" s="1">
        <v>180</v>
      </c>
      <c r="F46" s="1">
        <v>1927</v>
      </c>
      <c r="G46" s="13">
        <v>92</v>
      </c>
      <c r="H46" s="14">
        <f t="shared" si="1"/>
        <v>58</v>
      </c>
      <c r="I46" s="1">
        <v>40</v>
      </c>
      <c r="J46" s="1">
        <v>18</v>
      </c>
      <c r="K46" s="16"/>
      <c r="L46" s="15"/>
    </row>
    <row r="47" spans="1:12" ht="12" customHeight="1" x14ac:dyDescent="0.2">
      <c r="A47" s="1">
        <v>1977</v>
      </c>
      <c r="B47" s="13">
        <v>42</v>
      </c>
      <c r="C47" s="14">
        <f t="shared" si="0"/>
        <v>344</v>
      </c>
      <c r="D47" s="1">
        <v>189</v>
      </c>
      <c r="E47" s="1">
        <v>155</v>
      </c>
      <c r="F47" s="1">
        <v>1926</v>
      </c>
      <c r="G47" s="13">
        <v>93</v>
      </c>
      <c r="H47" s="14">
        <f t="shared" si="1"/>
        <v>44</v>
      </c>
      <c r="I47" s="1">
        <v>38</v>
      </c>
      <c r="J47" s="1">
        <v>6</v>
      </c>
      <c r="K47" s="16"/>
      <c r="L47" s="15"/>
    </row>
    <row r="48" spans="1:12" ht="12" customHeight="1" x14ac:dyDescent="0.2">
      <c r="A48" s="1">
        <v>1976</v>
      </c>
      <c r="B48" s="13">
        <v>43</v>
      </c>
      <c r="C48" s="14">
        <f t="shared" si="0"/>
        <v>407</v>
      </c>
      <c r="D48" s="1">
        <v>211</v>
      </c>
      <c r="E48" s="1">
        <v>196</v>
      </c>
      <c r="F48" s="1">
        <v>1925</v>
      </c>
      <c r="G48" s="13">
        <v>94</v>
      </c>
      <c r="H48" s="14">
        <f t="shared" si="1"/>
        <v>39</v>
      </c>
      <c r="I48" s="1">
        <v>29</v>
      </c>
      <c r="J48" s="1">
        <v>10</v>
      </c>
      <c r="K48" s="16"/>
      <c r="L48" s="15"/>
    </row>
    <row r="49" spans="1:12" ht="12" customHeight="1" x14ac:dyDescent="0.2">
      <c r="A49" s="1">
        <v>1975</v>
      </c>
      <c r="B49" s="13">
        <v>44</v>
      </c>
      <c r="C49" s="14">
        <f t="shared" si="0"/>
        <v>385</v>
      </c>
      <c r="D49" s="1">
        <v>166</v>
      </c>
      <c r="E49" s="1">
        <v>219</v>
      </c>
      <c r="F49" s="1">
        <v>1924</v>
      </c>
      <c r="G49" s="13">
        <v>95</v>
      </c>
      <c r="H49" s="14">
        <f t="shared" si="1"/>
        <v>27</v>
      </c>
      <c r="I49" s="1">
        <v>20</v>
      </c>
      <c r="J49" s="1">
        <v>7</v>
      </c>
      <c r="K49" s="16"/>
      <c r="L49" s="15"/>
    </row>
    <row r="50" spans="1:12" ht="12" customHeight="1" x14ac:dyDescent="0.2">
      <c r="A50" s="1">
        <v>1974</v>
      </c>
      <c r="B50" s="13">
        <v>45</v>
      </c>
      <c r="C50" s="14">
        <f t="shared" si="0"/>
        <v>372</v>
      </c>
      <c r="D50" s="1">
        <v>182</v>
      </c>
      <c r="E50" s="1">
        <v>190</v>
      </c>
      <c r="F50" s="1">
        <v>1923</v>
      </c>
      <c r="G50" s="13">
        <v>96</v>
      </c>
      <c r="H50" s="14">
        <f t="shared" si="1"/>
        <v>12</v>
      </c>
      <c r="I50" s="1">
        <v>7</v>
      </c>
      <c r="J50" s="1">
        <v>5</v>
      </c>
      <c r="K50" s="16"/>
      <c r="L50" s="15"/>
    </row>
    <row r="51" spans="1:12" ht="17.25" customHeight="1" x14ac:dyDescent="0.2">
      <c r="A51" s="1">
        <v>1973</v>
      </c>
      <c r="B51" s="13">
        <v>46</v>
      </c>
      <c r="C51" s="14">
        <f t="shared" si="0"/>
        <v>390</v>
      </c>
      <c r="D51" s="1">
        <v>197</v>
      </c>
      <c r="E51" s="1">
        <v>193</v>
      </c>
      <c r="F51" s="1">
        <v>1922</v>
      </c>
      <c r="G51" s="13">
        <v>97</v>
      </c>
      <c r="H51" s="19">
        <f>IF(SUM(I51:J51)=0,"-",(SUM(I51:J51)))</f>
        <v>8</v>
      </c>
      <c r="I51" s="1">
        <v>5</v>
      </c>
      <c r="J51" s="17">
        <v>3</v>
      </c>
      <c r="K51" s="16"/>
      <c r="L51" s="15"/>
    </row>
    <row r="52" spans="1:12" ht="12" customHeight="1" x14ac:dyDescent="0.2">
      <c r="A52" s="1">
        <v>1972</v>
      </c>
      <c r="B52" s="13">
        <v>47</v>
      </c>
      <c r="C52" s="14">
        <f t="shared" si="0"/>
        <v>386</v>
      </c>
      <c r="D52" s="1">
        <v>194</v>
      </c>
      <c r="E52" s="1">
        <v>192</v>
      </c>
      <c r="F52" s="1">
        <v>1921</v>
      </c>
      <c r="G52" s="13">
        <v>98</v>
      </c>
      <c r="H52" s="19">
        <f>IF(SUM(I52:J52)=0,"-",(SUM(I52:J52)))</f>
        <v>5</v>
      </c>
      <c r="I52" s="13">
        <v>3</v>
      </c>
      <c r="J52" s="17">
        <v>2</v>
      </c>
      <c r="K52" s="18"/>
      <c r="L52" s="15"/>
    </row>
    <row r="53" spans="1:12" ht="12" customHeight="1" x14ac:dyDescent="0.2">
      <c r="A53" s="1">
        <v>1971</v>
      </c>
      <c r="B53" s="13">
        <v>48</v>
      </c>
      <c r="C53" s="14">
        <f t="shared" si="0"/>
        <v>411</v>
      </c>
      <c r="D53" s="1">
        <v>202</v>
      </c>
      <c r="E53" s="1">
        <v>209</v>
      </c>
      <c r="F53" s="1">
        <v>1920</v>
      </c>
      <c r="G53" s="13">
        <v>99</v>
      </c>
      <c r="H53" s="19">
        <f>IF(SUM(I53:J53)=0,"-",(SUM(I53:J53)))</f>
        <v>8</v>
      </c>
      <c r="I53" s="17">
        <v>8</v>
      </c>
      <c r="J53" s="17"/>
      <c r="K53" s="18"/>
      <c r="L53" s="15"/>
    </row>
    <row r="54" spans="1:12" ht="12" customHeight="1" x14ac:dyDescent="0.2">
      <c r="A54" s="1">
        <v>1970</v>
      </c>
      <c r="B54" s="13">
        <v>49</v>
      </c>
      <c r="C54" s="14">
        <f t="shared" si="0"/>
        <v>390</v>
      </c>
      <c r="D54" s="1">
        <v>204</v>
      </c>
      <c r="E54" s="1">
        <v>186</v>
      </c>
      <c r="F54" s="1">
        <v>-1919</v>
      </c>
      <c r="G54" s="17" t="s">
        <v>0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1969</v>
      </c>
      <c r="B55" s="33">
        <v>50</v>
      </c>
      <c r="C55" s="21">
        <f t="shared" si="0"/>
        <v>374</v>
      </c>
      <c r="D55" s="20">
        <v>183</v>
      </c>
      <c r="E55" s="20">
        <v>191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36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2EC81-3973-4A68-8A7D-32286A2CA48A}">
  <dimension ref="A1:M68"/>
  <sheetViews>
    <sheetView showGridLines="0" workbookViewId="0">
      <selection activeCell="O11" sqref="O11"/>
    </sheetView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6</v>
      </c>
      <c r="K1" s="3"/>
    </row>
    <row r="2" spans="1:13" ht="28.5" customHeight="1" thickBot="1" x14ac:dyDescent="0.25">
      <c r="A2" s="5" t="s">
        <v>32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34</v>
      </c>
      <c r="B4" s="10"/>
      <c r="C4" s="11">
        <f>SUM(C5:C55,H5:H55)</f>
        <v>29789</v>
      </c>
      <c r="D4" s="12">
        <f>SUM(D5:D55,I5:I55)</f>
        <v>14919</v>
      </c>
      <c r="E4" s="12">
        <f>SUM(E5:E55,J5:J55)</f>
        <v>14870</v>
      </c>
    </row>
    <row r="5" spans="1:13" ht="12" customHeight="1" x14ac:dyDescent="0.2">
      <c r="A5" s="1">
        <v>2018</v>
      </c>
      <c r="B5" s="1">
        <v>0</v>
      </c>
      <c r="C5" s="14">
        <f t="shared" ref="C5:C55" si="0">SUM(D5:E5)</f>
        <v>286</v>
      </c>
      <c r="D5" s="15">
        <v>132</v>
      </c>
      <c r="E5" s="15">
        <v>154</v>
      </c>
      <c r="F5" s="1">
        <v>1967</v>
      </c>
      <c r="G5" s="1">
        <v>51</v>
      </c>
      <c r="H5" s="14">
        <f>SUM(I5:J5)</f>
        <v>474</v>
      </c>
      <c r="I5" s="1">
        <v>247</v>
      </c>
      <c r="J5" s="1">
        <v>227</v>
      </c>
    </row>
    <row r="6" spans="1:13" ht="12" customHeight="1" x14ac:dyDescent="0.2">
      <c r="A6" s="1">
        <v>2017</v>
      </c>
      <c r="B6" s="13">
        <v>1</v>
      </c>
      <c r="C6" s="14">
        <f t="shared" si="0"/>
        <v>296</v>
      </c>
      <c r="D6" s="15">
        <v>145</v>
      </c>
      <c r="E6" s="15">
        <v>151</v>
      </c>
      <c r="F6" s="1">
        <v>1966</v>
      </c>
      <c r="G6" s="1">
        <v>52</v>
      </c>
      <c r="H6" s="14">
        <f t="shared" ref="H6:H54" si="1">SUM(I6:J6)</f>
        <v>425</v>
      </c>
      <c r="I6" s="1">
        <v>216</v>
      </c>
      <c r="J6" s="1">
        <v>209</v>
      </c>
      <c r="K6" s="16"/>
      <c r="L6" s="15"/>
    </row>
    <row r="7" spans="1:13" ht="12" customHeight="1" x14ac:dyDescent="0.2">
      <c r="A7" s="1">
        <v>2016</v>
      </c>
      <c r="B7" s="13">
        <v>2</v>
      </c>
      <c r="C7" s="14">
        <f t="shared" si="0"/>
        <v>334</v>
      </c>
      <c r="D7" s="1">
        <v>164</v>
      </c>
      <c r="E7" s="13">
        <v>170</v>
      </c>
      <c r="F7" s="1">
        <v>1965</v>
      </c>
      <c r="G7" s="13">
        <v>53</v>
      </c>
      <c r="H7" s="14">
        <f t="shared" si="1"/>
        <v>467</v>
      </c>
      <c r="I7" s="1">
        <v>233</v>
      </c>
      <c r="J7" s="1">
        <v>234</v>
      </c>
      <c r="K7" s="16"/>
      <c r="L7" s="15"/>
    </row>
    <row r="8" spans="1:13" ht="12" customHeight="1" x14ac:dyDescent="0.2">
      <c r="A8" s="1">
        <v>2015</v>
      </c>
      <c r="B8" s="13">
        <v>3</v>
      </c>
      <c r="C8" s="14">
        <f t="shared" si="0"/>
        <v>315</v>
      </c>
      <c r="D8" s="1">
        <v>155</v>
      </c>
      <c r="E8" s="13">
        <v>160</v>
      </c>
      <c r="F8" s="1">
        <v>1964</v>
      </c>
      <c r="G8" s="13">
        <v>54</v>
      </c>
      <c r="H8" s="14">
        <f t="shared" si="1"/>
        <v>413</v>
      </c>
      <c r="I8" s="1">
        <v>213</v>
      </c>
      <c r="J8" s="1">
        <v>200</v>
      </c>
      <c r="K8" s="16"/>
      <c r="L8" s="15"/>
    </row>
    <row r="9" spans="1:13" ht="12" customHeight="1" x14ac:dyDescent="0.2">
      <c r="A9" s="13">
        <v>2014</v>
      </c>
      <c r="B9" s="13">
        <v>4</v>
      </c>
      <c r="C9" s="14">
        <f t="shared" si="0"/>
        <v>338</v>
      </c>
      <c r="D9" s="1">
        <v>167</v>
      </c>
      <c r="E9" s="1">
        <v>171</v>
      </c>
      <c r="F9" s="1">
        <v>1963</v>
      </c>
      <c r="G9" s="13">
        <v>55</v>
      </c>
      <c r="H9" s="14">
        <f t="shared" si="1"/>
        <v>393</v>
      </c>
      <c r="I9" s="1">
        <v>205</v>
      </c>
      <c r="J9" s="1">
        <v>188</v>
      </c>
      <c r="K9" s="16"/>
      <c r="L9" s="15"/>
    </row>
    <row r="10" spans="1:13" ht="12" customHeight="1" x14ac:dyDescent="0.2">
      <c r="A10" s="1">
        <v>2013</v>
      </c>
      <c r="B10" s="13">
        <v>5</v>
      </c>
      <c r="C10" s="14">
        <f t="shared" si="0"/>
        <v>338</v>
      </c>
      <c r="D10" s="1">
        <v>160</v>
      </c>
      <c r="E10" s="1">
        <v>178</v>
      </c>
      <c r="F10" s="1">
        <v>1962</v>
      </c>
      <c r="G10" s="13">
        <v>56</v>
      </c>
      <c r="H10" s="14">
        <f t="shared" si="1"/>
        <v>401</v>
      </c>
      <c r="I10" s="1">
        <v>190</v>
      </c>
      <c r="J10" s="13">
        <v>211</v>
      </c>
      <c r="K10" s="16"/>
      <c r="L10" s="15"/>
    </row>
    <row r="11" spans="1:13" ht="17.25" customHeight="1" x14ac:dyDescent="0.2">
      <c r="A11" s="1">
        <v>2012</v>
      </c>
      <c r="B11" s="13">
        <v>6</v>
      </c>
      <c r="C11" s="14">
        <f t="shared" si="0"/>
        <v>341</v>
      </c>
      <c r="D11" s="1">
        <v>167</v>
      </c>
      <c r="E11" s="1">
        <v>174</v>
      </c>
      <c r="F11" s="1">
        <v>1961</v>
      </c>
      <c r="G11" s="13">
        <v>57</v>
      </c>
      <c r="H11" s="14">
        <f t="shared" si="1"/>
        <v>371</v>
      </c>
      <c r="I11" s="1">
        <v>194</v>
      </c>
      <c r="J11" s="13">
        <v>177</v>
      </c>
      <c r="K11" s="16"/>
      <c r="L11" s="15"/>
    </row>
    <row r="12" spans="1:13" ht="12" customHeight="1" x14ac:dyDescent="0.2">
      <c r="A12" s="1">
        <v>2011</v>
      </c>
      <c r="B12" s="13">
        <v>7</v>
      </c>
      <c r="C12" s="14">
        <f t="shared" si="0"/>
        <v>341</v>
      </c>
      <c r="D12" s="1">
        <v>172</v>
      </c>
      <c r="E12" s="1">
        <v>169</v>
      </c>
      <c r="F12" s="1">
        <v>1960</v>
      </c>
      <c r="G12" s="13">
        <v>58</v>
      </c>
      <c r="H12" s="14">
        <f t="shared" si="1"/>
        <v>406</v>
      </c>
      <c r="I12" s="1">
        <v>213</v>
      </c>
      <c r="J12" s="1">
        <v>193</v>
      </c>
      <c r="K12" s="16"/>
      <c r="L12" s="15"/>
    </row>
    <row r="13" spans="1:13" ht="12" customHeight="1" x14ac:dyDescent="0.2">
      <c r="A13" s="1">
        <v>2010</v>
      </c>
      <c r="B13" s="13">
        <v>8</v>
      </c>
      <c r="C13" s="14">
        <f t="shared" si="0"/>
        <v>344</v>
      </c>
      <c r="D13" s="1">
        <v>180</v>
      </c>
      <c r="E13" s="1">
        <v>164</v>
      </c>
      <c r="F13" s="1">
        <v>1959</v>
      </c>
      <c r="G13" s="13">
        <v>59</v>
      </c>
      <c r="H13" s="14">
        <f t="shared" si="1"/>
        <v>399</v>
      </c>
      <c r="I13" s="1">
        <v>211</v>
      </c>
      <c r="J13" s="1">
        <v>188</v>
      </c>
      <c r="K13" s="16"/>
      <c r="L13" s="15"/>
    </row>
    <row r="14" spans="1:13" ht="12" customHeight="1" x14ac:dyDescent="0.2">
      <c r="A14" s="1">
        <v>2009</v>
      </c>
      <c r="B14" s="13">
        <v>9</v>
      </c>
      <c r="C14" s="14">
        <f t="shared" si="0"/>
        <v>317</v>
      </c>
      <c r="D14" s="1">
        <v>140</v>
      </c>
      <c r="E14" s="1">
        <v>177</v>
      </c>
      <c r="F14" s="1">
        <v>1958</v>
      </c>
      <c r="G14" s="13">
        <v>60</v>
      </c>
      <c r="H14" s="14">
        <f t="shared" si="1"/>
        <v>384</v>
      </c>
      <c r="I14" s="1">
        <v>195</v>
      </c>
      <c r="J14" s="1">
        <v>189</v>
      </c>
      <c r="K14" s="16"/>
      <c r="L14" s="15"/>
    </row>
    <row r="15" spans="1:13" ht="12" customHeight="1" x14ac:dyDescent="0.2">
      <c r="A15" s="1">
        <v>2008</v>
      </c>
      <c r="B15" s="13">
        <v>10</v>
      </c>
      <c r="C15" s="14">
        <f t="shared" si="0"/>
        <v>345</v>
      </c>
      <c r="D15" s="1">
        <v>166</v>
      </c>
      <c r="E15" s="1">
        <v>179</v>
      </c>
      <c r="F15" s="1">
        <v>1957</v>
      </c>
      <c r="G15" s="13">
        <v>61</v>
      </c>
      <c r="H15" s="14">
        <f t="shared" si="1"/>
        <v>378</v>
      </c>
      <c r="I15" s="1">
        <v>212</v>
      </c>
      <c r="J15" s="1">
        <v>166</v>
      </c>
      <c r="K15" s="16"/>
      <c r="L15" s="15"/>
    </row>
    <row r="16" spans="1:13" ht="17.25" customHeight="1" x14ac:dyDescent="0.2">
      <c r="A16" s="1">
        <v>2007</v>
      </c>
      <c r="B16" s="13">
        <v>11</v>
      </c>
      <c r="C16" s="14">
        <f t="shared" si="0"/>
        <v>340</v>
      </c>
      <c r="D16" s="1">
        <v>167</v>
      </c>
      <c r="E16" s="1">
        <v>173</v>
      </c>
      <c r="F16" s="1">
        <v>1956</v>
      </c>
      <c r="G16" s="13">
        <v>62</v>
      </c>
      <c r="H16" s="14">
        <f t="shared" si="1"/>
        <v>378</v>
      </c>
      <c r="I16" s="1">
        <v>202</v>
      </c>
      <c r="J16" s="1">
        <v>176</v>
      </c>
      <c r="K16" s="16"/>
      <c r="L16" s="15"/>
    </row>
    <row r="17" spans="1:12" ht="12" customHeight="1" x14ac:dyDescent="0.2">
      <c r="A17" s="1">
        <v>2006</v>
      </c>
      <c r="B17" s="13">
        <v>12</v>
      </c>
      <c r="C17" s="14">
        <f t="shared" si="0"/>
        <v>356</v>
      </c>
      <c r="D17" s="1">
        <v>167</v>
      </c>
      <c r="E17" s="1">
        <v>189</v>
      </c>
      <c r="F17" s="1">
        <v>1955</v>
      </c>
      <c r="G17" s="13">
        <v>63</v>
      </c>
      <c r="H17" s="14">
        <f t="shared" si="1"/>
        <v>371</v>
      </c>
      <c r="I17" s="1">
        <v>198</v>
      </c>
      <c r="J17" s="1">
        <v>173</v>
      </c>
      <c r="K17" s="16"/>
      <c r="L17" s="15"/>
    </row>
    <row r="18" spans="1:12" ht="12" customHeight="1" x14ac:dyDescent="0.2">
      <c r="A18" s="1">
        <v>2005</v>
      </c>
      <c r="B18" s="13">
        <v>13</v>
      </c>
      <c r="C18" s="14">
        <f t="shared" si="0"/>
        <v>321</v>
      </c>
      <c r="D18" s="1">
        <v>159</v>
      </c>
      <c r="E18" s="1">
        <v>162</v>
      </c>
      <c r="F18" s="1">
        <v>1954</v>
      </c>
      <c r="G18" s="13">
        <v>64</v>
      </c>
      <c r="H18" s="14">
        <f t="shared" si="1"/>
        <v>406</v>
      </c>
      <c r="I18" s="1">
        <v>209</v>
      </c>
      <c r="J18" s="1">
        <v>197</v>
      </c>
      <c r="K18" s="16"/>
      <c r="L18" s="15"/>
    </row>
    <row r="19" spans="1:12" ht="12" customHeight="1" x14ac:dyDescent="0.2">
      <c r="A19" s="1">
        <v>2004</v>
      </c>
      <c r="B19" s="13">
        <v>14</v>
      </c>
      <c r="C19" s="14">
        <f t="shared" si="0"/>
        <v>341</v>
      </c>
      <c r="D19" s="1">
        <v>162</v>
      </c>
      <c r="E19" s="1">
        <v>179</v>
      </c>
      <c r="F19" s="1">
        <v>1953</v>
      </c>
      <c r="G19" s="13">
        <v>65</v>
      </c>
      <c r="H19" s="14">
        <f t="shared" si="1"/>
        <v>443</v>
      </c>
      <c r="I19" s="1">
        <v>213</v>
      </c>
      <c r="J19" s="1">
        <v>230</v>
      </c>
      <c r="K19" s="16"/>
      <c r="L19" s="15"/>
    </row>
    <row r="20" spans="1:12" ht="12" customHeight="1" x14ac:dyDescent="0.2">
      <c r="A20" s="1">
        <v>2003</v>
      </c>
      <c r="B20" s="13">
        <v>15</v>
      </c>
      <c r="C20" s="14">
        <f t="shared" si="0"/>
        <v>324</v>
      </c>
      <c r="D20" s="1">
        <v>153</v>
      </c>
      <c r="E20" s="1">
        <v>171</v>
      </c>
      <c r="F20" s="1">
        <v>1952</v>
      </c>
      <c r="G20" s="13">
        <v>66</v>
      </c>
      <c r="H20" s="14">
        <f t="shared" si="1"/>
        <v>417</v>
      </c>
      <c r="I20" s="1">
        <v>235</v>
      </c>
      <c r="J20" s="1">
        <v>182</v>
      </c>
      <c r="K20" s="16"/>
      <c r="L20" s="15"/>
    </row>
    <row r="21" spans="1:12" ht="17.25" customHeight="1" x14ac:dyDescent="0.2">
      <c r="A21" s="1">
        <v>2002</v>
      </c>
      <c r="B21" s="13">
        <v>16</v>
      </c>
      <c r="C21" s="14">
        <f t="shared" si="0"/>
        <v>306</v>
      </c>
      <c r="D21" s="1">
        <v>152</v>
      </c>
      <c r="E21" s="1">
        <v>154</v>
      </c>
      <c r="F21" s="1">
        <v>1951</v>
      </c>
      <c r="G21" s="13">
        <v>67</v>
      </c>
      <c r="H21" s="14">
        <f t="shared" si="1"/>
        <v>367</v>
      </c>
      <c r="I21" s="1">
        <v>194</v>
      </c>
      <c r="J21" s="1">
        <v>173</v>
      </c>
      <c r="K21" s="16"/>
      <c r="L21" s="15"/>
    </row>
    <row r="22" spans="1:12" ht="12" customHeight="1" x14ac:dyDescent="0.2">
      <c r="A22" s="1">
        <v>2001</v>
      </c>
      <c r="B22" s="13">
        <v>17</v>
      </c>
      <c r="C22" s="14">
        <f t="shared" si="0"/>
        <v>319</v>
      </c>
      <c r="D22" s="1">
        <v>156</v>
      </c>
      <c r="E22" s="1">
        <v>163</v>
      </c>
      <c r="F22" s="1">
        <v>1950</v>
      </c>
      <c r="G22" s="13">
        <v>68</v>
      </c>
      <c r="H22" s="14">
        <f t="shared" si="1"/>
        <v>340</v>
      </c>
      <c r="I22" s="1">
        <v>182</v>
      </c>
      <c r="J22" s="1">
        <v>158</v>
      </c>
      <c r="K22" s="16"/>
      <c r="L22" s="15"/>
    </row>
    <row r="23" spans="1:12" ht="12" customHeight="1" x14ac:dyDescent="0.2">
      <c r="A23" s="1">
        <v>2000</v>
      </c>
      <c r="B23" s="13">
        <v>18</v>
      </c>
      <c r="C23" s="14">
        <f t="shared" si="0"/>
        <v>305</v>
      </c>
      <c r="D23" s="1">
        <v>131</v>
      </c>
      <c r="E23" s="1">
        <v>174</v>
      </c>
      <c r="F23" s="1">
        <v>1949</v>
      </c>
      <c r="G23" s="13">
        <v>69</v>
      </c>
      <c r="H23" s="14">
        <f t="shared" si="1"/>
        <v>393</v>
      </c>
      <c r="I23" s="1">
        <v>208</v>
      </c>
      <c r="J23" s="1">
        <v>185</v>
      </c>
      <c r="K23" s="16"/>
      <c r="L23" s="15"/>
    </row>
    <row r="24" spans="1:12" ht="12" customHeight="1" x14ac:dyDescent="0.2">
      <c r="A24" s="1">
        <v>1999</v>
      </c>
      <c r="B24" s="13">
        <v>19</v>
      </c>
      <c r="C24" s="14">
        <f t="shared" si="0"/>
        <v>299</v>
      </c>
      <c r="D24" s="1">
        <v>140</v>
      </c>
      <c r="E24" s="1">
        <v>159</v>
      </c>
      <c r="F24" s="1">
        <v>1948</v>
      </c>
      <c r="G24" s="13">
        <v>70</v>
      </c>
      <c r="H24" s="14">
        <f t="shared" si="1"/>
        <v>395</v>
      </c>
      <c r="I24" s="1">
        <v>186</v>
      </c>
      <c r="J24" s="1">
        <v>209</v>
      </c>
      <c r="K24" s="16"/>
      <c r="L24" s="15"/>
    </row>
    <row r="25" spans="1:12" ht="12" customHeight="1" x14ac:dyDescent="0.2">
      <c r="A25" s="1">
        <v>1998</v>
      </c>
      <c r="B25" s="13">
        <v>20</v>
      </c>
      <c r="C25" s="14">
        <f t="shared" si="0"/>
        <v>268</v>
      </c>
      <c r="D25" s="1">
        <v>115</v>
      </c>
      <c r="E25" s="1">
        <v>153</v>
      </c>
      <c r="F25" s="1">
        <v>1947</v>
      </c>
      <c r="G25" s="13">
        <v>71</v>
      </c>
      <c r="H25" s="14">
        <f t="shared" si="1"/>
        <v>394</v>
      </c>
      <c r="I25" s="1">
        <v>193</v>
      </c>
      <c r="J25" s="1">
        <v>201</v>
      </c>
      <c r="K25" s="16"/>
      <c r="L25" s="15"/>
    </row>
    <row r="26" spans="1:12" ht="17.25" customHeight="1" x14ac:dyDescent="0.2">
      <c r="A26" s="1">
        <v>1997</v>
      </c>
      <c r="B26" s="13">
        <v>21</v>
      </c>
      <c r="C26" s="14">
        <f t="shared" si="0"/>
        <v>229</v>
      </c>
      <c r="D26" s="1">
        <v>108</v>
      </c>
      <c r="E26" s="1">
        <v>121</v>
      </c>
      <c r="F26" s="1">
        <v>1946</v>
      </c>
      <c r="G26" s="13">
        <v>72</v>
      </c>
      <c r="H26" s="14">
        <f t="shared" si="1"/>
        <v>398</v>
      </c>
      <c r="I26" s="1">
        <v>211</v>
      </c>
      <c r="J26" s="1">
        <v>187</v>
      </c>
      <c r="K26" s="16"/>
      <c r="L26" s="15"/>
    </row>
    <row r="27" spans="1:12" ht="12" customHeight="1" x14ac:dyDescent="0.2">
      <c r="A27" s="1">
        <v>1996</v>
      </c>
      <c r="B27" s="13">
        <v>22</v>
      </c>
      <c r="C27" s="14">
        <f t="shared" si="0"/>
        <v>252</v>
      </c>
      <c r="D27" s="1">
        <v>102</v>
      </c>
      <c r="E27" s="1">
        <v>150</v>
      </c>
      <c r="F27" s="1">
        <v>1945</v>
      </c>
      <c r="G27" s="13">
        <v>73</v>
      </c>
      <c r="H27" s="14">
        <f t="shared" si="1"/>
        <v>349</v>
      </c>
      <c r="I27" s="1">
        <v>176</v>
      </c>
      <c r="J27" s="1">
        <v>173</v>
      </c>
      <c r="K27" s="16"/>
      <c r="L27" s="15"/>
    </row>
    <row r="28" spans="1:12" ht="12" customHeight="1" x14ac:dyDescent="0.2">
      <c r="A28" s="1">
        <v>1995</v>
      </c>
      <c r="B28" s="13">
        <v>23</v>
      </c>
      <c r="C28" s="14">
        <f t="shared" si="0"/>
        <v>281</v>
      </c>
      <c r="D28" s="1">
        <v>133</v>
      </c>
      <c r="E28" s="1">
        <v>148</v>
      </c>
      <c r="F28" s="1">
        <v>1944</v>
      </c>
      <c r="G28" s="13">
        <v>74</v>
      </c>
      <c r="H28" s="14">
        <f t="shared" si="1"/>
        <v>319</v>
      </c>
      <c r="I28" s="1">
        <v>161</v>
      </c>
      <c r="J28" s="1">
        <v>158</v>
      </c>
      <c r="K28" s="16"/>
      <c r="L28" s="15"/>
    </row>
    <row r="29" spans="1:12" ht="12" customHeight="1" x14ac:dyDescent="0.2">
      <c r="A29" s="1">
        <v>1994</v>
      </c>
      <c r="B29" s="13">
        <v>24</v>
      </c>
      <c r="C29" s="14">
        <f t="shared" si="0"/>
        <v>263</v>
      </c>
      <c r="D29" s="1">
        <v>137</v>
      </c>
      <c r="E29" s="1">
        <v>126</v>
      </c>
      <c r="F29" s="1">
        <v>1943</v>
      </c>
      <c r="G29" s="13">
        <v>75</v>
      </c>
      <c r="H29" s="14">
        <f t="shared" si="1"/>
        <v>271</v>
      </c>
      <c r="I29" s="1">
        <v>129</v>
      </c>
      <c r="J29" s="1">
        <v>142</v>
      </c>
      <c r="K29" s="16"/>
      <c r="L29" s="15"/>
    </row>
    <row r="30" spans="1:12" ht="12" customHeight="1" x14ac:dyDescent="0.2">
      <c r="A30" s="1">
        <v>1993</v>
      </c>
      <c r="B30" s="13">
        <v>25</v>
      </c>
      <c r="C30" s="14">
        <f t="shared" si="0"/>
        <v>320</v>
      </c>
      <c r="D30" s="1">
        <v>152</v>
      </c>
      <c r="E30" s="1">
        <v>168</v>
      </c>
      <c r="F30" s="1">
        <v>1942</v>
      </c>
      <c r="G30" s="13">
        <v>76</v>
      </c>
      <c r="H30" s="14">
        <f t="shared" si="1"/>
        <v>273</v>
      </c>
      <c r="I30" s="1">
        <v>133</v>
      </c>
      <c r="J30" s="1">
        <v>140</v>
      </c>
      <c r="K30" s="16"/>
      <c r="L30" s="15"/>
    </row>
    <row r="31" spans="1:12" ht="17.25" customHeight="1" x14ac:dyDescent="0.2">
      <c r="A31" s="1">
        <v>1992</v>
      </c>
      <c r="B31" s="13">
        <v>26</v>
      </c>
      <c r="C31" s="14">
        <f t="shared" si="0"/>
        <v>336</v>
      </c>
      <c r="D31" s="1">
        <v>152</v>
      </c>
      <c r="E31" s="1">
        <v>184</v>
      </c>
      <c r="F31" s="1">
        <v>1941</v>
      </c>
      <c r="G31" s="13">
        <v>77</v>
      </c>
      <c r="H31" s="14">
        <f t="shared" si="1"/>
        <v>241</v>
      </c>
      <c r="I31" s="1">
        <v>106</v>
      </c>
      <c r="J31" s="1">
        <v>135</v>
      </c>
      <c r="K31" s="16"/>
      <c r="L31" s="15"/>
    </row>
    <row r="32" spans="1:12" ht="12" customHeight="1" x14ac:dyDescent="0.2">
      <c r="A32" s="1">
        <v>1991</v>
      </c>
      <c r="B32" s="13">
        <v>27</v>
      </c>
      <c r="C32" s="14">
        <f t="shared" si="0"/>
        <v>357</v>
      </c>
      <c r="D32" s="1">
        <v>170</v>
      </c>
      <c r="E32" s="1">
        <v>187</v>
      </c>
      <c r="F32" s="1">
        <v>1940</v>
      </c>
      <c r="G32" s="13">
        <v>78</v>
      </c>
      <c r="H32" s="14">
        <f t="shared" si="1"/>
        <v>219</v>
      </c>
      <c r="I32" s="1">
        <v>106</v>
      </c>
      <c r="J32" s="1">
        <v>113</v>
      </c>
      <c r="K32" s="16"/>
      <c r="L32" s="15"/>
    </row>
    <row r="33" spans="1:12" ht="12" customHeight="1" x14ac:dyDescent="0.2">
      <c r="A33" s="1">
        <v>1990</v>
      </c>
      <c r="B33" s="13">
        <v>28</v>
      </c>
      <c r="C33" s="14">
        <f t="shared" si="0"/>
        <v>391</v>
      </c>
      <c r="D33" s="1">
        <v>185</v>
      </c>
      <c r="E33" s="1">
        <v>206</v>
      </c>
      <c r="F33" s="1">
        <v>1939</v>
      </c>
      <c r="G33" s="13">
        <v>79</v>
      </c>
      <c r="H33" s="14">
        <f t="shared" si="1"/>
        <v>190</v>
      </c>
      <c r="I33" s="1">
        <v>112</v>
      </c>
      <c r="J33" s="1">
        <v>78</v>
      </c>
      <c r="K33" s="16"/>
      <c r="L33" s="15"/>
    </row>
    <row r="34" spans="1:12" ht="12" customHeight="1" x14ac:dyDescent="0.2">
      <c r="A34" s="1">
        <v>1989</v>
      </c>
      <c r="B34" s="13">
        <v>29</v>
      </c>
      <c r="C34" s="14">
        <f t="shared" si="0"/>
        <v>370</v>
      </c>
      <c r="D34" s="1">
        <v>173</v>
      </c>
      <c r="E34" s="1">
        <v>197</v>
      </c>
      <c r="F34" s="1">
        <v>1938</v>
      </c>
      <c r="G34" s="13">
        <v>80</v>
      </c>
      <c r="H34" s="14">
        <f t="shared" si="1"/>
        <v>180</v>
      </c>
      <c r="I34" s="1">
        <v>96</v>
      </c>
      <c r="J34" s="1">
        <v>84</v>
      </c>
      <c r="K34" s="16"/>
      <c r="L34" s="15"/>
    </row>
    <row r="35" spans="1:12" ht="12" customHeight="1" x14ac:dyDescent="0.2">
      <c r="A35" s="1">
        <v>1988</v>
      </c>
      <c r="B35" s="13">
        <v>30</v>
      </c>
      <c r="C35" s="14">
        <f t="shared" si="0"/>
        <v>383</v>
      </c>
      <c r="D35" s="1">
        <v>180</v>
      </c>
      <c r="E35" s="1">
        <v>203</v>
      </c>
      <c r="F35" s="1">
        <v>1937</v>
      </c>
      <c r="G35" s="13">
        <v>81</v>
      </c>
      <c r="H35" s="14">
        <f t="shared" si="1"/>
        <v>178</v>
      </c>
      <c r="I35" s="1">
        <v>101</v>
      </c>
      <c r="J35" s="1">
        <v>77</v>
      </c>
      <c r="K35" s="16"/>
      <c r="L35" s="15"/>
    </row>
    <row r="36" spans="1:12" ht="17.25" customHeight="1" x14ac:dyDescent="0.2">
      <c r="A36" s="1">
        <v>1987</v>
      </c>
      <c r="B36" s="13">
        <v>31</v>
      </c>
      <c r="C36" s="14">
        <f t="shared" si="0"/>
        <v>358</v>
      </c>
      <c r="D36" s="1">
        <v>178</v>
      </c>
      <c r="E36" s="1">
        <v>180</v>
      </c>
      <c r="F36" s="1">
        <v>1936</v>
      </c>
      <c r="G36" s="13">
        <v>82</v>
      </c>
      <c r="H36" s="14">
        <f t="shared" si="1"/>
        <v>150</v>
      </c>
      <c r="I36" s="1">
        <v>89</v>
      </c>
      <c r="J36" s="1">
        <v>61</v>
      </c>
      <c r="K36" s="16"/>
      <c r="L36" s="15"/>
    </row>
    <row r="37" spans="1:12" ht="12" customHeight="1" x14ac:dyDescent="0.2">
      <c r="A37" s="1">
        <v>1986</v>
      </c>
      <c r="B37" s="13">
        <v>32</v>
      </c>
      <c r="C37" s="14">
        <f t="shared" si="0"/>
        <v>340</v>
      </c>
      <c r="D37" s="1">
        <v>163</v>
      </c>
      <c r="E37" s="1">
        <v>177</v>
      </c>
      <c r="F37" s="1">
        <v>1935</v>
      </c>
      <c r="G37" s="13">
        <v>83</v>
      </c>
      <c r="H37" s="14">
        <f t="shared" si="1"/>
        <v>152</v>
      </c>
      <c r="I37" s="1">
        <v>91</v>
      </c>
      <c r="J37" s="1">
        <v>61</v>
      </c>
      <c r="K37" s="16"/>
      <c r="L37" s="15"/>
    </row>
    <row r="38" spans="1:12" ht="12" customHeight="1" x14ac:dyDescent="0.2">
      <c r="A38" s="1">
        <v>1985</v>
      </c>
      <c r="B38" s="13">
        <v>33</v>
      </c>
      <c r="C38" s="14">
        <f t="shared" si="0"/>
        <v>373</v>
      </c>
      <c r="D38" s="1">
        <v>182</v>
      </c>
      <c r="E38" s="1">
        <v>191</v>
      </c>
      <c r="F38" s="1">
        <v>1934</v>
      </c>
      <c r="G38" s="13">
        <v>84</v>
      </c>
      <c r="H38" s="14">
        <f t="shared" si="1"/>
        <v>141</v>
      </c>
      <c r="I38" s="1">
        <v>77</v>
      </c>
      <c r="J38" s="1">
        <v>64</v>
      </c>
      <c r="K38" s="16"/>
      <c r="L38" s="15"/>
    </row>
    <row r="39" spans="1:12" ht="12" customHeight="1" x14ac:dyDescent="0.2">
      <c r="A39" s="1">
        <v>1984</v>
      </c>
      <c r="B39" s="13">
        <v>34</v>
      </c>
      <c r="C39" s="14">
        <f t="shared" si="0"/>
        <v>350</v>
      </c>
      <c r="D39" s="1">
        <v>183</v>
      </c>
      <c r="E39" s="1">
        <v>167</v>
      </c>
      <c r="F39" s="1">
        <v>1933</v>
      </c>
      <c r="G39" s="13">
        <v>85</v>
      </c>
      <c r="H39" s="14">
        <f t="shared" si="1"/>
        <v>122</v>
      </c>
      <c r="I39" s="1">
        <v>73</v>
      </c>
      <c r="J39" s="1">
        <v>49</v>
      </c>
      <c r="K39" s="16"/>
      <c r="L39" s="15"/>
    </row>
    <row r="40" spans="1:12" ht="12" customHeight="1" x14ac:dyDescent="0.2">
      <c r="A40" s="1">
        <v>1983</v>
      </c>
      <c r="B40" s="13">
        <v>35</v>
      </c>
      <c r="C40" s="14">
        <f t="shared" si="0"/>
        <v>359</v>
      </c>
      <c r="D40" s="1">
        <v>187</v>
      </c>
      <c r="E40" s="1">
        <v>172</v>
      </c>
      <c r="F40" s="1">
        <v>1932</v>
      </c>
      <c r="G40" s="13">
        <v>86</v>
      </c>
      <c r="H40" s="14">
        <f t="shared" si="1"/>
        <v>127</v>
      </c>
      <c r="I40" s="1">
        <v>72</v>
      </c>
      <c r="J40" s="1">
        <v>55</v>
      </c>
      <c r="K40" s="16"/>
      <c r="L40" s="15"/>
    </row>
    <row r="41" spans="1:12" ht="17.25" customHeight="1" x14ac:dyDescent="0.2">
      <c r="A41" s="1">
        <v>1982</v>
      </c>
      <c r="B41" s="13">
        <v>36</v>
      </c>
      <c r="C41" s="14">
        <f t="shared" si="0"/>
        <v>404</v>
      </c>
      <c r="D41" s="1">
        <v>192</v>
      </c>
      <c r="E41" s="1">
        <v>212</v>
      </c>
      <c r="F41" s="1">
        <v>1931</v>
      </c>
      <c r="G41" s="13">
        <v>87</v>
      </c>
      <c r="H41" s="14">
        <f t="shared" si="1"/>
        <v>99</v>
      </c>
      <c r="I41" s="1">
        <v>54</v>
      </c>
      <c r="J41" s="1">
        <v>45</v>
      </c>
      <c r="K41" s="16"/>
      <c r="L41" s="15"/>
    </row>
    <row r="42" spans="1:12" ht="12" customHeight="1" x14ac:dyDescent="0.2">
      <c r="A42" s="1">
        <v>1981</v>
      </c>
      <c r="B42" s="13">
        <v>37</v>
      </c>
      <c r="C42" s="14">
        <f t="shared" si="0"/>
        <v>372</v>
      </c>
      <c r="D42" s="1">
        <v>176</v>
      </c>
      <c r="E42" s="1">
        <v>196</v>
      </c>
      <c r="F42" s="1">
        <v>1930</v>
      </c>
      <c r="G42" s="13">
        <v>88</v>
      </c>
      <c r="H42" s="14">
        <f t="shared" si="1"/>
        <v>68</v>
      </c>
      <c r="I42" s="1">
        <v>47</v>
      </c>
      <c r="J42" s="1">
        <v>21</v>
      </c>
      <c r="K42" s="16"/>
      <c r="L42" s="15"/>
    </row>
    <row r="43" spans="1:12" ht="12" customHeight="1" x14ac:dyDescent="0.2">
      <c r="A43" s="1">
        <v>1980</v>
      </c>
      <c r="B43" s="13">
        <v>38</v>
      </c>
      <c r="C43" s="14">
        <f t="shared" si="0"/>
        <v>405</v>
      </c>
      <c r="D43" s="1">
        <v>188</v>
      </c>
      <c r="E43" s="1">
        <v>217</v>
      </c>
      <c r="F43" s="1">
        <v>1929</v>
      </c>
      <c r="G43" s="13">
        <v>89</v>
      </c>
      <c r="H43" s="14">
        <f t="shared" si="1"/>
        <v>82</v>
      </c>
      <c r="I43" s="1">
        <v>51</v>
      </c>
      <c r="J43" s="1">
        <v>31</v>
      </c>
      <c r="K43" s="16"/>
      <c r="L43" s="15"/>
    </row>
    <row r="44" spans="1:12" ht="12" customHeight="1" x14ac:dyDescent="0.2">
      <c r="A44" s="1">
        <v>1979</v>
      </c>
      <c r="B44" s="13">
        <v>39</v>
      </c>
      <c r="C44" s="14">
        <f t="shared" si="0"/>
        <v>341</v>
      </c>
      <c r="D44" s="1">
        <v>160</v>
      </c>
      <c r="E44" s="1">
        <v>181</v>
      </c>
      <c r="F44" s="1">
        <v>1928</v>
      </c>
      <c r="G44" s="13">
        <v>90</v>
      </c>
      <c r="H44" s="14">
        <f t="shared" si="1"/>
        <v>55</v>
      </c>
      <c r="I44" s="1">
        <v>32</v>
      </c>
      <c r="J44" s="1">
        <v>23</v>
      </c>
      <c r="K44" s="16"/>
      <c r="L44" s="15"/>
    </row>
    <row r="45" spans="1:12" ht="12" customHeight="1" x14ac:dyDescent="0.2">
      <c r="A45" s="1">
        <v>1978</v>
      </c>
      <c r="B45" s="13">
        <v>40</v>
      </c>
      <c r="C45" s="14">
        <f t="shared" si="0"/>
        <v>363</v>
      </c>
      <c r="D45" s="1">
        <v>183</v>
      </c>
      <c r="E45" s="1">
        <v>180</v>
      </c>
      <c r="F45" s="1">
        <v>1927</v>
      </c>
      <c r="G45" s="13">
        <v>91</v>
      </c>
      <c r="H45" s="14">
        <f t="shared" si="1"/>
        <v>67</v>
      </c>
      <c r="I45" s="1">
        <v>45</v>
      </c>
      <c r="J45" s="1">
        <v>22</v>
      </c>
      <c r="K45" s="16"/>
      <c r="L45" s="15"/>
    </row>
    <row r="46" spans="1:12" ht="17.25" customHeight="1" x14ac:dyDescent="0.2">
      <c r="A46" s="1">
        <v>1977</v>
      </c>
      <c r="B46" s="13">
        <v>41</v>
      </c>
      <c r="C46" s="14">
        <f t="shared" si="0"/>
        <v>338</v>
      </c>
      <c r="D46" s="1">
        <v>185</v>
      </c>
      <c r="E46" s="1">
        <v>153</v>
      </c>
      <c r="F46" s="1">
        <v>1926</v>
      </c>
      <c r="G46" s="13">
        <v>92</v>
      </c>
      <c r="H46" s="14">
        <f t="shared" si="1"/>
        <v>49</v>
      </c>
      <c r="I46" s="1">
        <v>40</v>
      </c>
      <c r="J46" s="1">
        <v>9</v>
      </c>
      <c r="K46" s="16"/>
      <c r="L46" s="15"/>
    </row>
    <row r="47" spans="1:12" ht="12" customHeight="1" x14ac:dyDescent="0.2">
      <c r="A47" s="1">
        <v>1976</v>
      </c>
      <c r="B47" s="13">
        <v>42</v>
      </c>
      <c r="C47" s="14">
        <f t="shared" si="0"/>
        <v>398</v>
      </c>
      <c r="D47" s="1">
        <v>203</v>
      </c>
      <c r="E47" s="1">
        <v>195</v>
      </c>
      <c r="F47" s="1">
        <v>1925</v>
      </c>
      <c r="G47" s="13">
        <v>93</v>
      </c>
      <c r="H47" s="14">
        <f t="shared" si="1"/>
        <v>40</v>
      </c>
      <c r="I47" s="1">
        <v>29</v>
      </c>
      <c r="J47" s="1">
        <v>11</v>
      </c>
      <c r="K47" s="16"/>
      <c r="L47" s="15"/>
    </row>
    <row r="48" spans="1:12" ht="12" customHeight="1" x14ac:dyDescent="0.2">
      <c r="A48" s="1">
        <v>1975</v>
      </c>
      <c r="B48" s="13">
        <v>43</v>
      </c>
      <c r="C48" s="14">
        <f t="shared" si="0"/>
        <v>382</v>
      </c>
      <c r="D48" s="1">
        <v>165</v>
      </c>
      <c r="E48" s="1">
        <v>217</v>
      </c>
      <c r="F48" s="1">
        <v>1924</v>
      </c>
      <c r="G48" s="13">
        <v>94</v>
      </c>
      <c r="H48" s="14">
        <f t="shared" si="1"/>
        <v>35</v>
      </c>
      <c r="I48" s="1">
        <v>27</v>
      </c>
      <c r="J48" s="1">
        <v>8</v>
      </c>
      <c r="K48" s="16"/>
      <c r="L48" s="15"/>
    </row>
    <row r="49" spans="1:12" ht="12" customHeight="1" x14ac:dyDescent="0.2">
      <c r="A49" s="1">
        <v>1974</v>
      </c>
      <c r="B49" s="13">
        <v>44</v>
      </c>
      <c r="C49" s="14">
        <f t="shared" si="0"/>
        <v>375</v>
      </c>
      <c r="D49" s="1">
        <v>184</v>
      </c>
      <c r="E49" s="1">
        <v>191</v>
      </c>
      <c r="F49" s="1">
        <v>1923</v>
      </c>
      <c r="G49" s="13">
        <v>95</v>
      </c>
      <c r="H49" s="14">
        <f t="shared" si="1"/>
        <v>19</v>
      </c>
      <c r="I49" s="1">
        <v>12</v>
      </c>
      <c r="J49" s="1">
        <v>7</v>
      </c>
      <c r="K49" s="16"/>
      <c r="L49" s="15"/>
    </row>
    <row r="50" spans="1:12" ht="12" customHeight="1" x14ac:dyDescent="0.2">
      <c r="A50" s="1">
        <v>1973</v>
      </c>
      <c r="B50" s="13">
        <v>45</v>
      </c>
      <c r="C50" s="14">
        <f t="shared" si="0"/>
        <v>394</v>
      </c>
      <c r="D50" s="1">
        <v>202</v>
      </c>
      <c r="E50" s="1">
        <v>192</v>
      </c>
      <c r="F50" s="1">
        <v>1922</v>
      </c>
      <c r="G50" s="13">
        <v>96</v>
      </c>
      <c r="H50" s="14">
        <f t="shared" si="1"/>
        <v>16</v>
      </c>
      <c r="I50" s="1">
        <v>10</v>
      </c>
      <c r="J50" s="1">
        <v>6</v>
      </c>
      <c r="K50" s="16"/>
      <c r="L50" s="15"/>
    </row>
    <row r="51" spans="1:12" ht="17.25" customHeight="1" x14ac:dyDescent="0.2">
      <c r="A51" s="1">
        <v>1972</v>
      </c>
      <c r="B51" s="13">
        <v>46</v>
      </c>
      <c r="C51" s="14">
        <f t="shared" si="0"/>
        <v>380</v>
      </c>
      <c r="D51" s="1">
        <v>189</v>
      </c>
      <c r="E51" s="1">
        <v>191</v>
      </c>
      <c r="F51" s="1">
        <v>1921</v>
      </c>
      <c r="G51" s="13">
        <v>97</v>
      </c>
      <c r="H51" s="19">
        <f>IF(SUM(I51:J51)=0,"-",(SUM(I51:J51)))</f>
        <v>8</v>
      </c>
      <c r="I51" s="1">
        <v>6</v>
      </c>
      <c r="J51" s="17">
        <v>2</v>
      </c>
      <c r="K51" s="16"/>
      <c r="L51" s="15"/>
    </row>
    <row r="52" spans="1:12" ht="12" customHeight="1" x14ac:dyDescent="0.2">
      <c r="A52" s="1">
        <v>1971</v>
      </c>
      <c r="B52" s="13">
        <v>47</v>
      </c>
      <c r="C52" s="14">
        <f t="shared" si="0"/>
        <v>411</v>
      </c>
      <c r="D52" s="1">
        <v>201</v>
      </c>
      <c r="E52" s="1">
        <v>210</v>
      </c>
      <c r="F52" s="1">
        <v>1920</v>
      </c>
      <c r="G52" s="13">
        <v>98</v>
      </c>
      <c r="H52" s="19">
        <f>IF(SUM(I52:J52)=0,"-",(SUM(I52:J52)))</f>
        <v>13</v>
      </c>
      <c r="I52" s="13">
        <v>11</v>
      </c>
      <c r="J52" s="17">
        <v>2</v>
      </c>
      <c r="K52" s="18"/>
      <c r="L52" s="15"/>
    </row>
    <row r="53" spans="1:12" ht="12" customHeight="1" x14ac:dyDescent="0.2">
      <c r="A53" s="1">
        <v>1970</v>
      </c>
      <c r="B53" s="13">
        <v>48</v>
      </c>
      <c r="C53" s="14">
        <f t="shared" si="0"/>
        <v>397</v>
      </c>
      <c r="D53" s="1">
        <v>205</v>
      </c>
      <c r="E53" s="1">
        <v>192</v>
      </c>
      <c r="F53" s="1">
        <v>1919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1969</v>
      </c>
      <c r="B54" s="13">
        <v>49</v>
      </c>
      <c r="C54" s="14">
        <f t="shared" si="0"/>
        <v>374</v>
      </c>
      <c r="D54" s="1">
        <v>182</v>
      </c>
      <c r="E54" s="1">
        <v>192</v>
      </c>
      <c r="F54" s="1">
        <v>-1918</v>
      </c>
      <c r="G54" s="17" t="s">
        <v>0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1968</v>
      </c>
      <c r="B55" s="33">
        <v>50</v>
      </c>
      <c r="C55" s="21">
        <f t="shared" si="0"/>
        <v>433</v>
      </c>
      <c r="D55" s="20">
        <v>216</v>
      </c>
      <c r="E55" s="20">
        <v>217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13</v>
      </c>
    </row>
    <row r="57" spans="1:12" ht="12" customHeight="1" x14ac:dyDescent="0.2">
      <c r="A57" s="25" t="s">
        <v>33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EF812-D7E0-42D4-8165-573B53893DAD}">
  <dimension ref="A1:M68"/>
  <sheetViews>
    <sheetView showGridLines="0" workbookViewId="0"/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6</v>
      </c>
      <c r="K1" s="3"/>
      <c r="M1" s="15"/>
    </row>
    <row r="2" spans="1:13" ht="28.5" customHeight="1" thickBot="1" x14ac:dyDescent="0.25">
      <c r="A2" s="5" t="s">
        <v>30</v>
      </c>
      <c r="B2" s="6"/>
      <c r="M2" s="15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29489</v>
      </c>
      <c r="D4" s="12">
        <f>SUM(D5:D55,I5:I55)</f>
        <v>14769</v>
      </c>
      <c r="E4" s="12">
        <f>SUM(E5:E55,J5:J55)</f>
        <v>14720</v>
      </c>
    </row>
    <row r="5" spans="1:13" ht="12" customHeight="1" x14ac:dyDescent="0.2">
      <c r="A5" s="1">
        <v>2017</v>
      </c>
      <c r="B5" s="1">
        <v>0</v>
      </c>
      <c r="C5" s="14">
        <f t="shared" ref="C5:C55" si="0">SUM(D5:E5)</f>
        <v>289</v>
      </c>
      <c r="D5" s="15">
        <v>141</v>
      </c>
      <c r="E5" s="15">
        <v>148</v>
      </c>
      <c r="F5" s="1">
        <v>1966</v>
      </c>
      <c r="G5" s="1">
        <v>51</v>
      </c>
      <c r="H5" s="14">
        <f>SUM(I5:J5)</f>
        <v>421</v>
      </c>
      <c r="I5" s="1">
        <v>215</v>
      </c>
      <c r="J5" s="1">
        <v>206</v>
      </c>
    </row>
    <row r="6" spans="1:13" ht="12" customHeight="1" x14ac:dyDescent="0.2">
      <c r="A6" s="1">
        <v>2016</v>
      </c>
      <c r="B6" s="13">
        <v>1</v>
      </c>
      <c r="C6" s="14">
        <f t="shared" si="0"/>
        <v>308</v>
      </c>
      <c r="D6" s="15">
        <v>153</v>
      </c>
      <c r="E6" s="15">
        <v>155</v>
      </c>
      <c r="F6" s="1">
        <v>1965</v>
      </c>
      <c r="G6" s="1">
        <v>52</v>
      </c>
      <c r="H6" s="14">
        <f t="shared" ref="H6:H54" si="1">SUM(I6:J6)</f>
        <v>466</v>
      </c>
      <c r="I6" s="1">
        <v>233</v>
      </c>
      <c r="J6" s="1">
        <v>233</v>
      </c>
      <c r="K6" s="16"/>
      <c r="L6" s="15"/>
    </row>
    <row r="7" spans="1:13" ht="12" customHeight="1" x14ac:dyDescent="0.2">
      <c r="A7" s="1">
        <v>2015</v>
      </c>
      <c r="B7" s="13">
        <v>2</v>
      </c>
      <c r="C7" s="14">
        <f t="shared" si="0"/>
        <v>306</v>
      </c>
      <c r="D7" s="1">
        <v>149</v>
      </c>
      <c r="E7" s="13">
        <v>157</v>
      </c>
      <c r="F7" s="1">
        <v>1964</v>
      </c>
      <c r="G7" s="13">
        <v>53</v>
      </c>
      <c r="H7" s="14">
        <f t="shared" si="1"/>
        <v>410</v>
      </c>
      <c r="I7" s="1">
        <v>212</v>
      </c>
      <c r="J7" s="1">
        <v>198</v>
      </c>
      <c r="K7" s="16"/>
      <c r="L7" s="15"/>
    </row>
    <row r="8" spans="1:13" ht="12" customHeight="1" x14ac:dyDescent="0.2">
      <c r="A8" s="13">
        <v>2014</v>
      </c>
      <c r="B8" s="13">
        <v>3</v>
      </c>
      <c r="C8" s="14">
        <f t="shared" si="0"/>
        <v>320</v>
      </c>
      <c r="D8" s="1">
        <v>157</v>
      </c>
      <c r="E8" s="13">
        <v>163</v>
      </c>
      <c r="F8" s="1">
        <v>1963</v>
      </c>
      <c r="G8" s="13">
        <v>54</v>
      </c>
      <c r="H8" s="14">
        <f t="shared" si="1"/>
        <v>390</v>
      </c>
      <c r="I8" s="1">
        <v>202</v>
      </c>
      <c r="J8" s="1">
        <v>188</v>
      </c>
      <c r="K8" s="16"/>
      <c r="L8" s="15"/>
    </row>
    <row r="9" spans="1:13" ht="12" customHeight="1" x14ac:dyDescent="0.2">
      <c r="A9" s="1">
        <v>2013</v>
      </c>
      <c r="B9" s="13">
        <v>4</v>
      </c>
      <c r="C9" s="14">
        <f t="shared" si="0"/>
        <v>323</v>
      </c>
      <c r="D9" s="1">
        <v>153</v>
      </c>
      <c r="E9" s="1">
        <v>170</v>
      </c>
      <c r="F9" s="1">
        <v>1962</v>
      </c>
      <c r="G9" s="13">
        <v>55</v>
      </c>
      <c r="H9" s="14">
        <f t="shared" si="1"/>
        <v>399</v>
      </c>
      <c r="I9" s="1">
        <v>187</v>
      </c>
      <c r="J9" s="1">
        <v>212</v>
      </c>
      <c r="K9" s="16"/>
      <c r="L9" s="15"/>
    </row>
    <row r="10" spans="1:13" ht="12" customHeight="1" x14ac:dyDescent="0.2">
      <c r="A10" s="1">
        <v>2012</v>
      </c>
      <c r="B10" s="13">
        <v>5</v>
      </c>
      <c r="C10" s="14">
        <f t="shared" si="0"/>
        <v>326</v>
      </c>
      <c r="D10" s="1">
        <v>164</v>
      </c>
      <c r="E10" s="1">
        <v>162</v>
      </c>
      <c r="F10" s="1">
        <v>1961</v>
      </c>
      <c r="G10" s="13">
        <v>56</v>
      </c>
      <c r="H10" s="14">
        <f t="shared" si="1"/>
        <v>369</v>
      </c>
      <c r="I10" s="1">
        <v>192</v>
      </c>
      <c r="J10" s="13">
        <v>177</v>
      </c>
      <c r="K10" s="16"/>
      <c r="L10" s="15"/>
    </row>
    <row r="11" spans="1:13" ht="17.25" customHeight="1" x14ac:dyDescent="0.2">
      <c r="A11" s="1">
        <v>2011</v>
      </c>
      <c r="B11" s="13">
        <v>6</v>
      </c>
      <c r="C11" s="14">
        <f t="shared" si="0"/>
        <v>332</v>
      </c>
      <c r="D11" s="1">
        <v>171</v>
      </c>
      <c r="E11" s="1">
        <v>161</v>
      </c>
      <c r="F11" s="1">
        <v>1960</v>
      </c>
      <c r="G11" s="13">
        <v>57</v>
      </c>
      <c r="H11" s="14">
        <f t="shared" si="1"/>
        <v>406</v>
      </c>
      <c r="I11" s="1">
        <v>214</v>
      </c>
      <c r="J11" s="13">
        <v>192</v>
      </c>
      <c r="K11" s="16"/>
      <c r="L11" s="15"/>
    </row>
    <row r="12" spans="1:13" ht="12" customHeight="1" x14ac:dyDescent="0.2">
      <c r="A12" s="1">
        <v>2010</v>
      </c>
      <c r="B12" s="13">
        <v>7</v>
      </c>
      <c r="C12" s="14">
        <f t="shared" si="0"/>
        <v>331</v>
      </c>
      <c r="D12" s="1">
        <v>171</v>
      </c>
      <c r="E12" s="1">
        <v>160</v>
      </c>
      <c r="F12" s="1">
        <v>1959</v>
      </c>
      <c r="G12" s="13">
        <v>58</v>
      </c>
      <c r="H12" s="14">
        <f t="shared" si="1"/>
        <v>400</v>
      </c>
      <c r="I12" s="1">
        <v>211</v>
      </c>
      <c r="J12" s="1">
        <v>189</v>
      </c>
      <c r="K12" s="16"/>
      <c r="L12" s="15"/>
    </row>
    <row r="13" spans="1:13" ht="12" customHeight="1" x14ac:dyDescent="0.2">
      <c r="A13" s="1">
        <v>2009</v>
      </c>
      <c r="B13" s="13">
        <v>8</v>
      </c>
      <c r="C13" s="14">
        <f t="shared" si="0"/>
        <v>309</v>
      </c>
      <c r="D13" s="1">
        <v>135</v>
      </c>
      <c r="E13" s="1">
        <v>174</v>
      </c>
      <c r="F13" s="1">
        <v>1958</v>
      </c>
      <c r="G13" s="13">
        <v>59</v>
      </c>
      <c r="H13" s="14">
        <f t="shared" si="1"/>
        <v>383</v>
      </c>
      <c r="I13" s="1">
        <v>194</v>
      </c>
      <c r="J13" s="1">
        <v>189</v>
      </c>
      <c r="K13" s="16"/>
      <c r="L13" s="15"/>
    </row>
    <row r="14" spans="1:13" ht="12" customHeight="1" x14ac:dyDescent="0.2">
      <c r="A14" s="1">
        <v>2008</v>
      </c>
      <c r="B14" s="13">
        <v>9</v>
      </c>
      <c r="C14" s="14">
        <f t="shared" si="0"/>
        <v>339</v>
      </c>
      <c r="D14" s="1">
        <v>166</v>
      </c>
      <c r="E14" s="1">
        <v>173</v>
      </c>
      <c r="F14" s="1">
        <v>1957</v>
      </c>
      <c r="G14" s="13">
        <v>60</v>
      </c>
      <c r="H14" s="14">
        <f t="shared" si="1"/>
        <v>377</v>
      </c>
      <c r="I14" s="1">
        <v>210</v>
      </c>
      <c r="J14" s="1">
        <v>167</v>
      </c>
      <c r="K14" s="16"/>
      <c r="L14" s="15"/>
    </row>
    <row r="15" spans="1:13" ht="12" customHeight="1" x14ac:dyDescent="0.2">
      <c r="A15" s="1">
        <v>2007</v>
      </c>
      <c r="B15" s="13">
        <v>10</v>
      </c>
      <c r="C15" s="14">
        <f t="shared" si="0"/>
        <v>339</v>
      </c>
      <c r="D15" s="1">
        <v>166</v>
      </c>
      <c r="E15" s="1">
        <v>173</v>
      </c>
      <c r="F15" s="1">
        <v>1956</v>
      </c>
      <c r="G15" s="13">
        <v>61</v>
      </c>
      <c r="H15" s="14">
        <f t="shared" si="1"/>
        <v>381</v>
      </c>
      <c r="I15" s="1">
        <v>204</v>
      </c>
      <c r="J15" s="1">
        <v>177</v>
      </c>
      <c r="K15" s="16"/>
      <c r="L15" s="15"/>
    </row>
    <row r="16" spans="1:13" ht="17.25" customHeight="1" x14ac:dyDescent="0.2">
      <c r="A16" s="1">
        <v>2006</v>
      </c>
      <c r="B16" s="13">
        <v>11</v>
      </c>
      <c r="C16" s="14">
        <f t="shared" si="0"/>
        <v>354</v>
      </c>
      <c r="D16" s="1">
        <v>165</v>
      </c>
      <c r="E16" s="1">
        <v>189</v>
      </c>
      <c r="F16" s="1">
        <v>1955</v>
      </c>
      <c r="G16" s="13">
        <v>62</v>
      </c>
      <c r="H16" s="14">
        <f t="shared" si="1"/>
        <v>367</v>
      </c>
      <c r="I16" s="1">
        <v>195</v>
      </c>
      <c r="J16" s="1">
        <v>172</v>
      </c>
      <c r="K16" s="16"/>
      <c r="L16" s="15"/>
    </row>
    <row r="17" spans="1:12" ht="12" customHeight="1" x14ac:dyDescent="0.2">
      <c r="A17" s="1">
        <v>2005</v>
      </c>
      <c r="B17" s="13">
        <v>12</v>
      </c>
      <c r="C17" s="14">
        <f t="shared" si="0"/>
        <v>315</v>
      </c>
      <c r="D17" s="1">
        <v>156</v>
      </c>
      <c r="E17" s="1">
        <v>159</v>
      </c>
      <c r="F17" s="1">
        <v>1954</v>
      </c>
      <c r="G17" s="13">
        <v>63</v>
      </c>
      <c r="H17" s="14">
        <f t="shared" si="1"/>
        <v>411</v>
      </c>
      <c r="I17" s="1">
        <v>209</v>
      </c>
      <c r="J17" s="1">
        <v>202</v>
      </c>
      <c r="K17" s="16"/>
      <c r="L17" s="15"/>
    </row>
    <row r="18" spans="1:12" ht="12" customHeight="1" x14ac:dyDescent="0.2">
      <c r="A18" s="1">
        <v>2004</v>
      </c>
      <c r="B18" s="13">
        <v>13</v>
      </c>
      <c r="C18" s="14">
        <f t="shared" si="0"/>
        <v>333</v>
      </c>
      <c r="D18" s="1">
        <v>157</v>
      </c>
      <c r="E18" s="1">
        <v>176</v>
      </c>
      <c r="F18" s="1">
        <v>1953</v>
      </c>
      <c r="G18" s="13">
        <v>64</v>
      </c>
      <c r="H18" s="14">
        <f t="shared" si="1"/>
        <v>448</v>
      </c>
      <c r="I18" s="1">
        <v>217</v>
      </c>
      <c r="J18" s="1">
        <v>231</v>
      </c>
      <c r="K18" s="16"/>
      <c r="L18" s="15"/>
    </row>
    <row r="19" spans="1:12" ht="12" customHeight="1" x14ac:dyDescent="0.2">
      <c r="A19" s="1">
        <v>2003</v>
      </c>
      <c r="B19" s="13">
        <v>14</v>
      </c>
      <c r="C19" s="14">
        <f t="shared" si="0"/>
        <v>318</v>
      </c>
      <c r="D19" s="1">
        <v>152</v>
      </c>
      <c r="E19" s="1">
        <v>166</v>
      </c>
      <c r="F19" s="1">
        <v>1952</v>
      </c>
      <c r="G19" s="13">
        <v>65</v>
      </c>
      <c r="H19" s="14">
        <f t="shared" si="1"/>
        <v>418</v>
      </c>
      <c r="I19" s="1">
        <v>236</v>
      </c>
      <c r="J19" s="1">
        <v>182</v>
      </c>
      <c r="K19" s="16"/>
      <c r="L19" s="15"/>
    </row>
    <row r="20" spans="1:12" ht="12" customHeight="1" x14ac:dyDescent="0.2">
      <c r="A20" s="1">
        <v>2002</v>
      </c>
      <c r="B20" s="13">
        <v>15</v>
      </c>
      <c r="C20" s="14">
        <f t="shared" si="0"/>
        <v>304</v>
      </c>
      <c r="D20" s="1">
        <v>153</v>
      </c>
      <c r="E20" s="1">
        <v>151</v>
      </c>
      <c r="F20" s="1">
        <v>1951</v>
      </c>
      <c r="G20" s="13">
        <v>66</v>
      </c>
      <c r="H20" s="14">
        <f t="shared" si="1"/>
        <v>370</v>
      </c>
      <c r="I20" s="1">
        <v>195</v>
      </c>
      <c r="J20" s="1">
        <v>175</v>
      </c>
      <c r="K20" s="16"/>
      <c r="L20" s="15"/>
    </row>
    <row r="21" spans="1:12" ht="17.25" customHeight="1" x14ac:dyDescent="0.2">
      <c r="A21" s="1">
        <v>2001</v>
      </c>
      <c r="B21" s="13">
        <v>16</v>
      </c>
      <c r="C21" s="14">
        <f t="shared" si="0"/>
        <v>319</v>
      </c>
      <c r="D21" s="1">
        <v>151</v>
      </c>
      <c r="E21" s="1">
        <v>168</v>
      </c>
      <c r="F21" s="1">
        <v>1950</v>
      </c>
      <c r="G21" s="13">
        <v>67</v>
      </c>
      <c r="H21" s="14">
        <f t="shared" si="1"/>
        <v>347</v>
      </c>
      <c r="I21" s="1">
        <v>187</v>
      </c>
      <c r="J21" s="1">
        <v>160</v>
      </c>
      <c r="K21" s="16"/>
      <c r="L21" s="15"/>
    </row>
    <row r="22" spans="1:12" ht="12" customHeight="1" x14ac:dyDescent="0.2">
      <c r="A22" s="1">
        <v>2000</v>
      </c>
      <c r="B22" s="13">
        <v>17</v>
      </c>
      <c r="C22" s="14">
        <f t="shared" si="0"/>
        <v>303</v>
      </c>
      <c r="D22" s="1">
        <v>130</v>
      </c>
      <c r="E22" s="1">
        <v>173</v>
      </c>
      <c r="F22" s="1">
        <v>1949</v>
      </c>
      <c r="G22" s="13">
        <v>68</v>
      </c>
      <c r="H22" s="14">
        <f t="shared" si="1"/>
        <v>397</v>
      </c>
      <c r="I22" s="1">
        <v>211</v>
      </c>
      <c r="J22" s="1">
        <v>186</v>
      </c>
      <c r="K22" s="16"/>
      <c r="L22" s="15"/>
    </row>
    <row r="23" spans="1:12" ht="12" customHeight="1" x14ac:dyDescent="0.2">
      <c r="A23" s="1">
        <v>1999</v>
      </c>
      <c r="B23" s="13">
        <v>18</v>
      </c>
      <c r="C23" s="14">
        <f t="shared" si="0"/>
        <v>335</v>
      </c>
      <c r="D23" s="1">
        <v>157</v>
      </c>
      <c r="E23" s="1">
        <v>178</v>
      </c>
      <c r="F23" s="1">
        <v>1948</v>
      </c>
      <c r="G23" s="13">
        <v>69</v>
      </c>
      <c r="H23" s="14">
        <f t="shared" si="1"/>
        <v>399</v>
      </c>
      <c r="I23" s="1">
        <v>185</v>
      </c>
      <c r="J23" s="1">
        <v>214</v>
      </c>
      <c r="K23" s="16"/>
      <c r="L23" s="15"/>
    </row>
    <row r="24" spans="1:12" ht="12" customHeight="1" x14ac:dyDescent="0.2">
      <c r="A24" s="1">
        <v>1998</v>
      </c>
      <c r="B24" s="13">
        <v>19</v>
      </c>
      <c r="C24" s="14">
        <f t="shared" si="0"/>
        <v>308</v>
      </c>
      <c r="D24" s="1">
        <v>145</v>
      </c>
      <c r="E24" s="1">
        <v>163</v>
      </c>
      <c r="F24" s="1">
        <v>1947</v>
      </c>
      <c r="G24" s="13">
        <v>70</v>
      </c>
      <c r="H24" s="14">
        <f t="shared" si="1"/>
        <v>403</v>
      </c>
      <c r="I24" s="1">
        <v>200</v>
      </c>
      <c r="J24" s="1">
        <v>203</v>
      </c>
      <c r="K24" s="16"/>
      <c r="L24" s="15"/>
    </row>
    <row r="25" spans="1:12" ht="12" customHeight="1" x14ac:dyDescent="0.2">
      <c r="A25" s="1">
        <v>1997</v>
      </c>
      <c r="B25" s="13">
        <v>20</v>
      </c>
      <c r="C25" s="14">
        <f t="shared" si="0"/>
        <v>235</v>
      </c>
      <c r="D25" s="1">
        <v>115</v>
      </c>
      <c r="E25" s="1">
        <v>120</v>
      </c>
      <c r="F25" s="1">
        <v>1946</v>
      </c>
      <c r="G25" s="13">
        <v>71</v>
      </c>
      <c r="H25" s="14">
        <f t="shared" si="1"/>
        <v>408</v>
      </c>
      <c r="I25" s="1">
        <v>214</v>
      </c>
      <c r="J25" s="1">
        <v>194</v>
      </c>
      <c r="K25" s="16"/>
      <c r="L25" s="15"/>
    </row>
    <row r="26" spans="1:12" ht="17.25" customHeight="1" x14ac:dyDescent="0.2">
      <c r="A26" s="1">
        <v>1996</v>
      </c>
      <c r="B26" s="13">
        <v>21</v>
      </c>
      <c r="C26" s="14">
        <f t="shared" si="0"/>
        <v>236</v>
      </c>
      <c r="D26" s="1">
        <v>99</v>
      </c>
      <c r="E26" s="1">
        <v>137</v>
      </c>
      <c r="F26" s="1">
        <v>1945</v>
      </c>
      <c r="G26" s="13">
        <v>72</v>
      </c>
      <c r="H26" s="14">
        <f t="shared" si="1"/>
        <v>350</v>
      </c>
      <c r="I26" s="1">
        <v>177</v>
      </c>
      <c r="J26" s="1">
        <v>173</v>
      </c>
      <c r="K26" s="16"/>
      <c r="L26" s="15"/>
    </row>
    <row r="27" spans="1:12" ht="12" customHeight="1" x14ac:dyDescent="0.2">
      <c r="A27" s="1">
        <v>1995</v>
      </c>
      <c r="B27" s="13">
        <v>22</v>
      </c>
      <c r="C27" s="14">
        <f t="shared" si="0"/>
        <v>286</v>
      </c>
      <c r="D27" s="1">
        <v>128</v>
      </c>
      <c r="E27" s="1">
        <v>158</v>
      </c>
      <c r="F27" s="1">
        <v>1944</v>
      </c>
      <c r="G27" s="13">
        <v>73</v>
      </c>
      <c r="H27" s="14">
        <f t="shared" si="1"/>
        <v>317</v>
      </c>
      <c r="I27" s="1">
        <v>158</v>
      </c>
      <c r="J27" s="1">
        <v>159</v>
      </c>
      <c r="K27" s="16"/>
      <c r="L27" s="15"/>
    </row>
    <row r="28" spans="1:12" ht="12" customHeight="1" x14ac:dyDescent="0.2">
      <c r="A28" s="1">
        <v>1994</v>
      </c>
      <c r="B28" s="13">
        <v>23</v>
      </c>
      <c r="C28" s="14">
        <f t="shared" si="0"/>
        <v>271</v>
      </c>
      <c r="D28" s="1">
        <v>143</v>
      </c>
      <c r="E28" s="1">
        <v>128</v>
      </c>
      <c r="F28" s="1">
        <v>1943</v>
      </c>
      <c r="G28" s="13">
        <v>74</v>
      </c>
      <c r="H28" s="14">
        <f t="shared" si="1"/>
        <v>274</v>
      </c>
      <c r="I28" s="1">
        <v>132</v>
      </c>
      <c r="J28" s="1">
        <v>142</v>
      </c>
      <c r="K28" s="16"/>
      <c r="L28" s="15"/>
    </row>
    <row r="29" spans="1:12" ht="12" customHeight="1" x14ac:dyDescent="0.2">
      <c r="A29" s="1">
        <v>1993</v>
      </c>
      <c r="B29" s="13">
        <v>24</v>
      </c>
      <c r="C29" s="14">
        <f t="shared" si="0"/>
        <v>318</v>
      </c>
      <c r="D29" s="1">
        <v>152</v>
      </c>
      <c r="E29" s="1">
        <v>166</v>
      </c>
      <c r="F29" s="1">
        <v>1942</v>
      </c>
      <c r="G29" s="13">
        <v>75</v>
      </c>
      <c r="H29" s="14">
        <f t="shared" si="1"/>
        <v>278</v>
      </c>
      <c r="I29" s="1">
        <v>135</v>
      </c>
      <c r="J29" s="1">
        <v>143</v>
      </c>
      <c r="K29" s="16"/>
      <c r="L29" s="15"/>
    </row>
    <row r="30" spans="1:12" ht="12" customHeight="1" x14ac:dyDescent="0.2">
      <c r="A30" s="1">
        <v>1992</v>
      </c>
      <c r="B30" s="13">
        <v>25</v>
      </c>
      <c r="C30" s="14">
        <f t="shared" si="0"/>
        <v>321</v>
      </c>
      <c r="D30" s="1">
        <v>141</v>
      </c>
      <c r="E30" s="1">
        <v>180</v>
      </c>
      <c r="F30" s="1">
        <v>1941</v>
      </c>
      <c r="G30" s="13">
        <v>76</v>
      </c>
      <c r="H30" s="14">
        <f t="shared" si="1"/>
        <v>245</v>
      </c>
      <c r="I30" s="1">
        <v>106</v>
      </c>
      <c r="J30" s="1">
        <v>139</v>
      </c>
      <c r="K30" s="16"/>
      <c r="L30" s="15"/>
    </row>
    <row r="31" spans="1:12" ht="17.25" customHeight="1" x14ac:dyDescent="0.2">
      <c r="A31" s="1">
        <v>1991</v>
      </c>
      <c r="B31" s="13">
        <v>26</v>
      </c>
      <c r="C31" s="14">
        <f t="shared" si="0"/>
        <v>343</v>
      </c>
      <c r="D31" s="1">
        <v>160</v>
      </c>
      <c r="E31" s="1">
        <v>183</v>
      </c>
      <c r="F31" s="1">
        <v>1940</v>
      </c>
      <c r="G31" s="13">
        <v>77</v>
      </c>
      <c r="H31" s="14">
        <f t="shared" si="1"/>
        <v>225</v>
      </c>
      <c r="I31" s="1">
        <v>106</v>
      </c>
      <c r="J31" s="1">
        <v>119</v>
      </c>
      <c r="K31" s="16"/>
      <c r="L31" s="15"/>
    </row>
    <row r="32" spans="1:12" ht="12" customHeight="1" x14ac:dyDescent="0.2">
      <c r="A32" s="1">
        <v>1990</v>
      </c>
      <c r="B32" s="13">
        <v>27</v>
      </c>
      <c r="C32" s="14">
        <f t="shared" si="0"/>
        <v>394</v>
      </c>
      <c r="D32" s="1">
        <v>183</v>
      </c>
      <c r="E32" s="1">
        <v>211</v>
      </c>
      <c r="F32" s="1">
        <v>1939</v>
      </c>
      <c r="G32" s="13">
        <v>78</v>
      </c>
      <c r="H32" s="14">
        <f t="shared" si="1"/>
        <v>199</v>
      </c>
      <c r="I32" s="1">
        <v>115</v>
      </c>
      <c r="J32" s="1">
        <v>84</v>
      </c>
      <c r="K32" s="16"/>
      <c r="L32" s="15"/>
    </row>
    <row r="33" spans="1:12" ht="12" customHeight="1" x14ac:dyDescent="0.2">
      <c r="A33" s="1">
        <v>1989</v>
      </c>
      <c r="B33" s="13">
        <v>28</v>
      </c>
      <c r="C33" s="14">
        <f t="shared" si="0"/>
        <v>363</v>
      </c>
      <c r="D33" s="1">
        <v>163</v>
      </c>
      <c r="E33" s="1">
        <v>200</v>
      </c>
      <c r="F33" s="1">
        <v>1938</v>
      </c>
      <c r="G33" s="13">
        <v>79</v>
      </c>
      <c r="H33" s="14">
        <f t="shared" si="1"/>
        <v>189</v>
      </c>
      <c r="I33" s="1">
        <v>98</v>
      </c>
      <c r="J33" s="1">
        <v>91</v>
      </c>
      <c r="K33" s="16"/>
      <c r="L33" s="15"/>
    </row>
    <row r="34" spans="1:12" ht="12" customHeight="1" x14ac:dyDescent="0.2">
      <c r="A34" s="1">
        <v>1988</v>
      </c>
      <c r="B34" s="13">
        <v>29</v>
      </c>
      <c r="C34" s="14">
        <f t="shared" si="0"/>
        <v>379</v>
      </c>
      <c r="D34" s="1">
        <v>179</v>
      </c>
      <c r="E34" s="1">
        <v>200</v>
      </c>
      <c r="F34" s="1">
        <v>1937</v>
      </c>
      <c r="G34" s="13">
        <v>80</v>
      </c>
      <c r="H34" s="14">
        <f t="shared" si="1"/>
        <v>187</v>
      </c>
      <c r="I34" s="1">
        <v>104</v>
      </c>
      <c r="J34" s="1">
        <v>83</v>
      </c>
      <c r="K34" s="16"/>
      <c r="L34" s="15"/>
    </row>
    <row r="35" spans="1:12" ht="12" customHeight="1" x14ac:dyDescent="0.2">
      <c r="A35" s="1">
        <v>1987</v>
      </c>
      <c r="B35" s="13">
        <v>30</v>
      </c>
      <c r="C35" s="14">
        <f t="shared" si="0"/>
        <v>356</v>
      </c>
      <c r="D35" s="1">
        <v>172</v>
      </c>
      <c r="E35" s="1">
        <v>184</v>
      </c>
      <c r="F35" s="1">
        <v>1936</v>
      </c>
      <c r="G35" s="13">
        <v>81</v>
      </c>
      <c r="H35" s="14">
        <f t="shared" si="1"/>
        <v>158</v>
      </c>
      <c r="I35" s="1">
        <v>90</v>
      </c>
      <c r="J35" s="1">
        <v>68</v>
      </c>
      <c r="K35" s="16"/>
      <c r="L35" s="15"/>
    </row>
    <row r="36" spans="1:12" ht="17.25" customHeight="1" x14ac:dyDescent="0.2">
      <c r="A36" s="1">
        <v>1986</v>
      </c>
      <c r="B36" s="13">
        <v>31</v>
      </c>
      <c r="C36" s="14">
        <f t="shared" si="0"/>
        <v>335</v>
      </c>
      <c r="D36" s="1">
        <v>156</v>
      </c>
      <c r="E36" s="1">
        <v>179</v>
      </c>
      <c r="F36" s="1">
        <v>1935</v>
      </c>
      <c r="G36" s="13">
        <v>82</v>
      </c>
      <c r="H36" s="14">
        <f t="shared" si="1"/>
        <v>162</v>
      </c>
      <c r="I36" s="1">
        <v>98</v>
      </c>
      <c r="J36" s="1">
        <v>64</v>
      </c>
      <c r="K36" s="16"/>
      <c r="L36" s="15"/>
    </row>
    <row r="37" spans="1:12" ht="12" customHeight="1" x14ac:dyDescent="0.2">
      <c r="A37" s="1">
        <v>1985</v>
      </c>
      <c r="B37" s="13">
        <v>32</v>
      </c>
      <c r="C37" s="14">
        <f t="shared" si="0"/>
        <v>363</v>
      </c>
      <c r="D37" s="1">
        <v>177</v>
      </c>
      <c r="E37" s="1">
        <v>186</v>
      </c>
      <c r="F37" s="1">
        <v>1934</v>
      </c>
      <c r="G37" s="13">
        <v>83</v>
      </c>
      <c r="H37" s="14">
        <f t="shared" si="1"/>
        <v>152</v>
      </c>
      <c r="I37" s="1">
        <v>84</v>
      </c>
      <c r="J37" s="1">
        <v>68</v>
      </c>
      <c r="K37" s="16"/>
      <c r="L37" s="15"/>
    </row>
    <row r="38" spans="1:12" ht="12" customHeight="1" x14ac:dyDescent="0.2">
      <c r="A38" s="1">
        <v>1984</v>
      </c>
      <c r="B38" s="13">
        <v>33</v>
      </c>
      <c r="C38" s="14">
        <f t="shared" si="0"/>
        <v>335</v>
      </c>
      <c r="D38" s="1">
        <v>174</v>
      </c>
      <c r="E38" s="1">
        <v>161</v>
      </c>
      <c r="F38" s="1">
        <v>1933</v>
      </c>
      <c r="G38" s="13">
        <v>84</v>
      </c>
      <c r="H38" s="14">
        <f t="shared" si="1"/>
        <v>134</v>
      </c>
      <c r="I38" s="1">
        <v>76</v>
      </c>
      <c r="J38" s="1">
        <v>58</v>
      </c>
      <c r="K38" s="16"/>
      <c r="L38" s="15"/>
    </row>
    <row r="39" spans="1:12" ht="12" customHeight="1" x14ac:dyDescent="0.2">
      <c r="A39" s="1">
        <v>1983</v>
      </c>
      <c r="B39" s="13">
        <v>34</v>
      </c>
      <c r="C39" s="14">
        <f t="shared" si="0"/>
        <v>345</v>
      </c>
      <c r="D39" s="1">
        <v>181</v>
      </c>
      <c r="E39" s="1">
        <v>164</v>
      </c>
      <c r="F39" s="1">
        <v>1932</v>
      </c>
      <c r="G39" s="13">
        <v>85</v>
      </c>
      <c r="H39" s="14">
        <f t="shared" si="1"/>
        <v>132</v>
      </c>
      <c r="I39" s="1">
        <v>74</v>
      </c>
      <c r="J39" s="1">
        <v>58</v>
      </c>
      <c r="K39" s="16"/>
      <c r="L39" s="15"/>
    </row>
    <row r="40" spans="1:12" ht="12" customHeight="1" x14ac:dyDescent="0.2">
      <c r="A40" s="1">
        <v>1982</v>
      </c>
      <c r="B40" s="13">
        <v>35</v>
      </c>
      <c r="C40" s="14">
        <f t="shared" si="0"/>
        <v>400</v>
      </c>
      <c r="D40" s="1">
        <v>190</v>
      </c>
      <c r="E40" s="1">
        <v>210</v>
      </c>
      <c r="F40" s="1">
        <v>1931</v>
      </c>
      <c r="G40" s="13">
        <v>86</v>
      </c>
      <c r="H40" s="14">
        <f t="shared" si="1"/>
        <v>113</v>
      </c>
      <c r="I40" s="1">
        <v>59</v>
      </c>
      <c r="J40" s="1">
        <v>54</v>
      </c>
      <c r="K40" s="16"/>
      <c r="L40" s="15"/>
    </row>
    <row r="41" spans="1:12" ht="17.25" customHeight="1" x14ac:dyDescent="0.2">
      <c r="A41" s="1">
        <v>1981</v>
      </c>
      <c r="B41" s="13">
        <v>36</v>
      </c>
      <c r="C41" s="14">
        <f t="shared" si="0"/>
        <v>364</v>
      </c>
      <c r="D41" s="1">
        <v>172</v>
      </c>
      <c r="E41" s="1">
        <v>192</v>
      </c>
      <c r="F41" s="1">
        <v>1930</v>
      </c>
      <c r="G41" s="13">
        <v>87</v>
      </c>
      <c r="H41" s="14">
        <f t="shared" si="1"/>
        <v>78</v>
      </c>
      <c r="I41" s="1">
        <v>53</v>
      </c>
      <c r="J41" s="1">
        <v>25</v>
      </c>
      <c r="K41" s="16"/>
      <c r="L41" s="15"/>
    </row>
    <row r="42" spans="1:12" ht="12" customHeight="1" x14ac:dyDescent="0.2">
      <c r="A42" s="1">
        <v>1980</v>
      </c>
      <c r="B42" s="13">
        <v>37</v>
      </c>
      <c r="C42" s="14">
        <f t="shared" si="0"/>
        <v>390</v>
      </c>
      <c r="D42" s="1">
        <v>184</v>
      </c>
      <c r="E42" s="1">
        <v>206</v>
      </c>
      <c r="F42" s="1">
        <v>1929</v>
      </c>
      <c r="G42" s="13">
        <v>88</v>
      </c>
      <c r="H42" s="14">
        <f t="shared" si="1"/>
        <v>90</v>
      </c>
      <c r="I42" s="1">
        <v>57</v>
      </c>
      <c r="J42" s="1">
        <v>33</v>
      </c>
      <c r="K42" s="16"/>
      <c r="L42" s="15"/>
    </row>
    <row r="43" spans="1:12" ht="12" customHeight="1" x14ac:dyDescent="0.2">
      <c r="A43" s="1">
        <v>1979</v>
      </c>
      <c r="B43" s="13">
        <v>38</v>
      </c>
      <c r="C43" s="14">
        <f t="shared" si="0"/>
        <v>344</v>
      </c>
      <c r="D43" s="1">
        <v>158</v>
      </c>
      <c r="E43" s="1">
        <v>186</v>
      </c>
      <c r="F43" s="1">
        <v>1928</v>
      </c>
      <c r="G43" s="13">
        <v>89</v>
      </c>
      <c r="H43" s="14">
        <f t="shared" si="1"/>
        <v>68</v>
      </c>
      <c r="I43" s="1">
        <v>40</v>
      </c>
      <c r="J43" s="1">
        <v>28</v>
      </c>
      <c r="K43" s="16"/>
      <c r="L43" s="15"/>
    </row>
    <row r="44" spans="1:12" ht="12" customHeight="1" x14ac:dyDescent="0.2">
      <c r="A44" s="1">
        <v>1978</v>
      </c>
      <c r="B44" s="13">
        <v>39</v>
      </c>
      <c r="C44" s="14">
        <f t="shared" si="0"/>
        <v>358</v>
      </c>
      <c r="D44" s="1">
        <v>178</v>
      </c>
      <c r="E44" s="1">
        <v>180</v>
      </c>
      <c r="F44" s="1">
        <v>1927</v>
      </c>
      <c r="G44" s="13">
        <v>90</v>
      </c>
      <c r="H44" s="14">
        <f t="shared" si="1"/>
        <v>76</v>
      </c>
      <c r="I44" s="1">
        <v>50</v>
      </c>
      <c r="J44" s="1">
        <v>26</v>
      </c>
      <c r="K44" s="16"/>
      <c r="L44" s="15"/>
    </row>
    <row r="45" spans="1:12" ht="12" customHeight="1" x14ac:dyDescent="0.2">
      <c r="A45" s="1">
        <v>1977</v>
      </c>
      <c r="B45" s="13">
        <v>40</v>
      </c>
      <c r="C45" s="14">
        <f t="shared" si="0"/>
        <v>338</v>
      </c>
      <c r="D45" s="1">
        <v>183</v>
      </c>
      <c r="E45" s="1">
        <v>155</v>
      </c>
      <c r="F45" s="1">
        <v>1926</v>
      </c>
      <c r="G45" s="13">
        <v>91</v>
      </c>
      <c r="H45" s="14">
        <f t="shared" si="1"/>
        <v>60</v>
      </c>
      <c r="I45" s="1">
        <v>49</v>
      </c>
      <c r="J45" s="1">
        <v>11</v>
      </c>
      <c r="K45" s="16"/>
      <c r="L45" s="15"/>
    </row>
    <row r="46" spans="1:12" ht="17.25" customHeight="1" x14ac:dyDescent="0.2">
      <c r="A46" s="1">
        <v>1976</v>
      </c>
      <c r="B46" s="13">
        <v>41</v>
      </c>
      <c r="C46" s="14">
        <f t="shared" si="0"/>
        <v>385</v>
      </c>
      <c r="D46" s="1">
        <v>195</v>
      </c>
      <c r="E46" s="1">
        <v>190</v>
      </c>
      <c r="F46" s="1">
        <v>1925</v>
      </c>
      <c r="G46" s="13">
        <v>92</v>
      </c>
      <c r="H46" s="14">
        <f t="shared" si="1"/>
        <v>50</v>
      </c>
      <c r="I46" s="1">
        <v>37</v>
      </c>
      <c r="J46" s="1">
        <v>13</v>
      </c>
      <c r="K46" s="16"/>
      <c r="L46" s="15"/>
    </row>
    <row r="47" spans="1:12" ht="12" customHeight="1" x14ac:dyDescent="0.2">
      <c r="A47" s="1">
        <v>1975</v>
      </c>
      <c r="B47" s="13">
        <v>42</v>
      </c>
      <c r="C47" s="14">
        <f t="shared" si="0"/>
        <v>377</v>
      </c>
      <c r="D47" s="1">
        <v>161</v>
      </c>
      <c r="E47" s="1">
        <v>216</v>
      </c>
      <c r="F47" s="1">
        <v>1924</v>
      </c>
      <c r="G47" s="13">
        <v>93</v>
      </c>
      <c r="H47" s="14">
        <f t="shared" si="1"/>
        <v>39</v>
      </c>
      <c r="I47" s="1">
        <v>30</v>
      </c>
      <c r="J47" s="1">
        <v>9</v>
      </c>
      <c r="K47" s="16"/>
      <c r="L47" s="15"/>
    </row>
    <row r="48" spans="1:12" ht="12" customHeight="1" x14ac:dyDescent="0.2">
      <c r="A48" s="1">
        <v>1974</v>
      </c>
      <c r="B48" s="13">
        <v>43</v>
      </c>
      <c r="C48" s="14">
        <f t="shared" si="0"/>
        <v>376</v>
      </c>
      <c r="D48" s="1">
        <v>187</v>
      </c>
      <c r="E48" s="1">
        <v>189</v>
      </c>
      <c r="F48" s="1">
        <v>1923</v>
      </c>
      <c r="G48" s="13">
        <v>94</v>
      </c>
      <c r="H48" s="14">
        <f t="shared" si="1"/>
        <v>22</v>
      </c>
      <c r="I48" s="1">
        <v>14</v>
      </c>
      <c r="J48" s="1">
        <v>8</v>
      </c>
      <c r="K48" s="16"/>
      <c r="L48" s="15"/>
    </row>
    <row r="49" spans="1:12" ht="12" customHeight="1" x14ac:dyDescent="0.2">
      <c r="A49" s="1">
        <v>1973</v>
      </c>
      <c r="B49" s="13">
        <v>44</v>
      </c>
      <c r="C49" s="14">
        <f t="shared" si="0"/>
        <v>387</v>
      </c>
      <c r="D49" s="1">
        <v>197</v>
      </c>
      <c r="E49" s="1">
        <v>190</v>
      </c>
      <c r="F49" s="1">
        <v>1922</v>
      </c>
      <c r="G49" s="13">
        <v>95</v>
      </c>
      <c r="H49" s="14">
        <f t="shared" si="1"/>
        <v>19</v>
      </c>
      <c r="I49" s="1">
        <v>12</v>
      </c>
      <c r="J49" s="1">
        <v>7</v>
      </c>
      <c r="K49" s="16"/>
      <c r="L49" s="15"/>
    </row>
    <row r="50" spans="1:12" ht="12" customHeight="1" x14ac:dyDescent="0.2">
      <c r="A50" s="1">
        <v>1972</v>
      </c>
      <c r="B50" s="13">
        <v>45</v>
      </c>
      <c r="C50" s="14">
        <f t="shared" si="0"/>
        <v>374</v>
      </c>
      <c r="D50" s="1">
        <v>190</v>
      </c>
      <c r="E50" s="1">
        <v>184</v>
      </c>
      <c r="F50" s="1">
        <v>1921</v>
      </c>
      <c r="G50" s="13">
        <v>96</v>
      </c>
      <c r="H50" s="14">
        <f t="shared" si="1"/>
        <v>8</v>
      </c>
      <c r="I50" s="1">
        <v>6</v>
      </c>
      <c r="J50" s="1">
        <v>2</v>
      </c>
      <c r="K50" s="16"/>
      <c r="L50" s="15"/>
    </row>
    <row r="51" spans="1:12" ht="17.25" customHeight="1" x14ac:dyDescent="0.2">
      <c r="A51" s="1">
        <v>1971</v>
      </c>
      <c r="B51" s="13">
        <v>46</v>
      </c>
      <c r="C51" s="14">
        <f t="shared" si="0"/>
        <v>407</v>
      </c>
      <c r="D51" s="1">
        <v>200</v>
      </c>
      <c r="E51" s="1">
        <v>207</v>
      </c>
      <c r="F51" s="1">
        <v>1920</v>
      </c>
      <c r="G51" s="13">
        <v>97</v>
      </c>
      <c r="H51" s="19">
        <f>IF(SUM(I51:J51)=0,"-",(SUM(I51:J51)))</f>
        <v>17</v>
      </c>
      <c r="I51" s="1">
        <v>15</v>
      </c>
      <c r="J51" s="17">
        <v>2</v>
      </c>
      <c r="K51" s="16"/>
      <c r="L51" s="15"/>
    </row>
    <row r="52" spans="1:12" ht="12" customHeight="1" x14ac:dyDescent="0.2">
      <c r="A52" s="1">
        <v>1970</v>
      </c>
      <c r="B52" s="13">
        <v>47</v>
      </c>
      <c r="C52" s="14">
        <f t="shared" si="0"/>
        <v>390</v>
      </c>
      <c r="D52" s="1">
        <v>199</v>
      </c>
      <c r="E52" s="1">
        <v>191</v>
      </c>
      <c r="F52" s="1">
        <v>1919</v>
      </c>
      <c r="G52" s="13">
        <v>98</v>
      </c>
      <c r="H52" s="19">
        <f>IF(SUM(I52:J52)=0,"-",(SUM(I52:J52)))</f>
        <v>8</v>
      </c>
      <c r="I52" s="13">
        <v>6</v>
      </c>
      <c r="J52" s="17">
        <v>2</v>
      </c>
      <c r="K52" s="18"/>
      <c r="L52" s="15"/>
    </row>
    <row r="53" spans="1:12" ht="12" customHeight="1" x14ac:dyDescent="0.2">
      <c r="A53" s="1">
        <v>1969</v>
      </c>
      <c r="B53" s="13">
        <v>48</v>
      </c>
      <c r="C53" s="14">
        <f t="shared" si="0"/>
        <v>372</v>
      </c>
      <c r="D53" s="1">
        <v>182</v>
      </c>
      <c r="E53" s="1">
        <v>190</v>
      </c>
      <c r="F53" s="1">
        <v>1918</v>
      </c>
      <c r="G53" s="13">
        <v>99</v>
      </c>
      <c r="H53" s="19">
        <f>IF(SUM(I53:J53)=0,"-",(SUM(I53:J53)))</f>
        <v>6</v>
      </c>
      <c r="I53" s="17">
        <v>6</v>
      </c>
      <c r="J53" s="17" t="s">
        <v>4</v>
      </c>
      <c r="K53" s="18"/>
      <c r="L53" s="15"/>
    </row>
    <row r="54" spans="1:12" ht="12" customHeight="1" x14ac:dyDescent="0.2">
      <c r="A54" s="1">
        <v>1968</v>
      </c>
      <c r="B54" s="13">
        <v>49</v>
      </c>
      <c r="C54" s="14">
        <f t="shared" si="0"/>
        <v>434</v>
      </c>
      <c r="D54" s="1">
        <v>218</v>
      </c>
      <c r="E54" s="1">
        <v>216</v>
      </c>
      <c r="F54" s="1">
        <v>-1917</v>
      </c>
      <c r="G54" s="17" t="s">
        <v>0</v>
      </c>
      <c r="H54" s="14">
        <f t="shared" si="1"/>
        <v>3</v>
      </c>
      <c r="I54" s="13">
        <v>2</v>
      </c>
      <c r="J54" s="17">
        <v>1</v>
      </c>
      <c r="K54" s="18"/>
      <c r="L54" s="15"/>
    </row>
    <row r="55" spans="1:12" ht="12" customHeight="1" thickBot="1" x14ac:dyDescent="0.25">
      <c r="A55" s="20">
        <v>1967</v>
      </c>
      <c r="B55" s="33">
        <v>50</v>
      </c>
      <c r="C55" s="21">
        <f t="shared" si="0"/>
        <v>473</v>
      </c>
      <c r="D55" s="20">
        <v>248</v>
      </c>
      <c r="E55" s="20">
        <v>225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13</v>
      </c>
    </row>
    <row r="57" spans="1:12" ht="12" customHeight="1" x14ac:dyDescent="0.2">
      <c r="A57" s="25" t="s">
        <v>31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"/>
  <sheetViews>
    <sheetView showGridLines="0" workbookViewId="0">
      <selection activeCell="R2" sqref="R2"/>
    </sheetView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</row>
    <row r="2" spans="1:13" ht="28.5" customHeight="1" thickBot="1" x14ac:dyDescent="0.25">
      <c r="A2" s="5" t="s">
        <v>7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29214</v>
      </c>
      <c r="D4" s="12">
        <f>SUM(D5:D55,I5:I55)</f>
        <v>14647</v>
      </c>
      <c r="E4" s="12">
        <f>SUM(E5:E55,J5:J55)</f>
        <v>14567</v>
      </c>
    </row>
    <row r="5" spans="1:13" ht="12" customHeight="1" x14ac:dyDescent="0.2">
      <c r="A5" s="1">
        <v>2016</v>
      </c>
      <c r="B5" s="1">
        <v>0</v>
      </c>
      <c r="C5" s="14">
        <f t="shared" ref="C5:C36" si="0">SUM(D5:E5)</f>
        <v>294</v>
      </c>
      <c r="D5" s="15">
        <v>145</v>
      </c>
      <c r="E5" s="15">
        <v>149</v>
      </c>
      <c r="F5" s="1">
        <v>1965</v>
      </c>
      <c r="G5" s="1">
        <v>51</v>
      </c>
      <c r="H5" s="14">
        <f>SUM(I5:J5)</f>
        <v>460</v>
      </c>
      <c r="I5" s="1">
        <v>228</v>
      </c>
      <c r="J5" s="1">
        <v>232</v>
      </c>
    </row>
    <row r="6" spans="1:13" ht="12" customHeight="1" x14ac:dyDescent="0.2">
      <c r="A6" s="1">
        <v>2015</v>
      </c>
      <c r="B6" s="13">
        <v>1</v>
      </c>
      <c r="C6" s="14">
        <f t="shared" si="0"/>
        <v>294</v>
      </c>
      <c r="D6" s="15">
        <v>147</v>
      </c>
      <c r="E6" s="15">
        <v>147</v>
      </c>
      <c r="F6" s="1">
        <v>1964</v>
      </c>
      <c r="G6" s="1">
        <v>52</v>
      </c>
      <c r="H6" s="14">
        <f t="shared" ref="H6:H54" si="1">SUM(I6:J6)</f>
        <v>411</v>
      </c>
      <c r="I6" s="1">
        <v>213</v>
      </c>
      <c r="J6" s="1">
        <v>198</v>
      </c>
      <c r="K6" s="16"/>
      <c r="L6" s="15"/>
    </row>
    <row r="7" spans="1:13" ht="12" customHeight="1" x14ac:dyDescent="0.2">
      <c r="A7" s="13">
        <v>2014</v>
      </c>
      <c r="B7" s="13">
        <v>2</v>
      </c>
      <c r="C7" s="14">
        <f t="shared" si="0"/>
        <v>309</v>
      </c>
      <c r="D7" s="1">
        <v>152</v>
      </c>
      <c r="E7" s="13">
        <v>157</v>
      </c>
      <c r="F7" s="1">
        <v>1963</v>
      </c>
      <c r="G7" s="13">
        <v>53</v>
      </c>
      <c r="H7" s="14">
        <f t="shared" si="1"/>
        <v>390</v>
      </c>
      <c r="I7" s="1">
        <v>201</v>
      </c>
      <c r="J7" s="1">
        <v>189</v>
      </c>
      <c r="K7" s="16"/>
      <c r="L7" s="15"/>
    </row>
    <row r="8" spans="1:13" ht="12" customHeight="1" x14ac:dyDescent="0.2">
      <c r="A8" s="1">
        <v>2013</v>
      </c>
      <c r="B8" s="13">
        <v>3</v>
      </c>
      <c r="C8" s="14">
        <f t="shared" si="0"/>
        <v>318</v>
      </c>
      <c r="D8" s="1">
        <v>154</v>
      </c>
      <c r="E8" s="13">
        <v>164</v>
      </c>
      <c r="F8" s="1">
        <v>1962</v>
      </c>
      <c r="G8" s="13">
        <v>54</v>
      </c>
      <c r="H8" s="14">
        <f t="shared" si="1"/>
        <v>401</v>
      </c>
      <c r="I8" s="1">
        <v>189</v>
      </c>
      <c r="J8" s="1">
        <v>212</v>
      </c>
      <c r="K8" s="16"/>
      <c r="L8" s="15"/>
    </row>
    <row r="9" spans="1:13" ht="12" customHeight="1" x14ac:dyDescent="0.2">
      <c r="A9" s="1">
        <v>2012</v>
      </c>
      <c r="B9" s="13">
        <v>4</v>
      </c>
      <c r="C9" s="14">
        <f t="shared" si="0"/>
        <v>322</v>
      </c>
      <c r="D9" s="1">
        <v>164</v>
      </c>
      <c r="E9" s="1">
        <v>158</v>
      </c>
      <c r="F9" s="1">
        <v>1961</v>
      </c>
      <c r="G9" s="13">
        <v>55</v>
      </c>
      <c r="H9" s="14">
        <f t="shared" si="1"/>
        <v>373</v>
      </c>
      <c r="I9" s="1">
        <v>192</v>
      </c>
      <c r="J9" s="1">
        <v>181</v>
      </c>
      <c r="K9" s="16"/>
      <c r="L9" s="15"/>
    </row>
    <row r="10" spans="1:13" ht="12" customHeight="1" x14ac:dyDescent="0.2">
      <c r="A10" s="1">
        <v>2011</v>
      </c>
      <c r="B10" s="13">
        <v>5</v>
      </c>
      <c r="C10" s="14">
        <f t="shared" si="0"/>
        <v>320</v>
      </c>
      <c r="D10" s="1">
        <v>166</v>
      </c>
      <c r="E10" s="1">
        <v>154</v>
      </c>
      <c r="F10" s="1">
        <v>1960</v>
      </c>
      <c r="G10" s="13">
        <v>56</v>
      </c>
      <c r="H10" s="14">
        <f t="shared" si="1"/>
        <v>403</v>
      </c>
      <c r="I10" s="1">
        <v>212</v>
      </c>
      <c r="J10" s="13">
        <v>191</v>
      </c>
      <c r="K10" s="16"/>
      <c r="L10" s="15"/>
    </row>
    <row r="11" spans="1:13" ht="17.25" customHeight="1" x14ac:dyDescent="0.2">
      <c r="A11" s="1">
        <v>2010</v>
      </c>
      <c r="B11" s="13">
        <v>6</v>
      </c>
      <c r="C11" s="14">
        <f t="shared" si="0"/>
        <v>327</v>
      </c>
      <c r="D11" s="1">
        <v>167</v>
      </c>
      <c r="E11" s="1">
        <v>160</v>
      </c>
      <c r="F11" s="1">
        <v>1959</v>
      </c>
      <c r="G11" s="13">
        <v>57</v>
      </c>
      <c r="H11" s="14">
        <f t="shared" si="1"/>
        <v>398</v>
      </c>
      <c r="I11" s="1">
        <v>208</v>
      </c>
      <c r="J11" s="13">
        <v>190</v>
      </c>
      <c r="K11" s="16"/>
      <c r="L11" s="15"/>
    </row>
    <row r="12" spans="1:13" ht="12" customHeight="1" x14ac:dyDescent="0.2">
      <c r="A12" s="1">
        <v>2009</v>
      </c>
      <c r="B12" s="13">
        <v>7</v>
      </c>
      <c r="C12" s="14">
        <f t="shared" si="0"/>
        <v>310</v>
      </c>
      <c r="D12" s="1">
        <v>138</v>
      </c>
      <c r="E12" s="1">
        <v>172</v>
      </c>
      <c r="F12" s="1">
        <v>1958</v>
      </c>
      <c r="G12" s="13">
        <v>58</v>
      </c>
      <c r="H12" s="14">
        <f t="shared" si="1"/>
        <v>379</v>
      </c>
      <c r="I12" s="1">
        <v>191</v>
      </c>
      <c r="J12" s="1">
        <v>188</v>
      </c>
      <c r="K12" s="16"/>
      <c r="L12" s="15"/>
    </row>
    <row r="13" spans="1:13" ht="12" customHeight="1" x14ac:dyDescent="0.2">
      <c r="A13" s="1">
        <v>2008</v>
      </c>
      <c r="B13" s="13">
        <v>8</v>
      </c>
      <c r="C13" s="14">
        <f t="shared" si="0"/>
        <v>335</v>
      </c>
      <c r="D13" s="1">
        <v>164</v>
      </c>
      <c r="E13" s="1">
        <v>171</v>
      </c>
      <c r="F13" s="1">
        <v>1957</v>
      </c>
      <c r="G13" s="13">
        <v>59</v>
      </c>
      <c r="H13" s="14">
        <f t="shared" si="1"/>
        <v>378</v>
      </c>
      <c r="I13" s="1">
        <v>209</v>
      </c>
      <c r="J13" s="1">
        <v>169</v>
      </c>
      <c r="K13" s="16"/>
      <c r="L13" s="15"/>
    </row>
    <row r="14" spans="1:13" ht="12" customHeight="1" x14ac:dyDescent="0.2">
      <c r="A14" s="1">
        <v>2007</v>
      </c>
      <c r="B14" s="13">
        <v>9</v>
      </c>
      <c r="C14" s="14">
        <f t="shared" si="0"/>
        <v>336</v>
      </c>
      <c r="D14" s="1">
        <v>165</v>
      </c>
      <c r="E14" s="1">
        <v>171</v>
      </c>
      <c r="F14" s="1">
        <v>1956</v>
      </c>
      <c r="G14" s="13">
        <v>60</v>
      </c>
      <c r="H14" s="14">
        <f t="shared" si="1"/>
        <v>382</v>
      </c>
      <c r="I14" s="1">
        <v>203</v>
      </c>
      <c r="J14" s="1">
        <v>179</v>
      </c>
      <c r="K14" s="16"/>
      <c r="L14" s="15"/>
    </row>
    <row r="15" spans="1:13" ht="12" customHeight="1" x14ac:dyDescent="0.2">
      <c r="A15" s="1">
        <v>2006</v>
      </c>
      <c r="B15" s="13">
        <v>10</v>
      </c>
      <c r="C15" s="14">
        <f t="shared" si="0"/>
        <v>348</v>
      </c>
      <c r="D15" s="1">
        <v>165</v>
      </c>
      <c r="E15" s="1">
        <v>183</v>
      </c>
      <c r="F15" s="1">
        <v>1955</v>
      </c>
      <c r="G15" s="13">
        <v>61</v>
      </c>
      <c r="H15" s="14">
        <f t="shared" si="1"/>
        <v>367</v>
      </c>
      <c r="I15" s="1">
        <v>196</v>
      </c>
      <c r="J15" s="1">
        <v>171</v>
      </c>
      <c r="K15" s="16"/>
      <c r="L15" s="15"/>
    </row>
    <row r="16" spans="1:13" ht="17.25" customHeight="1" x14ac:dyDescent="0.2">
      <c r="A16" s="1">
        <v>2005</v>
      </c>
      <c r="B16" s="13">
        <v>11</v>
      </c>
      <c r="C16" s="14">
        <f t="shared" si="0"/>
        <v>315</v>
      </c>
      <c r="D16" s="1">
        <v>157</v>
      </c>
      <c r="E16" s="1">
        <v>158</v>
      </c>
      <c r="F16" s="1">
        <v>1954</v>
      </c>
      <c r="G16" s="13">
        <v>62</v>
      </c>
      <c r="H16" s="14">
        <f t="shared" si="1"/>
        <v>418</v>
      </c>
      <c r="I16" s="1">
        <v>216</v>
      </c>
      <c r="J16" s="1">
        <v>202</v>
      </c>
      <c r="K16" s="16"/>
      <c r="L16" s="15"/>
    </row>
    <row r="17" spans="1:12" ht="12" customHeight="1" x14ac:dyDescent="0.2">
      <c r="A17" s="1">
        <v>2004</v>
      </c>
      <c r="B17" s="13">
        <v>12</v>
      </c>
      <c r="C17" s="14">
        <f t="shared" si="0"/>
        <v>328</v>
      </c>
      <c r="D17" s="1">
        <v>153</v>
      </c>
      <c r="E17" s="1">
        <v>175</v>
      </c>
      <c r="F17" s="1">
        <v>1953</v>
      </c>
      <c r="G17" s="13">
        <v>63</v>
      </c>
      <c r="H17" s="14">
        <f t="shared" si="1"/>
        <v>445</v>
      </c>
      <c r="I17" s="1">
        <v>216</v>
      </c>
      <c r="J17" s="1">
        <v>229</v>
      </c>
      <c r="K17" s="16"/>
      <c r="L17" s="15"/>
    </row>
    <row r="18" spans="1:12" ht="12" customHeight="1" x14ac:dyDescent="0.2">
      <c r="A18" s="1">
        <v>2003</v>
      </c>
      <c r="B18" s="13">
        <v>13</v>
      </c>
      <c r="C18" s="14">
        <f t="shared" si="0"/>
        <v>318</v>
      </c>
      <c r="D18" s="1">
        <v>151</v>
      </c>
      <c r="E18" s="1">
        <v>167</v>
      </c>
      <c r="F18" s="1">
        <v>1952</v>
      </c>
      <c r="G18" s="13">
        <v>64</v>
      </c>
      <c r="H18" s="14">
        <f t="shared" si="1"/>
        <v>418</v>
      </c>
      <c r="I18" s="1">
        <v>236</v>
      </c>
      <c r="J18" s="1">
        <v>182</v>
      </c>
      <c r="K18" s="16"/>
      <c r="L18" s="15"/>
    </row>
    <row r="19" spans="1:12" ht="12" customHeight="1" x14ac:dyDescent="0.2">
      <c r="A19" s="1">
        <v>2002</v>
      </c>
      <c r="B19" s="13">
        <v>14</v>
      </c>
      <c r="C19" s="14">
        <f t="shared" si="0"/>
        <v>305</v>
      </c>
      <c r="D19" s="1">
        <v>152</v>
      </c>
      <c r="E19" s="1">
        <v>153</v>
      </c>
      <c r="F19" s="1">
        <v>1951</v>
      </c>
      <c r="G19" s="13">
        <v>65</v>
      </c>
      <c r="H19" s="14">
        <f t="shared" si="1"/>
        <v>376</v>
      </c>
      <c r="I19" s="1">
        <v>199</v>
      </c>
      <c r="J19" s="1">
        <v>177</v>
      </c>
      <c r="K19" s="16"/>
      <c r="L19" s="15"/>
    </row>
    <row r="20" spans="1:12" ht="12" customHeight="1" x14ac:dyDescent="0.2">
      <c r="A20" s="1">
        <v>2001</v>
      </c>
      <c r="B20" s="13">
        <v>15</v>
      </c>
      <c r="C20" s="14">
        <f t="shared" si="0"/>
        <v>318</v>
      </c>
      <c r="D20" s="1">
        <v>149</v>
      </c>
      <c r="E20" s="1">
        <v>169</v>
      </c>
      <c r="F20" s="1">
        <v>1950</v>
      </c>
      <c r="G20" s="13">
        <v>66</v>
      </c>
      <c r="H20" s="14">
        <f t="shared" si="1"/>
        <v>351</v>
      </c>
      <c r="I20" s="1">
        <v>187</v>
      </c>
      <c r="J20" s="1">
        <v>164</v>
      </c>
      <c r="K20" s="16"/>
      <c r="L20" s="15"/>
    </row>
    <row r="21" spans="1:12" ht="17.25" customHeight="1" x14ac:dyDescent="0.2">
      <c r="A21" s="1">
        <v>2000</v>
      </c>
      <c r="B21" s="13">
        <v>16</v>
      </c>
      <c r="C21" s="14">
        <f t="shared" si="0"/>
        <v>306</v>
      </c>
      <c r="D21" s="1">
        <v>132</v>
      </c>
      <c r="E21" s="1">
        <v>174</v>
      </c>
      <c r="F21" s="1">
        <v>1949</v>
      </c>
      <c r="G21" s="13">
        <v>67</v>
      </c>
      <c r="H21" s="14">
        <f t="shared" si="1"/>
        <v>399</v>
      </c>
      <c r="I21" s="1">
        <v>210</v>
      </c>
      <c r="J21" s="1">
        <v>189</v>
      </c>
      <c r="K21" s="16"/>
      <c r="L21" s="15"/>
    </row>
    <row r="22" spans="1:12" ht="12" customHeight="1" x14ac:dyDescent="0.2">
      <c r="A22" s="1">
        <v>1999</v>
      </c>
      <c r="B22" s="13">
        <v>17</v>
      </c>
      <c r="C22" s="14">
        <f t="shared" si="0"/>
        <v>332</v>
      </c>
      <c r="D22" s="1">
        <v>155</v>
      </c>
      <c r="E22" s="1">
        <v>177</v>
      </c>
      <c r="F22" s="1">
        <v>1948</v>
      </c>
      <c r="G22" s="13">
        <v>68</v>
      </c>
      <c r="H22" s="14">
        <f t="shared" si="1"/>
        <v>403</v>
      </c>
      <c r="I22" s="1">
        <v>184</v>
      </c>
      <c r="J22" s="1">
        <v>219</v>
      </c>
      <c r="K22" s="16"/>
      <c r="L22" s="15"/>
    </row>
    <row r="23" spans="1:12" ht="12" customHeight="1" x14ac:dyDescent="0.2">
      <c r="A23" s="1">
        <v>1998</v>
      </c>
      <c r="B23" s="13">
        <v>18</v>
      </c>
      <c r="C23" s="14">
        <f t="shared" si="0"/>
        <v>351</v>
      </c>
      <c r="D23" s="1">
        <v>163</v>
      </c>
      <c r="E23" s="1">
        <v>188</v>
      </c>
      <c r="F23" s="1">
        <v>1947</v>
      </c>
      <c r="G23" s="13">
        <v>69</v>
      </c>
      <c r="H23" s="14">
        <f t="shared" si="1"/>
        <v>406</v>
      </c>
      <c r="I23" s="1">
        <v>200</v>
      </c>
      <c r="J23" s="1">
        <v>206</v>
      </c>
      <c r="K23" s="16"/>
      <c r="L23" s="15"/>
    </row>
    <row r="24" spans="1:12" ht="12" customHeight="1" x14ac:dyDescent="0.2">
      <c r="A24" s="1">
        <v>1997</v>
      </c>
      <c r="B24" s="13">
        <v>19</v>
      </c>
      <c r="C24" s="14">
        <f t="shared" si="0"/>
        <v>275</v>
      </c>
      <c r="D24" s="1">
        <v>147</v>
      </c>
      <c r="E24" s="1">
        <v>128</v>
      </c>
      <c r="F24" s="1">
        <v>1946</v>
      </c>
      <c r="G24" s="13">
        <v>70</v>
      </c>
      <c r="H24" s="14">
        <f t="shared" si="1"/>
        <v>415</v>
      </c>
      <c r="I24" s="1">
        <v>216</v>
      </c>
      <c r="J24" s="1">
        <v>199</v>
      </c>
      <c r="K24" s="16"/>
      <c r="L24" s="15"/>
    </row>
    <row r="25" spans="1:12" ht="12" customHeight="1" x14ac:dyDescent="0.2">
      <c r="A25" s="1">
        <v>1996</v>
      </c>
      <c r="B25" s="13">
        <v>20</v>
      </c>
      <c r="C25" s="14">
        <f t="shared" si="0"/>
        <v>237</v>
      </c>
      <c r="D25" s="1">
        <v>100</v>
      </c>
      <c r="E25" s="1">
        <v>137</v>
      </c>
      <c r="F25" s="1">
        <v>1945</v>
      </c>
      <c r="G25" s="13">
        <v>71</v>
      </c>
      <c r="H25" s="14">
        <f t="shared" si="1"/>
        <v>354</v>
      </c>
      <c r="I25" s="1">
        <v>179</v>
      </c>
      <c r="J25" s="1">
        <v>175</v>
      </c>
      <c r="K25" s="16"/>
      <c r="L25" s="15"/>
    </row>
    <row r="26" spans="1:12" ht="17.25" customHeight="1" x14ac:dyDescent="0.2">
      <c r="A26" s="1">
        <v>1995</v>
      </c>
      <c r="B26" s="13">
        <v>21</v>
      </c>
      <c r="C26" s="14">
        <f t="shared" si="0"/>
        <v>299</v>
      </c>
      <c r="D26" s="1">
        <v>137</v>
      </c>
      <c r="E26" s="1">
        <v>162</v>
      </c>
      <c r="F26" s="1">
        <v>1944</v>
      </c>
      <c r="G26" s="13">
        <v>72</v>
      </c>
      <c r="H26" s="14">
        <f t="shared" si="1"/>
        <v>322</v>
      </c>
      <c r="I26" s="1">
        <v>161</v>
      </c>
      <c r="J26" s="1">
        <v>161</v>
      </c>
      <c r="K26" s="16"/>
      <c r="L26" s="15"/>
    </row>
    <row r="27" spans="1:12" ht="12" customHeight="1" x14ac:dyDescent="0.2">
      <c r="A27" s="1">
        <v>1994</v>
      </c>
      <c r="B27" s="13">
        <v>22</v>
      </c>
      <c r="C27" s="14">
        <f t="shared" si="0"/>
        <v>264</v>
      </c>
      <c r="D27" s="1">
        <v>139</v>
      </c>
      <c r="E27" s="1">
        <v>125</v>
      </c>
      <c r="F27" s="1">
        <v>1943</v>
      </c>
      <c r="G27" s="13">
        <v>73</v>
      </c>
      <c r="H27" s="14">
        <f t="shared" si="1"/>
        <v>279</v>
      </c>
      <c r="I27" s="1">
        <v>135</v>
      </c>
      <c r="J27" s="1">
        <v>144</v>
      </c>
      <c r="K27" s="16"/>
      <c r="L27" s="15"/>
    </row>
    <row r="28" spans="1:12" ht="12" customHeight="1" x14ac:dyDescent="0.2">
      <c r="A28" s="1">
        <v>1993</v>
      </c>
      <c r="B28" s="13">
        <v>23</v>
      </c>
      <c r="C28" s="14">
        <f t="shared" si="0"/>
        <v>300</v>
      </c>
      <c r="D28" s="1">
        <v>138</v>
      </c>
      <c r="E28" s="1">
        <v>162</v>
      </c>
      <c r="F28" s="1">
        <v>1942</v>
      </c>
      <c r="G28" s="13">
        <v>74</v>
      </c>
      <c r="H28" s="14">
        <f t="shared" si="1"/>
        <v>278</v>
      </c>
      <c r="I28" s="1">
        <v>136</v>
      </c>
      <c r="J28" s="1">
        <v>142</v>
      </c>
      <c r="K28" s="16"/>
      <c r="L28" s="15"/>
    </row>
    <row r="29" spans="1:12" ht="12" customHeight="1" x14ac:dyDescent="0.2">
      <c r="A29" s="1">
        <v>1992</v>
      </c>
      <c r="B29" s="13">
        <v>24</v>
      </c>
      <c r="C29" s="14">
        <f t="shared" si="0"/>
        <v>315</v>
      </c>
      <c r="D29" s="1">
        <v>137</v>
      </c>
      <c r="E29" s="1">
        <v>178</v>
      </c>
      <c r="F29" s="1">
        <v>1941</v>
      </c>
      <c r="G29" s="13">
        <v>75</v>
      </c>
      <c r="H29" s="14">
        <f t="shared" si="1"/>
        <v>249</v>
      </c>
      <c r="I29" s="1">
        <v>107</v>
      </c>
      <c r="J29" s="1">
        <v>142</v>
      </c>
      <c r="K29" s="16"/>
      <c r="L29" s="15"/>
    </row>
    <row r="30" spans="1:12" ht="12" customHeight="1" x14ac:dyDescent="0.2">
      <c r="A30" s="1">
        <v>1991</v>
      </c>
      <c r="B30" s="13">
        <v>25</v>
      </c>
      <c r="C30" s="14">
        <f t="shared" si="0"/>
        <v>338</v>
      </c>
      <c r="D30" s="1">
        <v>159</v>
      </c>
      <c r="E30" s="1">
        <v>179</v>
      </c>
      <c r="F30" s="1">
        <v>1940</v>
      </c>
      <c r="G30" s="13">
        <v>76</v>
      </c>
      <c r="H30" s="14">
        <f t="shared" si="1"/>
        <v>227</v>
      </c>
      <c r="I30" s="1">
        <v>105</v>
      </c>
      <c r="J30" s="1">
        <v>122</v>
      </c>
      <c r="K30" s="16"/>
      <c r="L30" s="15"/>
    </row>
    <row r="31" spans="1:12" ht="17.25" customHeight="1" x14ac:dyDescent="0.2">
      <c r="A31" s="1">
        <v>1990</v>
      </c>
      <c r="B31" s="13">
        <v>26</v>
      </c>
      <c r="C31" s="14">
        <f t="shared" si="0"/>
        <v>369</v>
      </c>
      <c r="D31" s="1">
        <v>169</v>
      </c>
      <c r="E31" s="1">
        <v>200</v>
      </c>
      <c r="F31" s="1">
        <v>1939</v>
      </c>
      <c r="G31" s="13">
        <v>77</v>
      </c>
      <c r="H31" s="14">
        <f t="shared" si="1"/>
        <v>205</v>
      </c>
      <c r="I31" s="1">
        <v>118</v>
      </c>
      <c r="J31" s="1">
        <v>87</v>
      </c>
      <c r="K31" s="16"/>
      <c r="L31" s="15"/>
    </row>
    <row r="32" spans="1:12" ht="12" customHeight="1" x14ac:dyDescent="0.2">
      <c r="A32" s="1">
        <v>1989</v>
      </c>
      <c r="B32" s="13">
        <v>27</v>
      </c>
      <c r="C32" s="14">
        <f t="shared" si="0"/>
        <v>333</v>
      </c>
      <c r="D32" s="1">
        <v>149</v>
      </c>
      <c r="E32" s="1">
        <v>184</v>
      </c>
      <c r="F32" s="1">
        <v>1938</v>
      </c>
      <c r="G32" s="13">
        <v>78</v>
      </c>
      <c r="H32" s="14">
        <f t="shared" si="1"/>
        <v>195</v>
      </c>
      <c r="I32" s="1">
        <v>101</v>
      </c>
      <c r="J32" s="1">
        <v>94</v>
      </c>
      <c r="K32" s="16"/>
      <c r="L32" s="15"/>
    </row>
    <row r="33" spans="1:12" ht="12" customHeight="1" x14ac:dyDescent="0.2">
      <c r="A33" s="1">
        <v>1988</v>
      </c>
      <c r="B33" s="13">
        <v>28</v>
      </c>
      <c r="C33" s="14">
        <f t="shared" si="0"/>
        <v>369</v>
      </c>
      <c r="D33" s="1">
        <v>176</v>
      </c>
      <c r="E33" s="1">
        <v>193</v>
      </c>
      <c r="F33" s="1">
        <v>1937</v>
      </c>
      <c r="G33" s="13">
        <v>79</v>
      </c>
      <c r="H33" s="14">
        <f t="shared" si="1"/>
        <v>193</v>
      </c>
      <c r="I33" s="1">
        <v>106</v>
      </c>
      <c r="J33" s="1">
        <v>87</v>
      </c>
      <c r="K33" s="16"/>
      <c r="L33" s="15"/>
    </row>
    <row r="34" spans="1:12" ht="12" customHeight="1" x14ac:dyDescent="0.2">
      <c r="A34" s="1">
        <v>1987</v>
      </c>
      <c r="B34" s="13">
        <v>29</v>
      </c>
      <c r="C34" s="14">
        <f t="shared" si="0"/>
        <v>342</v>
      </c>
      <c r="D34" s="1">
        <v>167</v>
      </c>
      <c r="E34" s="1">
        <v>175</v>
      </c>
      <c r="F34" s="1">
        <v>1936</v>
      </c>
      <c r="G34" s="13">
        <v>80</v>
      </c>
      <c r="H34" s="14">
        <f t="shared" si="1"/>
        <v>166</v>
      </c>
      <c r="I34" s="1">
        <v>93</v>
      </c>
      <c r="J34" s="1">
        <v>73</v>
      </c>
      <c r="K34" s="16"/>
      <c r="L34" s="15"/>
    </row>
    <row r="35" spans="1:12" ht="12" customHeight="1" x14ac:dyDescent="0.2">
      <c r="A35" s="1">
        <v>1986</v>
      </c>
      <c r="B35" s="13">
        <v>30</v>
      </c>
      <c r="C35" s="14">
        <f t="shared" si="0"/>
        <v>325</v>
      </c>
      <c r="D35" s="1">
        <v>156</v>
      </c>
      <c r="E35" s="1">
        <v>169</v>
      </c>
      <c r="F35" s="1">
        <v>1935</v>
      </c>
      <c r="G35" s="13">
        <v>81</v>
      </c>
      <c r="H35" s="14">
        <f t="shared" si="1"/>
        <v>171</v>
      </c>
      <c r="I35" s="1">
        <v>104</v>
      </c>
      <c r="J35" s="1">
        <v>67</v>
      </c>
      <c r="K35" s="16"/>
      <c r="L35" s="15"/>
    </row>
    <row r="36" spans="1:12" ht="17.25" customHeight="1" x14ac:dyDescent="0.2">
      <c r="A36" s="1">
        <v>1985</v>
      </c>
      <c r="B36" s="13">
        <v>31</v>
      </c>
      <c r="C36" s="14">
        <f t="shared" si="0"/>
        <v>344</v>
      </c>
      <c r="D36" s="1">
        <v>166</v>
      </c>
      <c r="E36" s="1">
        <v>178</v>
      </c>
      <c r="F36" s="1">
        <v>1934</v>
      </c>
      <c r="G36" s="13">
        <v>82</v>
      </c>
      <c r="H36" s="14">
        <f t="shared" si="1"/>
        <v>156</v>
      </c>
      <c r="I36" s="1">
        <v>88</v>
      </c>
      <c r="J36" s="1">
        <v>68</v>
      </c>
      <c r="K36" s="16"/>
      <c r="L36" s="15"/>
    </row>
    <row r="37" spans="1:12" ht="12" customHeight="1" x14ac:dyDescent="0.2">
      <c r="A37" s="1">
        <v>1984</v>
      </c>
      <c r="B37" s="13">
        <v>32</v>
      </c>
      <c r="C37" s="14">
        <f t="shared" ref="C37:C55" si="2">SUM(D37:E37)</f>
        <v>325</v>
      </c>
      <c r="D37" s="1">
        <v>168</v>
      </c>
      <c r="E37" s="1">
        <v>157</v>
      </c>
      <c r="F37" s="1">
        <v>1933</v>
      </c>
      <c r="G37" s="13">
        <v>83</v>
      </c>
      <c r="H37" s="14">
        <f t="shared" si="1"/>
        <v>139</v>
      </c>
      <c r="I37" s="1">
        <v>78</v>
      </c>
      <c r="J37" s="1">
        <v>61</v>
      </c>
      <c r="K37" s="16"/>
      <c r="L37" s="15"/>
    </row>
    <row r="38" spans="1:12" ht="12" customHeight="1" x14ac:dyDescent="0.2">
      <c r="A38" s="1">
        <v>1983</v>
      </c>
      <c r="B38" s="13">
        <v>33</v>
      </c>
      <c r="C38" s="14">
        <f t="shared" si="2"/>
        <v>350</v>
      </c>
      <c r="D38" s="1">
        <v>183</v>
      </c>
      <c r="E38" s="1">
        <v>167</v>
      </c>
      <c r="F38" s="1">
        <v>1932</v>
      </c>
      <c r="G38" s="13">
        <v>84</v>
      </c>
      <c r="H38" s="14">
        <f t="shared" si="1"/>
        <v>140</v>
      </c>
      <c r="I38" s="1">
        <v>79</v>
      </c>
      <c r="J38" s="1">
        <v>61</v>
      </c>
      <c r="K38" s="16"/>
      <c r="L38" s="15"/>
    </row>
    <row r="39" spans="1:12" ht="12" customHeight="1" x14ac:dyDescent="0.2">
      <c r="A39" s="1">
        <v>1982</v>
      </c>
      <c r="B39" s="13">
        <v>34</v>
      </c>
      <c r="C39" s="14">
        <f t="shared" si="2"/>
        <v>397</v>
      </c>
      <c r="D39" s="1">
        <v>189</v>
      </c>
      <c r="E39" s="1">
        <v>208</v>
      </c>
      <c r="F39" s="1">
        <v>1931</v>
      </c>
      <c r="G39" s="13">
        <v>85</v>
      </c>
      <c r="H39" s="14">
        <f t="shared" si="1"/>
        <v>120</v>
      </c>
      <c r="I39" s="1">
        <v>62</v>
      </c>
      <c r="J39" s="1">
        <v>58</v>
      </c>
      <c r="K39" s="16"/>
      <c r="L39" s="15"/>
    </row>
    <row r="40" spans="1:12" ht="12" customHeight="1" x14ac:dyDescent="0.2">
      <c r="A40" s="1">
        <v>1981</v>
      </c>
      <c r="B40" s="13">
        <v>35</v>
      </c>
      <c r="C40" s="14">
        <f t="shared" si="2"/>
        <v>359</v>
      </c>
      <c r="D40" s="1">
        <v>171</v>
      </c>
      <c r="E40" s="1">
        <v>188</v>
      </c>
      <c r="F40" s="1">
        <v>1930</v>
      </c>
      <c r="G40" s="13">
        <v>86</v>
      </c>
      <c r="H40" s="14">
        <f t="shared" si="1"/>
        <v>82</v>
      </c>
      <c r="I40" s="1">
        <v>53</v>
      </c>
      <c r="J40" s="1">
        <v>29</v>
      </c>
      <c r="K40" s="16"/>
      <c r="L40" s="15"/>
    </row>
    <row r="41" spans="1:12" ht="17.25" customHeight="1" x14ac:dyDescent="0.2">
      <c r="A41" s="1">
        <v>1980</v>
      </c>
      <c r="B41" s="13">
        <v>36</v>
      </c>
      <c r="C41" s="14">
        <f t="shared" si="2"/>
        <v>383</v>
      </c>
      <c r="D41" s="1">
        <v>177</v>
      </c>
      <c r="E41" s="1">
        <v>206</v>
      </c>
      <c r="F41" s="1">
        <v>1929</v>
      </c>
      <c r="G41" s="13">
        <v>87</v>
      </c>
      <c r="H41" s="14">
        <f t="shared" si="1"/>
        <v>98</v>
      </c>
      <c r="I41" s="1">
        <v>62</v>
      </c>
      <c r="J41" s="1">
        <v>36</v>
      </c>
      <c r="K41" s="16"/>
      <c r="L41" s="15"/>
    </row>
    <row r="42" spans="1:12" ht="12" customHeight="1" x14ac:dyDescent="0.2">
      <c r="A42" s="1">
        <v>1979</v>
      </c>
      <c r="B42" s="13">
        <v>37</v>
      </c>
      <c r="C42" s="14">
        <f t="shared" si="2"/>
        <v>337</v>
      </c>
      <c r="D42" s="1">
        <v>156</v>
      </c>
      <c r="E42" s="1">
        <v>181</v>
      </c>
      <c r="F42" s="1">
        <v>1928</v>
      </c>
      <c r="G42" s="13">
        <v>88</v>
      </c>
      <c r="H42" s="14">
        <f t="shared" si="1"/>
        <v>78</v>
      </c>
      <c r="I42" s="1">
        <v>44</v>
      </c>
      <c r="J42" s="1">
        <v>34</v>
      </c>
      <c r="K42" s="16"/>
      <c r="L42" s="15"/>
    </row>
    <row r="43" spans="1:12" ht="12" customHeight="1" x14ac:dyDescent="0.2">
      <c r="A43" s="1">
        <v>1978</v>
      </c>
      <c r="B43" s="13">
        <v>38</v>
      </c>
      <c r="C43" s="14">
        <f t="shared" si="2"/>
        <v>350</v>
      </c>
      <c r="D43" s="1">
        <v>172</v>
      </c>
      <c r="E43" s="1">
        <v>178</v>
      </c>
      <c r="F43" s="1">
        <v>1927</v>
      </c>
      <c r="G43" s="13">
        <v>89</v>
      </c>
      <c r="H43" s="14">
        <f t="shared" si="1"/>
        <v>83</v>
      </c>
      <c r="I43" s="1">
        <v>52</v>
      </c>
      <c r="J43" s="1">
        <v>31</v>
      </c>
      <c r="K43" s="16"/>
      <c r="L43" s="15"/>
    </row>
    <row r="44" spans="1:12" ht="12" customHeight="1" x14ac:dyDescent="0.2">
      <c r="A44" s="1">
        <v>1977</v>
      </c>
      <c r="B44" s="13">
        <v>39</v>
      </c>
      <c r="C44" s="14">
        <f t="shared" si="2"/>
        <v>336</v>
      </c>
      <c r="D44" s="1">
        <v>183</v>
      </c>
      <c r="E44" s="1">
        <v>153</v>
      </c>
      <c r="F44" s="1">
        <v>1926</v>
      </c>
      <c r="G44" s="13">
        <v>90</v>
      </c>
      <c r="H44" s="14">
        <f t="shared" si="1"/>
        <v>66</v>
      </c>
      <c r="I44" s="1">
        <v>54</v>
      </c>
      <c r="J44" s="1">
        <v>12</v>
      </c>
      <c r="K44" s="16"/>
      <c r="L44" s="15"/>
    </row>
    <row r="45" spans="1:12" ht="12" customHeight="1" x14ac:dyDescent="0.2">
      <c r="A45" s="1">
        <v>1976</v>
      </c>
      <c r="B45" s="13">
        <v>40</v>
      </c>
      <c r="C45" s="14">
        <f t="shared" si="2"/>
        <v>386</v>
      </c>
      <c r="D45" s="1">
        <v>194</v>
      </c>
      <c r="E45" s="1">
        <v>192</v>
      </c>
      <c r="F45" s="1">
        <v>1925</v>
      </c>
      <c r="G45" s="13">
        <v>91</v>
      </c>
      <c r="H45" s="14">
        <f t="shared" si="1"/>
        <v>60</v>
      </c>
      <c r="I45" s="1">
        <v>42</v>
      </c>
      <c r="J45" s="1">
        <v>18</v>
      </c>
      <c r="K45" s="16"/>
      <c r="L45" s="15"/>
    </row>
    <row r="46" spans="1:12" ht="17.25" customHeight="1" x14ac:dyDescent="0.2">
      <c r="A46" s="1">
        <v>1975</v>
      </c>
      <c r="B46" s="13">
        <v>41</v>
      </c>
      <c r="C46" s="14">
        <f t="shared" si="2"/>
        <v>378</v>
      </c>
      <c r="D46" s="1">
        <v>162</v>
      </c>
      <c r="E46" s="1">
        <v>216</v>
      </c>
      <c r="F46" s="1">
        <v>1924</v>
      </c>
      <c r="G46" s="13">
        <v>92</v>
      </c>
      <c r="H46" s="14">
        <f t="shared" si="1"/>
        <v>45</v>
      </c>
      <c r="I46" s="1">
        <v>34</v>
      </c>
      <c r="J46" s="1">
        <v>11</v>
      </c>
      <c r="K46" s="16"/>
      <c r="L46" s="15"/>
    </row>
    <row r="47" spans="1:12" ht="12" customHeight="1" x14ac:dyDescent="0.2">
      <c r="A47" s="1">
        <v>1974</v>
      </c>
      <c r="B47" s="13">
        <v>42</v>
      </c>
      <c r="C47" s="14">
        <f t="shared" si="2"/>
        <v>370</v>
      </c>
      <c r="D47" s="1">
        <v>184</v>
      </c>
      <c r="E47" s="1">
        <v>186</v>
      </c>
      <c r="F47" s="1">
        <v>1923</v>
      </c>
      <c r="G47" s="13">
        <v>93</v>
      </c>
      <c r="H47" s="14">
        <f t="shared" si="1"/>
        <v>31</v>
      </c>
      <c r="I47" s="1">
        <v>22</v>
      </c>
      <c r="J47" s="1">
        <v>9</v>
      </c>
      <c r="K47" s="16"/>
      <c r="L47" s="15"/>
    </row>
    <row r="48" spans="1:12" ht="12" customHeight="1" x14ac:dyDescent="0.2">
      <c r="A48" s="1">
        <v>1973</v>
      </c>
      <c r="B48" s="13">
        <v>43</v>
      </c>
      <c r="C48" s="14">
        <f t="shared" si="2"/>
        <v>383</v>
      </c>
      <c r="D48" s="1">
        <v>193</v>
      </c>
      <c r="E48" s="1">
        <v>190</v>
      </c>
      <c r="F48" s="1">
        <v>1922</v>
      </c>
      <c r="G48" s="13">
        <v>94</v>
      </c>
      <c r="H48" s="14">
        <f t="shared" si="1"/>
        <v>23</v>
      </c>
      <c r="I48" s="1">
        <v>16</v>
      </c>
      <c r="J48" s="1">
        <v>7</v>
      </c>
      <c r="K48" s="16"/>
      <c r="L48" s="15"/>
    </row>
    <row r="49" spans="1:12" ht="12" customHeight="1" x14ac:dyDescent="0.2">
      <c r="A49" s="1">
        <v>1972</v>
      </c>
      <c r="B49" s="13">
        <v>44</v>
      </c>
      <c r="C49" s="14">
        <f t="shared" si="2"/>
        <v>369</v>
      </c>
      <c r="D49" s="1">
        <v>189</v>
      </c>
      <c r="E49" s="1">
        <v>180</v>
      </c>
      <c r="F49" s="1">
        <v>1921</v>
      </c>
      <c r="G49" s="13">
        <v>95</v>
      </c>
      <c r="H49" s="14">
        <f t="shared" si="1"/>
        <v>14</v>
      </c>
      <c r="I49" s="1">
        <v>11</v>
      </c>
      <c r="J49" s="1">
        <v>3</v>
      </c>
      <c r="K49" s="16"/>
      <c r="L49" s="15"/>
    </row>
    <row r="50" spans="1:12" ht="12" customHeight="1" x14ac:dyDescent="0.2">
      <c r="A50" s="1">
        <v>1971</v>
      </c>
      <c r="B50" s="13">
        <v>45</v>
      </c>
      <c r="C50" s="14">
        <f t="shared" si="2"/>
        <v>411</v>
      </c>
      <c r="D50" s="1">
        <v>202</v>
      </c>
      <c r="E50" s="1">
        <v>209</v>
      </c>
      <c r="F50" s="1">
        <v>1920</v>
      </c>
      <c r="G50" s="13">
        <v>96</v>
      </c>
      <c r="H50" s="14">
        <f t="shared" si="1"/>
        <v>20</v>
      </c>
      <c r="I50" s="1">
        <v>18</v>
      </c>
      <c r="J50" s="1">
        <v>2</v>
      </c>
      <c r="K50" s="16"/>
      <c r="L50" s="15"/>
    </row>
    <row r="51" spans="1:12" ht="17.25" customHeight="1" x14ac:dyDescent="0.2">
      <c r="A51" s="1">
        <v>1970</v>
      </c>
      <c r="B51" s="13">
        <v>46</v>
      </c>
      <c r="C51" s="14">
        <f t="shared" si="2"/>
        <v>387</v>
      </c>
      <c r="D51" s="1">
        <v>195</v>
      </c>
      <c r="E51" s="1">
        <v>192</v>
      </c>
      <c r="F51" s="1">
        <v>1919</v>
      </c>
      <c r="G51" s="13">
        <v>97</v>
      </c>
      <c r="H51" s="19">
        <f>IF(SUM(I51:J51)=0,"-",(SUM(I51:J51)))</f>
        <v>8</v>
      </c>
      <c r="I51" s="1">
        <v>6</v>
      </c>
      <c r="J51" s="17">
        <v>2</v>
      </c>
      <c r="K51" s="16"/>
      <c r="L51" s="15"/>
    </row>
    <row r="52" spans="1:12" ht="12" customHeight="1" x14ac:dyDescent="0.2">
      <c r="A52" s="1">
        <v>1969</v>
      </c>
      <c r="B52" s="13">
        <v>47</v>
      </c>
      <c r="C52" s="14">
        <f t="shared" si="2"/>
        <v>374</v>
      </c>
      <c r="D52" s="1">
        <v>183</v>
      </c>
      <c r="E52" s="1">
        <v>191</v>
      </c>
      <c r="F52" s="1">
        <v>1918</v>
      </c>
      <c r="G52" s="13">
        <v>98</v>
      </c>
      <c r="H52" s="19">
        <f>IF(SUM(I52:J52)=0,"-",(SUM(I52:J52)))</f>
        <v>12</v>
      </c>
      <c r="I52" s="13">
        <v>12</v>
      </c>
      <c r="J52" s="17" t="s">
        <v>4</v>
      </c>
      <c r="K52" s="18"/>
      <c r="L52" s="15"/>
    </row>
    <row r="53" spans="1:12" ht="12" customHeight="1" x14ac:dyDescent="0.2">
      <c r="A53" s="1">
        <v>1968</v>
      </c>
      <c r="B53" s="13">
        <v>48</v>
      </c>
      <c r="C53" s="14">
        <f t="shared" si="2"/>
        <v>432</v>
      </c>
      <c r="D53" s="1">
        <v>218</v>
      </c>
      <c r="E53" s="1">
        <v>214</v>
      </c>
      <c r="F53" s="1">
        <v>1917</v>
      </c>
      <c r="G53" s="13">
        <v>99</v>
      </c>
      <c r="H53" s="19" t="str">
        <f>IF(SUM(I53:J53)=0,"-",(SUM(I53:J53)))</f>
        <v>-</v>
      </c>
      <c r="I53" s="17" t="s">
        <v>4</v>
      </c>
      <c r="J53" s="17" t="s">
        <v>4</v>
      </c>
      <c r="K53" s="18"/>
      <c r="L53" s="15"/>
    </row>
    <row r="54" spans="1:12" ht="12" customHeight="1" x14ac:dyDescent="0.2">
      <c r="A54" s="1">
        <v>1967</v>
      </c>
      <c r="B54" s="13">
        <v>49</v>
      </c>
      <c r="C54" s="14">
        <f t="shared" si="2"/>
        <v>474</v>
      </c>
      <c r="D54" s="1">
        <v>247</v>
      </c>
      <c r="E54" s="1">
        <v>227</v>
      </c>
      <c r="F54" s="17" t="s">
        <v>2</v>
      </c>
      <c r="G54" s="17" t="s">
        <v>0</v>
      </c>
      <c r="H54" s="14">
        <f t="shared" si="1"/>
        <v>5</v>
      </c>
      <c r="I54" s="13">
        <v>3</v>
      </c>
      <c r="J54" s="17">
        <v>2</v>
      </c>
      <c r="K54" s="18"/>
      <c r="L54" s="15"/>
    </row>
    <row r="55" spans="1:12" ht="12" customHeight="1" thickBot="1" x14ac:dyDescent="0.25">
      <c r="A55" s="20">
        <v>1966</v>
      </c>
      <c r="B55" s="33">
        <v>50</v>
      </c>
      <c r="C55" s="21">
        <f t="shared" si="2"/>
        <v>425</v>
      </c>
      <c r="D55" s="20">
        <v>215</v>
      </c>
      <c r="E55" s="20">
        <v>210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13</v>
      </c>
    </row>
    <row r="57" spans="1:12" ht="12" customHeight="1" x14ac:dyDescent="0.2">
      <c r="A57" s="25" t="s">
        <v>14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F54" numberStoredAsText="1"/>
    <ignoredError sqref="C5:C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19</vt:i4>
      </vt:variant>
    </vt:vector>
  </HeadingPairs>
  <TitlesOfParts>
    <vt:vector size="1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2020-03-26T13:55:40Z</cp:lastPrinted>
  <dcterms:created xsi:type="dcterms:W3CDTF">2006-07-19T08:11:14Z</dcterms:created>
  <dcterms:modified xsi:type="dcterms:W3CDTF">2025-04-14T12:25:54Z</dcterms:modified>
</cp:coreProperties>
</file>