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2330" windowHeight="10395" tabRatio="713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/>
  <calcPr fullCalcOnLoad="1"/>
</workbook>
</file>

<file path=xl/sharedStrings.xml><?xml version="1.0" encoding="utf-8"?>
<sst xmlns="http://schemas.openxmlformats.org/spreadsheetml/2006/main" count="394" uniqueCount="48">
  <si>
    <t>Åland</t>
  </si>
  <si>
    <t>Finland</t>
  </si>
  <si>
    <t>Statistics Åland</t>
  </si>
  <si>
    <t xml:space="preserve">Population by language, country of birth and </t>
  </si>
  <si>
    <t>Change</t>
  </si>
  <si>
    <t>Persons</t>
  </si>
  <si>
    <t>Per cent</t>
  </si>
  <si>
    <t>Total</t>
  </si>
  <si>
    <t>Language</t>
  </si>
  <si>
    <t>Swedish</t>
  </si>
  <si>
    <t>Finnish</t>
  </si>
  <si>
    <t>Other</t>
  </si>
  <si>
    <t>Country of birth</t>
  </si>
  <si>
    <t>Sweden</t>
  </si>
  <si>
    <t>Other Nordic</t>
  </si>
  <si>
    <t>Rest of the world</t>
  </si>
  <si>
    <t>Unknown</t>
  </si>
  <si>
    <t xml:space="preserve">Citizenship </t>
  </si>
  <si>
    <t>Other Europe</t>
  </si>
  <si>
    <t>Source: Statistics Åland Population, Central Population Register</t>
  </si>
  <si>
    <t>citizenship  31.12.2014 and 2015</t>
  </si>
  <si>
    <t>Updated 25.4.2016</t>
  </si>
  <si>
    <t>citizenship  31.12.2015 and 2016</t>
  </si>
  <si>
    <t>Updated 20.4.2017</t>
  </si>
  <si>
    <t>citizenship  31.12.2005 and 2006</t>
  </si>
  <si>
    <t>citizenship  31.12.2006 and 2007</t>
  </si>
  <si>
    <t>citizenship  31.12.2007 and 2008</t>
  </si>
  <si>
    <t>citizenship  31.12.2008 and 2009</t>
  </si>
  <si>
    <t>citizenship  31.12.2009 and 2010</t>
  </si>
  <si>
    <t>citizenship  31.12.2010 and 2011</t>
  </si>
  <si>
    <t>citizenship  31.12.2011 and 2012</t>
  </si>
  <si>
    <t>citizenship  31.12.2012 and 2013</t>
  </si>
  <si>
    <t>citizenship  31.12.2013 and 2014</t>
  </si>
  <si>
    <t>citizenship  31.12.2016 and 2017</t>
  </si>
  <si>
    <t>Updated 5.4.2018</t>
  </si>
  <si>
    <t>citizenship  31.12.2017 and 2018</t>
  </si>
  <si>
    <t>Updated 29.4.2019</t>
  </si>
  <si>
    <t>citizenship  31.12.2018 and 2019</t>
  </si>
  <si>
    <t>Source: Statistics Åland Population, Digital and Population Data Services Agency</t>
  </si>
  <si>
    <t>Updated 20.4.2020</t>
  </si>
  <si>
    <t>For information on previous years, please see the following sheets.</t>
  </si>
  <si>
    <t>citizenship  31.12.2019 and 2020</t>
  </si>
  <si>
    <t>Change 2019-2020</t>
  </si>
  <si>
    <t>Updated 21.4.2021</t>
  </si>
  <si>
    <t>citizenship  31.12.2020 and 2021</t>
  </si>
  <si>
    <t>Change 2020-2021</t>
  </si>
  <si>
    <t>Updated 27.4.2022</t>
  </si>
  <si>
    <t>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</si>
</sst>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"/>
    <numFmt numFmtId="167" formatCode="0.0000"/>
    <numFmt numFmtId="168" formatCode="0.000"/>
    <numFmt numFmtId="169" formatCode="0.0"/>
  </numFmts>
  <fonts count="39">
    <font>
      <sz val="10"/>
      <name val="Arial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9" fontId="2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9" width="9.140625" style="1" customWidth="1"/>
    <col min="10" max="10" width="2.8515625" style="1" customWidth="1"/>
    <col min="11" max="16384" width="9.140625" style="1" customWidth="1"/>
  </cols>
  <sheetData>
    <row r="1" spans="1:10" ht="12">
      <c r="A1" s="1" t="s">
        <v>2</v>
      </c>
      <c r="D1" s="30" t="s">
        <v>40</v>
      </c>
      <c r="E1" s="29"/>
      <c r="F1" s="29"/>
      <c r="G1" s="29"/>
      <c r="H1" s="29"/>
      <c r="I1" s="29"/>
      <c r="J1" s="29"/>
    </row>
    <row r="2" spans="1:13" ht="28.5" customHeight="1">
      <c r="A2" s="2" t="s">
        <v>3</v>
      </c>
      <c r="G2" s="10"/>
      <c r="H2" s="10"/>
      <c r="I2" s="10"/>
      <c r="J2" s="10"/>
      <c r="K2" s="10"/>
      <c r="L2" s="10"/>
      <c r="M2" s="10"/>
    </row>
    <row r="3" spans="1:13" ht="12" customHeight="1" thickBot="1">
      <c r="A3" s="2" t="s">
        <v>44</v>
      </c>
      <c r="G3" s="10"/>
      <c r="H3" s="10"/>
      <c r="I3" s="10"/>
      <c r="J3" s="10"/>
      <c r="K3" s="10"/>
      <c r="L3" s="10"/>
      <c r="M3" s="10"/>
    </row>
    <row r="4" spans="1:6" ht="12" customHeight="1">
      <c r="A4" s="3"/>
      <c r="B4" s="4">
        <v>2020</v>
      </c>
      <c r="C4" s="4">
        <v>2021</v>
      </c>
      <c r="D4" s="4"/>
      <c r="E4" s="35" t="s">
        <v>45</v>
      </c>
      <c r="F4" s="35"/>
    </row>
    <row r="5" spans="1:8" ht="12" customHeight="1">
      <c r="A5" s="5"/>
      <c r="B5" s="5"/>
      <c r="C5" s="5"/>
      <c r="D5" s="5"/>
      <c r="E5" s="6" t="s">
        <v>5</v>
      </c>
      <c r="F5" s="6" t="s">
        <v>6</v>
      </c>
      <c r="H5" s="15"/>
    </row>
    <row r="6" spans="1:9" ht="12" customHeight="1">
      <c r="A6" s="7" t="s">
        <v>7</v>
      </c>
      <c r="B6" s="31">
        <f>SUM(B8:B10)</f>
        <v>30129</v>
      </c>
      <c r="C6" s="31">
        <f>SUM(C8:C10)</f>
        <v>30344</v>
      </c>
      <c r="D6" s="8"/>
      <c r="E6" s="8">
        <f>SUM(E8:E10)</f>
        <v>215</v>
      </c>
      <c r="F6" s="9">
        <f>E6/B6*100</f>
        <v>0.713598194430615</v>
      </c>
      <c r="G6" s="10"/>
      <c r="H6" s="10"/>
      <c r="I6" s="11"/>
    </row>
    <row r="7" spans="1:9" ht="17.25" customHeight="1">
      <c r="A7" s="7" t="s">
        <v>8</v>
      </c>
      <c r="B7" s="15"/>
      <c r="C7" s="15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25986</v>
      </c>
      <c r="C8" s="26">
        <v>26104</v>
      </c>
      <c r="D8" s="12"/>
      <c r="E8" s="13">
        <f>C8-B8</f>
        <v>118</v>
      </c>
      <c r="F8" s="16">
        <f aca="true" t="shared" si="0" ref="F8:F22">E8/B8*100</f>
        <v>0.45409066420380206</v>
      </c>
      <c r="I8" s="17"/>
    </row>
    <row r="9" spans="1:9" ht="12" customHeight="1">
      <c r="A9" s="14" t="s">
        <v>10</v>
      </c>
      <c r="B9" s="15">
        <v>1405</v>
      </c>
      <c r="C9" s="26">
        <v>1397</v>
      </c>
      <c r="D9" s="12"/>
      <c r="E9" s="13">
        <f aca="true" t="shared" si="1" ref="E9:E22">C9-B9</f>
        <v>-8</v>
      </c>
      <c r="F9" s="16">
        <f t="shared" si="0"/>
        <v>-0.5693950177935944</v>
      </c>
      <c r="I9" s="17"/>
    </row>
    <row r="10" spans="1:9" ht="12" customHeight="1">
      <c r="A10" s="18" t="s">
        <v>11</v>
      </c>
      <c r="B10" s="15">
        <v>2738</v>
      </c>
      <c r="C10" s="26">
        <v>2843</v>
      </c>
      <c r="D10" s="12"/>
      <c r="E10" s="13">
        <f t="shared" si="1"/>
        <v>105</v>
      </c>
      <c r="F10" s="16">
        <f t="shared" si="0"/>
        <v>3.8349159970781597</v>
      </c>
      <c r="I10" s="17"/>
    </row>
    <row r="11" spans="1:9" ht="17.25" customHeight="1">
      <c r="A11" s="7" t="s">
        <v>12</v>
      </c>
      <c r="B11" s="15"/>
      <c r="C11" s="26"/>
      <c r="D11" s="12"/>
      <c r="E11" s="13"/>
      <c r="F11" s="16"/>
      <c r="I11" s="17"/>
    </row>
    <row r="12" spans="1:9" ht="12" customHeight="1">
      <c r="A12" s="18" t="s">
        <v>0</v>
      </c>
      <c r="B12" s="15">
        <v>18807</v>
      </c>
      <c r="C12" s="26">
        <v>18838</v>
      </c>
      <c r="D12" s="12"/>
      <c r="E12" s="13">
        <f t="shared" si="1"/>
        <v>31</v>
      </c>
      <c r="F12" s="16">
        <f t="shared" si="0"/>
        <v>0.1648322433136598</v>
      </c>
      <c r="I12" s="17"/>
    </row>
    <row r="13" spans="1:9" ht="12" customHeight="1">
      <c r="A13" s="18" t="s">
        <v>1</v>
      </c>
      <c r="B13" s="15">
        <v>5564</v>
      </c>
      <c r="C13" s="26">
        <v>5529</v>
      </c>
      <c r="D13" s="12"/>
      <c r="E13" s="13">
        <f t="shared" si="1"/>
        <v>-35</v>
      </c>
      <c r="F13" s="16">
        <f t="shared" si="0"/>
        <v>-0.6290438533429188</v>
      </c>
      <c r="G13" s="15"/>
      <c r="I13" s="17"/>
    </row>
    <row r="14" spans="1:9" ht="12" customHeight="1">
      <c r="A14" s="18" t="s">
        <v>13</v>
      </c>
      <c r="B14" s="15">
        <v>2976</v>
      </c>
      <c r="C14" s="26">
        <v>3101</v>
      </c>
      <c r="D14" s="12"/>
      <c r="E14" s="13">
        <f t="shared" si="1"/>
        <v>125</v>
      </c>
      <c r="F14" s="16">
        <f t="shared" si="0"/>
        <v>4.200268817204301</v>
      </c>
      <c r="G14" s="15"/>
      <c r="I14" s="17"/>
    </row>
    <row r="15" spans="1:9" ht="12" customHeight="1">
      <c r="A15" s="18" t="s">
        <v>14</v>
      </c>
      <c r="B15" s="15">
        <v>98</v>
      </c>
      <c r="C15" s="26">
        <v>96</v>
      </c>
      <c r="D15" s="12"/>
      <c r="E15" s="13">
        <f t="shared" si="1"/>
        <v>-2</v>
      </c>
      <c r="F15" s="16">
        <f t="shared" si="0"/>
        <v>-2.0408163265306123</v>
      </c>
      <c r="G15" s="15"/>
      <c r="I15" s="17"/>
    </row>
    <row r="16" spans="1:9" ht="12" customHeight="1">
      <c r="A16" s="18" t="s">
        <v>18</v>
      </c>
      <c r="B16" s="15">
        <v>1702</v>
      </c>
      <c r="C16" s="26">
        <v>1777</v>
      </c>
      <c r="D16" s="12"/>
      <c r="E16" s="13">
        <f t="shared" si="1"/>
        <v>75</v>
      </c>
      <c r="F16" s="16">
        <f t="shared" si="0"/>
        <v>4.406580493537015</v>
      </c>
      <c r="G16" s="15"/>
      <c r="H16" s="15"/>
      <c r="I16" s="17"/>
    </row>
    <row r="17" spans="1:9" ht="12" customHeight="1">
      <c r="A17" s="18" t="s">
        <v>15</v>
      </c>
      <c r="B17" s="15">
        <v>800</v>
      </c>
      <c r="C17" s="26">
        <v>819</v>
      </c>
      <c r="D17" s="12"/>
      <c r="E17" s="13">
        <f t="shared" si="1"/>
        <v>19</v>
      </c>
      <c r="F17" s="16">
        <f t="shared" si="0"/>
        <v>2.375</v>
      </c>
      <c r="G17" s="15"/>
      <c r="I17" s="17"/>
    </row>
    <row r="18" spans="1:9" ht="12" customHeight="1">
      <c r="A18" s="18" t="s">
        <v>16</v>
      </c>
      <c r="B18" s="15">
        <v>182</v>
      </c>
      <c r="C18" s="26">
        <v>184</v>
      </c>
      <c r="D18" s="12"/>
      <c r="E18" s="13">
        <f t="shared" si="1"/>
        <v>2</v>
      </c>
      <c r="F18" s="16">
        <f t="shared" si="0"/>
        <v>1.098901098901099</v>
      </c>
      <c r="G18" s="15"/>
      <c r="I18" s="17"/>
    </row>
    <row r="19" spans="1:9" ht="17.25" customHeight="1">
      <c r="A19" s="7" t="s">
        <v>17</v>
      </c>
      <c r="B19" s="15"/>
      <c r="C19" s="26"/>
      <c r="D19" s="12"/>
      <c r="E19" s="13"/>
      <c r="F19" s="16"/>
      <c r="G19" s="15"/>
      <c r="I19" s="17"/>
    </row>
    <row r="20" spans="1:9" ht="12" customHeight="1">
      <c r="A20" s="18" t="s">
        <v>1</v>
      </c>
      <c r="B20" s="15">
        <v>26551</v>
      </c>
      <c r="C20" s="26">
        <v>26662</v>
      </c>
      <c r="D20" s="12"/>
      <c r="E20" s="13">
        <f t="shared" si="1"/>
        <v>111</v>
      </c>
      <c r="F20" s="16">
        <f t="shared" si="0"/>
        <v>0.4180633497796693</v>
      </c>
      <c r="I20" s="17"/>
    </row>
    <row r="21" spans="1:9" ht="12" customHeight="1">
      <c r="A21" s="18" t="s">
        <v>13</v>
      </c>
      <c r="B21" s="15">
        <v>1611</v>
      </c>
      <c r="C21" s="26">
        <v>1643</v>
      </c>
      <c r="D21" s="12"/>
      <c r="E21" s="13">
        <f t="shared" si="1"/>
        <v>32</v>
      </c>
      <c r="F21" s="16">
        <f t="shared" si="0"/>
        <v>1.9863438857852265</v>
      </c>
      <c r="I21" s="17"/>
    </row>
    <row r="22" spans="1:9" ht="12" customHeight="1" thickBot="1">
      <c r="A22" s="19" t="s">
        <v>15</v>
      </c>
      <c r="B22" s="21">
        <v>1967</v>
      </c>
      <c r="C22" s="33">
        <v>2039</v>
      </c>
      <c r="D22" s="20"/>
      <c r="E22" s="21">
        <f t="shared" si="1"/>
        <v>72</v>
      </c>
      <c r="F22" s="22">
        <f t="shared" si="0"/>
        <v>3.6603965429588206</v>
      </c>
      <c r="I22" s="17"/>
    </row>
    <row r="23" spans="1:6" ht="12" customHeight="1">
      <c r="A23" s="25" t="s">
        <v>38</v>
      </c>
      <c r="B23" s="24"/>
      <c r="C23" s="34"/>
      <c r="D23" s="24"/>
      <c r="E23" s="24"/>
      <c r="F23" s="15"/>
    </row>
    <row r="24" spans="1:3" ht="12" customHeight="1">
      <c r="A24" s="25" t="s">
        <v>46</v>
      </c>
      <c r="C24" s="10"/>
    </row>
    <row r="25" ht="12">
      <c r="F25" s="15"/>
    </row>
    <row r="26" spans="2:6" ht="12">
      <c r="B26" s="15"/>
      <c r="C26" s="15"/>
      <c r="D26" s="15"/>
      <c r="E26" s="15"/>
      <c r="F26" s="15"/>
    </row>
    <row r="27" spans="2:8" ht="12">
      <c r="B27" s="15"/>
      <c r="C27" s="15"/>
      <c r="D27" s="15"/>
      <c r="E27" s="15"/>
      <c r="F27" s="15"/>
      <c r="H27" s="15"/>
    </row>
    <row r="28" spans="2:6" ht="12">
      <c r="B28" s="15"/>
      <c r="C28" s="15"/>
      <c r="D28" s="15"/>
      <c r="E28" s="15"/>
      <c r="F28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30</v>
      </c>
    </row>
    <row r="4" spans="1:6" ht="12" customHeight="1">
      <c r="A4" s="3"/>
      <c r="B4" s="4">
        <v>2011</v>
      </c>
      <c r="C4" s="4">
        <v>2012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28355</v>
      </c>
      <c r="C6" s="8">
        <f>SUM(C8:C10)</f>
        <v>28502</v>
      </c>
      <c r="D6" s="8"/>
      <c r="E6" s="8">
        <f>SUM(E8:E10)</f>
        <v>147</v>
      </c>
      <c r="F6" s="9">
        <f>E6/B6*100</f>
        <v>0.518427085170164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25361</v>
      </c>
      <c r="C8" s="15">
        <v>25399</v>
      </c>
      <c r="D8" s="12"/>
      <c r="E8" s="13">
        <f>C8-B8</f>
        <v>38</v>
      </c>
      <c r="F8" s="16">
        <f aca="true" t="shared" si="0" ref="F8:F22">E8/B8*100</f>
        <v>0.14983636291944324</v>
      </c>
      <c r="I8" s="17"/>
    </row>
    <row r="9" spans="1:9" ht="12" customHeight="1">
      <c r="A9" s="14" t="s">
        <v>10</v>
      </c>
      <c r="B9" s="15">
        <v>1371</v>
      </c>
      <c r="C9" s="15">
        <v>1371</v>
      </c>
      <c r="D9" s="12"/>
      <c r="E9" s="13">
        <f aca="true" t="shared" si="1" ref="E9:E22">C9-B9</f>
        <v>0</v>
      </c>
      <c r="F9" s="16">
        <f t="shared" si="0"/>
        <v>0</v>
      </c>
      <c r="I9" s="17"/>
    </row>
    <row r="10" spans="1:9" ht="12" customHeight="1">
      <c r="A10" s="18" t="s">
        <v>11</v>
      </c>
      <c r="B10" s="15">
        <v>1623</v>
      </c>
      <c r="C10" s="15">
        <v>1732</v>
      </c>
      <c r="D10" s="12"/>
      <c r="E10" s="13">
        <f t="shared" si="1"/>
        <v>109</v>
      </c>
      <c r="F10" s="16">
        <f t="shared" si="0"/>
        <v>6.715958102279728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18824</v>
      </c>
      <c r="C12" s="12">
        <v>18803</v>
      </c>
      <c r="D12" s="12"/>
      <c r="E12" s="13">
        <f t="shared" si="1"/>
        <v>-21</v>
      </c>
      <c r="F12" s="16">
        <f t="shared" si="0"/>
        <v>-0.11155971100722482</v>
      </c>
      <c r="I12" s="17"/>
    </row>
    <row r="13" spans="1:9" ht="12" customHeight="1">
      <c r="A13" s="18" t="s">
        <v>1</v>
      </c>
      <c r="B13" s="12">
        <v>5513</v>
      </c>
      <c r="C13" s="12">
        <v>5528</v>
      </c>
      <c r="D13" s="12"/>
      <c r="E13" s="13">
        <f t="shared" si="1"/>
        <v>15</v>
      </c>
      <c r="F13" s="16">
        <f t="shared" si="0"/>
        <v>0.27208416470161434</v>
      </c>
      <c r="G13" s="15"/>
      <c r="I13" s="17"/>
    </row>
    <row r="14" spans="1:9" ht="12" customHeight="1">
      <c r="A14" s="18" t="s">
        <v>13</v>
      </c>
      <c r="B14" s="12">
        <v>2187</v>
      </c>
      <c r="C14" s="12">
        <v>2239</v>
      </c>
      <c r="D14" s="12"/>
      <c r="E14" s="13">
        <f t="shared" si="1"/>
        <v>52</v>
      </c>
      <c r="F14" s="16">
        <f t="shared" si="0"/>
        <v>2.377686328303612</v>
      </c>
      <c r="G14" s="15"/>
      <c r="I14" s="17"/>
    </row>
    <row r="15" spans="1:9" ht="12" customHeight="1">
      <c r="A15" s="18" t="s">
        <v>14</v>
      </c>
      <c r="B15" s="12">
        <v>96</v>
      </c>
      <c r="C15" s="12">
        <v>97</v>
      </c>
      <c r="D15" s="12"/>
      <c r="E15" s="13">
        <f t="shared" si="1"/>
        <v>1</v>
      </c>
      <c r="F15" s="16">
        <f t="shared" si="0"/>
        <v>1.0416666666666665</v>
      </c>
      <c r="G15" s="15"/>
      <c r="I15" s="17"/>
    </row>
    <row r="16" spans="1:9" ht="12" customHeight="1">
      <c r="A16" s="18" t="s">
        <v>18</v>
      </c>
      <c r="B16" s="12">
        <v>1062</v>
      </c>
      <c r="C16" s="12">
        <v>1133</v>
      </c>
      <c r="D16" s="12"/>
      <c r="E16" s="13">
        <f t="shared" si="1"/>
        <v>71</v>
      </c>
      <c r="F16" s="16">
        <f t="shared" si="0"/>
        <v>6.685499058380414</v>
      </c>
      <c r="G16" s="15"/>
      <c r="H16" s="15"/>
      <c r="I16" s="17"/>
    </row>
    <row r="17" spans="1:9" ht="12" customHeight="1">
      <c r="A17" s="18" t="s">
        <v>15</v>
      </c>
      <c r="B17" s="12">
        <v>530</v>
      </c>
      <c r="C17" s="12">
        <v>560</v>
      </c>
      <c r="D17" s="12"/>
      <c r="E17" s="13">
        <f t="shared" si="1"/>
        <v>30</v>
      </c>
      <c r="F17" s="16">
        <f t="shared" si="0"/>
        <v>5.660377358490567</v>
      </c>
      <c r="G17" s="15"/>
      <c r="I17" s="17"/>
    </row>
    <row r="18" spans="1:9" ht="12" customHeight="1">
      <c r="A18" s="18" t="s">
        <v>16</v>
      </c>
      <c r="B18" s="12">
        <v>143</v>
      </c>
      <c r="C18" s="12">
        <v>142</v>
      </c>
      <c r="D18" s="12"/>
      <c r="E18" s="13">
        <f t="shared" si="1"/>
        <v>-1</v>
      </c>
      <c r="F18" s="16">
        <f t="shared" si="0"/>
        <v>-0.6993006993006993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25795</v>
      </c>
      <c r="C20" s="12">
        <v>25892</v>
      </c>
      <c r="D20" s="12"/>
      <c r="E20" s="13">
        <f t="shared" si="1"/>
        <v>97</v>
      </c>
      <c r="F20" s="16">
        <f t="shared" si="0"/>
        <v>0.37604186857918204</v>
      </c>
      <c r="I20" s="17"/>
    </row>
    <row r="21" spans="1:9" ht="12" customHeight="1">
      <c r="A21" s="18" t="s">
        <v>13</v>
      </c>
      <c r="B21" s="12">
        <v>1199</v>
      </c>
      <c r="C21" s="12">
        <v>1200</v>
      </c>
      <c r="D21" s="12"/>
      <c r="E21" s="13">
        <f t="shared" si="1"/>
        <v>1</v>
      </c>
      <c r="F21" s="16">
        <f t="shared" si="0"/>
        <v>0.08340283569641367</v>
      </c>
      <c r="I21" s="17"/>
    </row>
    <row r="22" spans="1:9" ht="12" customHeight="1" thickBot="1">
      <c r="A22" s="19" t="s">
        <v>15</v>
      </c>
      <c r="B22" s="20">
        <v>1361</v>
      </c>
      <c r="C22" s="20">
        <v>1410</v>
      </c>
      <c r="D22" s="20"/>
      <c r="E22" s="21">
        <f t="shared" si="1"/>
        <v>49</v>
      </c>
      <c r="F22" s="22">
        <f t="shared" si="0"/>
        <v>3.6002939015429827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29</v>
      </c>
    </row>
    <row r="4" spans="1:6" ht="12" customHeight="1">
      <c r="A4" s="3"/>
      <c r="B4" s="4">
        <v>2010</v>
      </c>
      <c r="C4" s="4">
        <v>2011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28007</v>
      </c>
      <c r="C6" s="8">
        <f>SUM(C8:C10)</f>
        <v>28355</v>
      </c>
      <c r="D6" s="8"/>
      <c r="E6" s="8">
        <f>SUM(E8:E10)</f>
        <v>348</v>
      </c>
      <c r="F6" s="9">
        <f>E6/B6*100</f>
        <v>1.2425465062305852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25173</v>
      </c>
      <c r="C8" s="15">
        <v>25361</v>
      </c>
      <c r="D8" s="12"/>
      <c r="E8" s="13">
        <f>C8-B8</f>
        <v>188</v>
      </c>
      <c r="F8" s="16">
        <f aca="true" t="shared" si="0" ref="F8:F22">E8/B8*100</f>
        <v>0.7468319230922019</v>
      </c>
      <c r="I8" s="17"/>
    </row>
    <row r="9" spans="1:9" ht="12" customHeight="1">
      <c r="A9" s="14" t="s">
        <v>10</v>
      </c>
      <c r="B9" s="15">
        <v>1373</v>
      </c>
      <c r="C9" s="15">
        <v>1371</v>
      </c>
      <c r="D9" s="12"/>
      <c r="E9" s="13">
        <f aca="true" t="shared" si="1" ref="E9:E22">C9-B9</f>
        <v>-2</v>
      </c>
      <c r="F9" s="16">
        <f t="shared" si="0"/>
        <v>-0.14566642388929352</v>
      </c>
      <c r="I9" s="17"/>
    </row>
    <row r="10" spans="1:9" ht="12" customHeight="1">
      <c r="A10" s="18" t="s">
        <v>11</v>
      </c>
      <c r="B10" s="15">
        <v>1461</v>
      </c>
      <c r="C10" s="15">
        <v>1623</v>
      </c>
      <c r="D10" s="12"/>
      <c r="E10" s="13">
        <f t="shared" si="1"/>
        <v>162</v>
      </c>
      <c r="F10" s="16">
        <f t="shared" si="0"/>
        <v>11.088295687885012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18732</v>
      </c>
      <c r="C12" s="12">
        <v>18824</v>
      </c>
      <c r="D12" s="12"/>
      <c r="E12" s="13">
        <f t="shared" si="1"/>
        <v>92</v>
      </c>
      <c r="F12" s="16">
        <f t="shared" si="0"/>
        <v>0.49113815929959426</v>
      </c>
      <c r="I12" s="17"/>
    </row>
    <row r="13" spans="1:9" ht="12" customHeight="1">
      <c r="A13" s="18" t="s">
        <v>1</v>
      </c>
      <c r="B13" s="12">
        <v>5490</v>
      </c>
      <c r="C13" s="12">
        <v>5513</v>
      </c>
      <c r="D13" s="12"/>
      <c r="E13" s="13">
        <f t="shared" si="1"/>
        <v>23</v>
      </c>
      <c r="F13" s="16">
        <f t="shared" si="0"/>
        <v>0.4189435336976321</v>
      </c>
      <c r="G13" s="15"/>
      <c r="I13" s="17"/>
    </row>
    <row r="14" spans="1:9" ht="12" customHeight="1">
      <c r="A14" s="18" t="s">
        <v>13</v>
      </c>
      <c r="B14" s="12">
        <v>2098</v>
      </c>
      <c r="C14" s="12">
        <v>2187</v>
      </c>
      <c r="D14" s="12"/>
      <c r="E14" s="13">
        <f t="shared" si="1"/>
        <v>89</v>
      </c>
      <c r="F14" s="16">
        <f t="shared" si="0"/>
        <v>4.242135367016206</v>
      </c>
      <c r="G14" s="15"/>
      <c r="I14" s="17"/>
    </row>
    <row r="15" spans="1:9" ht="12" customHeight="1">
      <c r="A15" s="18" t="s">
        <v>14</v>
      </c>
      <c r="B15" s="12">
        <v>87</v>
      </c>
      <c r="C15" s="12">
        <v>96</v>
      </c>
      <c r="D15" s="12"/>
      <c r="E15" s="13">
        <f t="shared" si="1"/>
        <v>9</v>
      </c>
      <c r="F15" s="16">
        <f t="shared" si="0"/>
        <v>10.344827586206897</v>
      </c>
      <c r="G15" s="15"/>
      <c r="I15" s="17"/>
    </row>
    <row r="16" spans="1:9" ht="12" customHeight="1">
      <c r="A16" s="18" t="s">
        <v>18</v>
      </c>
      <c r="B16" s="12">
        <v>956</v>
      </c>
      <c r="C16" s="12">
        <v>1062</v>
      </c>
      <c r="D16" s="12"/>
      <c r="E16" s="13">
        <f t="shared" si="1"/>
        <v>106</v>
      </c>
      <c r="F16" s="16">
        <f t="shared" si="0"/>
        <v>11.08786610878661</v>
      </c>
      <c r="G16" s="15"/>
      <c r="H16" s="15"/>
      <c r="I16" s="17"/>
    </row>
    <row r="17" spans="1:9" ht="12" customHeight="1">
      <c r="A17" s="18" t="s">
        <v>15</v>
      </c>
      <c r="B17" s="12">
        <v>500</v>
      </c>
      <c r="C17" s="12">
        <v>530</v>
      </c>
      <c r="D17" s="12"/>
      <c r="E17" s="13">
        <f t="shared" si="1"/>
        <v>30</v>
      </c>
      <c r="F17" s="16">
        <f t="shared" si="0"/>
        <v>6</v>
      </c>
      <c r="G17" s="15"/>
      <c r="I17" s="17"/>
    </row>
    <row r="18" spans="1:9" ht="12" customHeight="1">
      <c r="A18" s="18" t="s">
        <v>16</v>
      </c>
      <c r="B18" s="12">
        <v>144</v>
      </c>
      <c r="C18" s="12">
        <v>143</v>
      </c>
      <c r="D18" s="12"/>
      <c r="E18" s="13">
        <f t="shared" si="1"/>
        <v>-1</v>
      </c>
      <c r="F18" s="16">
        <f t="shared" si="0"/>
        <v>-0.6944444444444444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25592</v>
      </c>
      <c r="C20" s="12">
        <v>25795</v>
      </c>
      <c r="D20" s="12"/>
      <c r="E20" s="13">
        <f t="shared" si="1"/>
        <v>203</v>
      </c>
      <c r="F20" s="16">
        <f t="shared" si="0"/>
        <v>0.7932166301969366</v>
      </c>
      <c r="I20" s="17"/>
    </row>
    <row r="21" spans="1:9" ht="12" customHeight="1">
      <c r="A21" s="18" t="s">
        <v>13</v>
      </c>
      <c r="B21" s="12">
        <v>1184</v>
      </c>
      <c r="C21" s="12">
        <v>1199</v>
      </c>
      <c r="D21" s="12"/>
      <c r="E21" s="13">
        <f t="shared" si="1"/>
        <v>15</v>
      </c>
      <c r="F21" s="16">
        <f t="shared" si="0"/>
        <v>1.2668918918918919</v>
      </c>
      <c r="I21" s="17"/>
    </row>
    <row r="22" spans="1:9" ht="12" customHeight="1" thickBot="1">
      <c r="A22" s="19" t="s">
        <v>15</v>
      </c>
      <c r="B22" s="20">
        <v>1231</v>
      </c>
      <c r="C22" s="20">
        <v>1361</v>
      </c>
      <c r="D22" s="20"/>
      <c r="E22" s="21">
        <f t="shared" si="1"/>
        <v>130</v>
      </c>
      <c r="F22" s="22">
        <f t="shared" si="0"/>
        <v>10.560519902518278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28</v>
      </c>
    </row>
    <row r="4" spans="1:6" ht="12" customHeight="1">
      <c r="A4" s="3"/>
      <c r="B4" s="4">
        <v>2009</v>
      </c>
      <c r="C4" s="4">
        <v>2010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27734</v>
      </c>
      <c r="C6" s="8">
        <f>SUM(C8:C10)</f>
        <v>28007</v>
      </c>
      <c r="D6" s="8"/>
      <c r="E6" s="8">
        <f>SUM(E8:E10)</f>
        <v>273</v>
      </c>
      <c r="F6" s="9">
        <f>E6/B6*100</f>
        <v>0.9843513377082282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25028</v>
      </c>
      <c r="C8" s="15">
        <v>25173</v>
      </c>
      <c r="D8" s="12"/>
      <c r="E8" s="13">
        <f>C8-B8</f>
        <v>145</v>
      </c>
      <c r="F8" s="16">
        <f aca="true" t="shared" si="0" ref="F8:F22">E8/B8*100</f>
        <v>0.5793511267380533</v>
      </c>
      <c r="I8" s="17"/>
    </row>
    <row r="9" spans="1:9" ht="12" customHeight="1">
      <c r="A9" s="14" t="s">
        <v>10</v>
      </c>
      <c r="B9" s="15">
        <v>1388</v>
      </c>
      <c r="C9" s="15">
        <v>1373</v>
      </c>
      <c r="D9" s="12"/>
      <c r="E9" s="13">
        <f aca="true" t="shared" si="1" ref="E9:E22">C9-B9</f>
        <v>-15</v>
      </c>
      <c r="F9" s="16">
        <f t="shared" si="0"/>
        <v>-1.080691642651297</v>
      </c>
      <c r="I9" s="17"/>
    </row>
    <row r="10" spans="1:9" ht="12" customHeight="1">
      <c r="A10" s="18" t="s">
        <v>11</v>
      </c>
      <c r="B10" s="15">
        <v>1318</v>
      </c>
      <c r="C10" s="15">
        <v>1461</v>
      </c>
      <c r="D10" s="12"/>
      <c r="E10" s="13">
        <f t="shared" si="1"/>
        <v>143</v>
      </c>
      <c r="F10" s="16">
        <f t="shared" si="0"/>
        <v>10.849772382397573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18686</v>
      </c>
      <c r="C12" s="12">
        <v>18732</v>
      </c>
      <c r="D12" s="12"/>
      <c r="E12" s="13">
        <f t="shared" si="1"/>
        <v>46</v>
      </c>
      <c r="F12" s="16">
        <f t="shared" si="0"/>
        <v>0.24617360590816653</v>
      </c>
      <c r="I12" s="17"/>
    </row>
    <row r="13" spans="1:9" ht="12" customHeight="1">
      <c r="A13" s="18" t="s">
        <v>1</v>
      </c>
      <c r="B13" s="12">
        <v>5465</v>
      </c>
      <c r="C13" s="12">
        <v>5490</v>
      </c>
      <c r="D13" s="12"/>
      <c r="E13" s="13">
        <f t="shared" si="1"/>
        <v>25</v>
      </c>
      <c r="F13" s="16">
        <f t="shared" si="0"/>
        <v>0.4574565416285453</v>
      </c>
      <c r="G13" s="15"/>
      <c r="I13" s="17"/>
    </row>
    <row r="14" spans="1:9" ht="12" customHeight="1">
      <c r="A14" s="18" t="s">
        <v>13</v>
      </c>
      <c r="B14" s="12">
        <v>2040</v>
      </c>
      <c r="C14" s="12">
        <v>2098</v>
      </c>
      <c r="D14" s="12"/>
      <c r="E14" s="13">
        <f t="shared" si="1"/>
        <v>58</v>
      </c>
      <c r="F14" s="16">
        <f t="shared" si="0"/>
        <v>2.843137254901961</v>
      </c>
      <c r="G14" s="15"/>
      <c r="I14" s="17"/>
    </row>
    <row r="15" spans="1:9" ht="12" customHeight="1">
      <c r="A15" s="18" t="s">
        <v>14</v>
      </c>
      <c r="B15" s="12">
        <v>88</v>
      </c>
      <c r="C15" s="12">
        <v>87</v>
      </c>
      <c r="D15" s="12"/>
      <c r="E15" s="13">
        <f t="shared" si="1"/>
        <v>-1</v>
      </c>
      <c r="F15" s="16">
        <f t="shared" si="0"/>
        <v>-1.1363636363636365</v>
      </c>
      <c r="G15" s="15"/>
      <c r="I15" s="17"/>
    </row>
    <row r="16" spans="1:9" ht="12" customHeight="1">
      <c r="A16" s="18" t="s">
        <v>18</v>
      </c>
      <c r="B16" s="12">
        <v>841</v>
      </c>
      <c r="C16" s="12">
        <v>956</v>
      </c>
      <c r="D16" s="12"/>
      <c r="E16" s="13">
        <f t="shared" si="1"/>
        <v>115</v>
      </c>
      <c r="F16" s="16">
        <f t="shared" si="0"/>
        <v>13.674197384066588</v>
      </c>
      <c r="G16" s="15"/>
      <c r="H16" s="15"/>
      <c r="I16" s="17"/>
    </row>
    <row r="17" spans="1:9" ht="12" customHeight="1">
      <c r="A17" s="18" t="s">
        <v>15</v>
      </c>
      <c r="B17" s="12">
        <v>471</v>
      </c>
      <c r="C17" s="12">
        <v>500</v>
      </c>
      <c r="D17" s="12"/>
      <c r="E17" s="13">
        <f t="shared" si="1"/>
        <v>29</v>
      </c>
      <c r="F17" s="16">
        <f t="shared" si="0"/>
        <v>6.1571125265392785</v>
      </c>
      <c r="G17" s="15"/>
      <c r="I17" s="17"/>
    </row>
    <row r="18" spans="1:9" ht="12" customHeight="1">
      <c r="A18" s="18" t="s">
        <v>16</v>
      </c>
      <c r="B18" s="12">
        <v>143</v>
      </c>
      <c r="C18" s="12">
        <v>144</v>
      </c>
      <c r="D18" s="12"/>
      <c r="E18" s="13">
        <f t="shared" si="1"/>
        <v>1</v>
      </c>
      <c r="F18" s="16">
        <f t="shared" si="0"/>
        <v>0.6993006993006993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25469</v>
      </c>
      <c r="C20" s="12">
        <v>25592</v>
      </c>
      <c r="D20" s="12"/>
      <c r="E20" s="13">
        <f t="shared" si="1"/>
        <v>123</v>
      </c>
      <c r="F20" s="16">
        <f t="shared" si="0"/>
        <v>0.4829400447602968</v>
      </c>
      <c r="I20" s="17"/>
    </row>
    <row r="21" spans="1:9" ht="12" customHeight="1">
      <c r="A21" s="18" t="s">
        <v>13</v>
      </c>
      <c r="B21" s="12">
        <v>1148</v>
      </c>
      <c r="C21" s="12">
        <v>1184</v>
      </c>
      <c r="D21" s="12"/>
      <c r="E21" s="13">
        <f t="shared" si="1"/>
        <v>36</v>
      </c>
      <c r="F21" s="16">
        <f t="shared" si="0"/>
        <v>3.1358885017421603</v>
      </c>
      <c r="I21" s="17"/>
    </row>
    <row r="22" spans="1:9" ht="12" customHeight="1" thickBot="1">
      <c r="A22" s="19" t="s">
        <v>15</v>
      </c>
      <c r="B22" s="20">
        <v>1117</v>
      </c>
      <c r="C22" s="20">
        <v>1231</v>
      </c>
      <c r="D22" s="20"/>
      <c r="E22" s="21">
        <f t="shared" si="1"/>
        <v>114</v>
      </c>
      <c r="F22" s="22">
        <f t="shared" si="0"/>
        <v>10.205908683974933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27</v>
      </c>
    </row>
    <row r="4" spans="1:6" ht="12" customHeight="1">
      <c r="A4" s="3"/>
      <c r="B4" s="4">
        <v>2008</v>
      </c>
      <c r="C4" s="4">
        <v>2009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27456</v>
      </c>
      <c r="C6" s="8">
        <f>SUM(C8:C10)</f>
        <v>27734</v>
      </c>
      <c r="D6" s="8"/>
      <c r="E6" s="8">
        <f>SUM(E8:E10)</f>
        <v>278</v>
      </c>
      <c r="F6" s="9">
        <f>E6/B6*100</f>
        <v>1.0125291375291376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24871</v>
      </c>
      <c r="C8" s="15">
        <v>25028</v>
      </c>
      <c r="D8" s="12"/>
      <c r="E8" s="13">
        <f>C8-B8</f>
        <v>157</v>
      </c>
      <c r="F8" s="16">
        <f aca="true" t="shared" si="0" ref="F8:F22">E8/B8*100</f>
        <v>0.6312572876040369</v>
      </c>
      <c r="I8" s="17"/>
    </row>
    <row r="9" spans="1:9" ht="12" customHeight="1">
      <c r="A9" s="14" t="s">
        <v>10</v>
      </c>
      <c r="B9" s="15">
        <v>1385</v>
      </c>
      <c r="C9" s="15">
        <v>1388</v>
      </c>
      <c r="D9" s="12"/>
      <c r="E9" s="13">
        <f aca="true" t="shared" si="1" ref="E9:E22">C9-B9</f>
        <v>3</v>
      </c>
      <c r="F9" s="16">
        <f t="shared" si="0"/>
        <v>0.21660649819494585</v>
      </c>
      <c r="I9" s="17"/>
    </row>
    <row r="10" spans="1:9" ht="12" customHeight="1">
      <c r="A10" s="18" t="s">
        <v>11</v>
      </c>
      <c r="B10" s="15">
        <v>1200</v>
      </c>
      <c r="C10" s="15">
        <v>1318</v>
      </c>
      <c r="D10" s="12"/>
      <c r="E10" s="13">
        <f t="shared" si="1"/>
        <v>118</v>
      </c>
      <c r="F10" s="16">
        <f t="shared" si="0"/>
        <v>9.833333333333332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18660</v>
      </c>
      <c r="C12" s="12">
        <v>18686</v>
      </c>
      <c r="D12" s="12"/>
      <c r="E12" s="13">
        <f t="shared" si="1"/>
        <v>26</v>
      </c>
      <c r="F12" s="16">
        <f t="shared" si="0"/>
        <v>0.13933547695605572</v>
      </c>
      <c r="I12" s="17"/>
    </row>
    <row r="13" spans="1:9" ht="12" customHeight="1">
      <c r="A13" s="18" t="s">
        <v>1</v>
      </c>
      <c r="B13" s="12">
        <v>5413</v>
      </c>
      <c r="C13" s="12">
        <v>5465</v>
      </c>
      <c r="D13" s="12"/>
      <c r="E13" s="13">
        <f t="shared" si="1"/>
        <v>52</v>
      </c>
      <c r="F13" s="16">
        <f t="shared" si="0"/>
        <v>0.9606502863476816</v>
      </c>
      <c r="G13" s="15"/>
      <c r="I13" s="17"/>
    </row>
    <row r="14" spans="1:9" ht="12" customHeight="1">
      <c r="A14" s="18" t="s">
        <v>13</v>
      </c>
      <c r="B14" s="12">
        <v>1949</v>
      </c>
      <c r="C14" s="12">
        <v>2040</v>
      </c>
      <c r="D14" s="12"/>
      <c r="E14" s="13">
        <f t="shared" si="1"/>
        <v>91</v>
      </c>
      <c r="F14" s="16">
        <f t="shared" si="0"/>
        <v>4.669061056952283</v>
      </c>
      <c r="G14" s="15"/>
      <c r="I14" s="17"/>
    </row>
    <row r="15" spans="1:9" ht="12" customHeight="1">
      <c r="A15" s="18" t="s">
        <v>14</v>
      </c>
      <c r="B15" s="12">
        <v>91</v>
      </c>
      <c r="C15" s="12">
        <v>88</v>
      </c>
      <c r="D15" s="12"/>
      <c r="E15" s="13">
        <f t="shared" si="1"/>
        <v>-3</v>
      </c>
      <c r="F15" s="16">
        <f t="shared" si="0"/>
        <v>-3.296703296703297</v>
      </c>
      <c r="G15" s="15"/>
      <c r="I15" s="17"/>
    </row>
    <row r="16" spans="1:9" ht="12" customHeight="1">
      <c r="A16" s="18" t="s">
        <v>18</v>
      </c>
      <c r="B16" s="12">
        <v>743</v>
      </c>
      <c r="C16" s="12">
        <v>841</v>
      </c>
      <c r="D16" s="12"/>
      <c r="E16" s="13">
        <f t="shared" si="1"/>
        <v>98</v>
      </c>
      <c r="F16" s="16">
        <f t="shared" si="0"/>
        <v>13.189771197846568</v>
      </c>
      <c r="G16" s="15"/>
      <c r="H16" s="15"/>
      <c r="I16" s="17"/>
    </row>
    <row r="17" spans="1:9" ht="12" customHeight="1">
      <c r="A17" s="18" t="s">
        <v>15</v>
      </c>
      <c r="B17" s="12">
        <v>455</v>
      </c>
      <c r="C17" s="12">
        <v>471</v>
      </c>
      <c r="D17" s="12"/>
      <c r="E17" s="13">
        <f t="shared" si="1"/>
        <v>16</v>
      </c>
      <c r="F17" s="16">
        <f t="shared" si="0"/>
        <v>3.5164835164835164</v>
      </c>
      <c r="G17" s="15"/>
      <c r="I17" s="17"/>
    </row>
    <row r="18" spans="1:9" ht="12" customHeight="1">
      <c r="A18" s="18" t="s">
        <v>16</v>
      </c>
      <c r="B18" s="12">
        <v>145</v>
      </c>
      <c r="C18" s="12">
        <v>143</v>
      </c>
      <c r="D18" s="12"/>
      <c r="E18" s="13">
        <f t="shared" si="1"/>
        <v>-2</v>
      </c>
      <c r="F18" s="16">
        <f t="shared" si="0"/>
        <v>-1.3793103448275863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25350</v>
      </c>
      <c r="C20" s="12">
        <v>25469</v>
      </c>
      <c r="D20" s="12"/>
      <c r="E20" s="13">
        <f t="shared" si="1"/>
        <v>119</v>
      </c>
      <c r="F20" s="16">
        <f t="shared" si="0"/>
        <v>0.46942800788954636</v>
      </c>
      <c r="I20" s="17"/>
    </row>
    <row r="21" spans="1:9" ht="12" customHeight="1">
      <c r="A21" s="18" t="s">
        <v>13</v>
      </c>
      <c r="B21" s="12">
        <v>1099</v>
      </c>
      <c r="C21" s="12">
        <v>1148</v>
      </c>
      <c r="D21" s="12"/>
      <c r="E21" s="13">
        <f t="shared" si="1"/>
        <v>49</v>
      </c>
      <c r="F21" s="16">
        <f t="shared" si="0"/>
        <v>4.45859872611465</v>
      </c>
      <c r="I21" s="17"/>
    </row>
    <row r="22" spans="1:9" ht="12" customHeight="1" thickBot="1">
      <c r="A22" s="19" t="s">
        <v>15</v>
      </c>
      <c r="B22" s="20">
        <v>1007</v>
      </c>
      <c r="C22" s="20">
        <v>1117</v>
      </c>
      <c r="D22" s="20"/>
      <c r="E22" s="21">
        <f t="shared" si="1"/>
        <v>110</v>
      </c>
      <c r="F22" s="22">
        <f t="shared" si="0"/>
        <v>10.923535253227408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26</v>
      </c>
    </row>
    <row r="4" spans="1:6" ht="12" customHeight="1">
      <c r="A4" s="3"/>
      <c r="B4" s="4">
        <v>2007</v>
      </c>
      <c r="C4" s="4">
        <v>2008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27153</v>
      </c>
      <c r="C6" s="8">
        <f>SUM(C8:C10)</f>
        <v>27456</v>
      </c>
      <c r="D6" s="8"/>
      <c r="E6" s="8">
        <f>SUM(E8:E10)</f>
        <v>303</v>
      </c>
      <c r="F6" s="9">
        <f>E6/B6*100</f>
        <v>1.1158987957131807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24764</v>
      </c>
      <c r="C8" s="15">
        <v>24871</v>
      </c>
      <c r="D8" s="12"/>
      <c r="E8" s="13">
        <f>C8-B8</f>
        <v>107</v>
      </c>
      <c r="F8" s="16">
        <f aca="true" t="shared" si="0" ref="F8:F22">E8/B8*100</f>
        <v>0.43207882409949927</v>
      </c>
      <c r="I8" s="17"/>
    </row>
    <row r="9" spans="1:9" ht="12" customHeight="1">
      <c r="A9" s="14" t="s">
        <v>10</v>
      </c>
      <c r="B9" s="15">
        <v>1367</v>
      </c>
      <c r="C9" s="15">
        <v>1385</v>
      </c>
      <c r="D9" s="12"/>
      <c r="E9" s="13">
        <f aca="true" t="shared" si="1" ref="E9:E22">C9-B9</f>
        <v>18</v>
      </c>
      <c r="F9" s="16">
        <f t="shared" si="0"/>
        <v>1.3167520117044622</v>
      </c>
      <c r="I9" s="17"/>
    </row>
    <row r="10" spans="1:9" ht="12" customHeight="1">
      <c r="A10" s="18" t="s">
        <v>11</v>
      </c>
      <c r="B10" s="15">
        <v>1022</v>
      </c>
      <c r="C10" s="15">
        <v>1200</v>
      </c>
      <c r="D10" s="12"/>
      <c r="E10" s="13">
        <f t="shared" si="1"/>
        <v>178</v>
      </c>
      <c r="F10" s="16">
        <f t="shared" si="0"/>
        <v>17.416829745596868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18623</v>
      </c>
      <c r="C12" s="12">
        <v>18660</v>
      </c>
      <c r="D12" s="12"/>
      <c r="E12" s="13">
        <f t="shared" si="1"/>
        <v>37</v>
      </c>
      <c r="F12" s="16">
        <f t="shared" si="0"/>
        <v>0.1986790527841916</v>
      </c>
      <c r="I12" s="17"/>
    </row>
    <row r="13" spans="1:9" ht="12" customHeight="1">
      <c r="A13" s="18" t="s">
        <v>1</v>
      </c>
      <c r="B13" s="12">
        <v>5388</v>
      </c>
      <c r="C13" s="12">
        <v>5413</v>
      </c>
      <c r="D13" s="12"/>
      <c r="E13" s="13">
        <f t="shared" si="1"/>
        <v>25</v>
      </c>
      <c r="F13" s="16">
        <f t="shared" si="0"/>
        <v>0.46399406087602074</v>
      </c>
      <c r="G13" s="15"/>
      <c r="I13" s="17"/>
    </row>
    <row r="14" spans="1:9" ht="12" customHeight="1">
      <c r="A14" s="18" t="s">
        <v>13</v>
      </c>
      <c r="B14" s="12">
        <v>1871</v>
      </c>
      <c r="C14" s="12">
        <v>1949</v>
      </c>
      <c r="D14" s="12"/>
      <c r="E14" s="13">
        <f t="shared" si="1"/>
        <v>78</v>
      </c>
      <c r="F14" s="16">
        <f t="shared" si="0"/>
        <v>4.168893639764832</v>
      </c>
      <c r="G14" s="15"/>
      <c r="I14" s="17"/>
    </row>
    <row r="15" spans="1:9" ht="12" customHeight="1">
      <c r="A15" s="18" t="s">
        <v>14</v>
      </c>
      <c r="B15" s="12">
        <v>85</v>
      </c>
      <c r="C15" s="12">
        <v>91</v>
      </c>
      <c r="D15" s="12"/>
      <c r="E15" s="13">
        <f t="shared" si="1"/>
        <v>6</v>
      </c>
      <c r="F15" s="16">
        <f t="shared" si="0"/>
        <v>7.0588235294117645</v>
      </c>
      <c r="G15" s="15"/>
      <c r="I15" s="17"/>
    </row>
    <row r="16" spans="1:9" ht="12" customHeight="1">
      <c r="A16" s="18" t="s">
        <v>18</v>
      </c>
      <c r="B16" s="12">
        <v>668</v>
      </c>
      <c r="C16" s="12">
        <v>743</v>
      </c>
      <c r="D16" s="12"/>
      <c r="E16" s="13">
        <f t="shared" si="1"/>
        <v>75</v>
      </c>
      <c r="F16" s="16">
        <f t="shared" si="0"/>
        <v>11.22754491017964</v>
      </c>
      <c r="G16" s="15"/>
      <c r="H16" s="15"/>
      <c r="I16" s="17"/>
    </row>
    <row r="17" spans="1:9" ht="12" customHeight="1">
      <c r="A17" s="18" t="s">
        <v>15</v>
      </c>
      <c r="B17" s="12">
        <v>368</v>
      </c>
      <c r="C17" s="12">
        <v>455</v>
      </c>
      <c r="D17" s="12"/>
      <c r="E17" s="13">
        <f t="shared" si="1"/>
        <v>87</v>
      </c>
      <c r="F17" s="16">
        <f t="shared" si="0"/>
        <v>23.641304347826086</v>
      </c>
      <c r="G17" s="15"/>
      <c r="I17" s="17"/>
    </row>
    <row r="18" spans="1:9" ht="12" customHeight="1">
      <c r="A18" s="18" t="s">
        <v>16</v>
      </c>
      <c r="B18" s="12">
        <v>150</v>
      </c>
      <c r="C18" s="12">
        <v>145</v>
      </c>
      <c r="D18" s="12"/>
      <c r="E18" s="13">
        <f t="shared" si="1"/>
        <v>-5</v>
      </c>
      <c r="F18" s="16">
        <f t="shared" si="0"/>
        <v>-3.3333333333333335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25238</v>
      </c>
      <c r="C20" s="12">
        <v>25350</v>
      </c>
      <c r="D20" s="12"/>
      <c r="E20" s="13">
        <f t="shared" si="1"/>
        <v>112</v>
      </c>
      <c r="F20" s="16">
        <f t="shared" si="0"/>
        <v>0.4437752595292812</v>
      </c>
      <c r="I20" s="17"/>
    </row>
    <row r="21" spans="1:9" ht="12" customHeight="1">
      <c r="A21" s="18" t="s">
        <v>13</v>
      </c>
      <c r="B21" s="12">
        <v>1066</v>
      </c>
      <c r="C21" s="12">
        <v>1099</v>
      </c>
      <c r="D21" s="12"/>
      <c r="E21" s="13">
        <f t="shared" si="1"/>
        <v>33</v>
      </c>
      <c r="F21" s="16">
        <f t="shared" si="0"/>
        <v>3.095684803001876</v>
      </c>
      <c r="I21" s="17"/>
    </row>
    <row r="22" spans="1:9" ht="12" customHeight="1" thickBot="1">
      <c r="A22" s="19" t="s">
        <v>15</v>
      </c>
      <c r="B22" s="20">
        <v>849</v>
      </c>
      <c r="C22" s="20">
        <v>1007</v>
      </c>
      <c r="D22" s="20"/>
      <c r="E22" s="21">
        <f t="shared" si="1"/>
        <v>158</v>
      </c>
      <c r="F22" s="22">
        <f t="shared" si="0"/>
        <v>18.610129564193166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25</v>
      </c>
    </row>
    <row r="4" spans="1:6" ht="12" customHeight="1">
      <c r="A4" s="3"/>
      <c r="B4" s="4">
        <v>2006</v>
      </c>
      <c r="C4" s="4">
        <v>2007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26923</v>
      </c>
      <c r="C6" s="8">
        <f>SUM(C8:C10)</f>
        <v>27153</v>
      </c>
      <c r="D6" s="8"/>
      <c r="E6" s="8">
        <f>SUM(E8:E10)</f>
        <v>230</v>
      </c>
      <c r="F6" s="9">
        <f>E6/B6*100</f>
        <v>0.8542881551090146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24684</v>
      </c>
      <c r="C8" s="15">
        <v>24764</v>
      </c>
      <c r="D8" s="12"/>
      <c r="E8" s="13">
        <f>C8-B8</f>
        <v>80</v>
      </c>
      <c r="F8" s="16">
        <f aca="true" t="shared" si="0" ref="F8:F22">E8/B8*100</f>
        <v>0.3240965807810728</v>
      </c>
      <c r="I8" s="17"/>
    </row>
    <row r="9" spans="1:9" ht="12" customHeight="1">
      <c r="A9" s="14" t="s">
        <v>10</v>
      </c>
      <c r="B9" s="15">
        <v>1352</v>
      </c>
      <c r="C9" s="15">
        <v>1367</v>
      </c>
      <c r="D9" s="12"/>
      <c r="E9" s="13">
        <f aca="true" t="shared" si="1" ref="E9:E22">C9-B9</f>
        <v>15</v>
      </c>
      <c r="F9" s="16">
        <f t="shared" si="0"/>
        <v>1.1094674556213018</v>
      </c>
      <c r="I9" s="17"/>
    </row>
    <row r="10" spans="1:9" ht="12" customHeight="1">
      <c r="A10" s="18" t="s">
        <v>11</v>
      </c>
      <c r="B10" s="15">
        <v>887</v>
      </c>
      <c r="C10" s="15">
        <v>1022</v>
      </c>
      <c r="D10" s="12"/>
      <c r="E10" s="13">
        <f t="shared" si="1"/>
        <v>135</v>
      </c>
      <c r="F10" s="16">
        <f t="shared" si="0"/>
        <v>15.219842164599775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18618</v>
      </c>
      <c r="C12" s="12">
        <v>18623</v>
      </c>
      <c r="D12" s="12"/>
      <c r="E12" s="13">
        <f t="shared" si="1"/>
        <v>5</v>
      </c>
      <c r="F12" s="16">
        <f t="shared" si="0"/>
        <v>0.026855731012998176</v>
      </c>
      <c r="I12" s="17"/>
    </row>
    <row r="13" spans="1:9" ht="12" customHeight="1">
      <c r="A13" s="18" t="s">
        <v>1</v>
      </c>
      <c r="B13" s="12">
        <v>5390</v>
      </c>
      <c r="C13" s="12">
        <v>5388</v>
      </c>
      <c r="D13" s="12"/>
      <c r="E13" s="13">
        <f t="shared" si="1"/>
        <v>-2</v>
      </c>
      <c r="F13" s="16">
        <f t="shared" si="0"/>
        <v>-0.03710575139146568</v>
      </c>
      <c r="G13" s="15"/>
      <c r="I13" s="17"/>
    </row>
    <row r="14" spans="1:9" ht="12" customHeight="1">
      <c r="A14" s="18" t="s">
        <v>13</v>
      </c>
      <c r="B14" s="12">
        <v>1770</v>
      </c>
      <c r="C14" s="12">
        <v>1871</v>
      </c>
      <c r="D14" s="12"/>
      <c r="E14" s="13">
        <f t="shared" si="1"/>
        <v>101</v>
      </c>
      <c r="F14" s="16">
        <f t="shared" si="0"/>
        <v>5.706214689265536</v>
      </c>
      <c r="G14" s="15"/>
      <c r="I14" s="17"/>
    </row>
    <row r="15" spans="1:9" ht="12" customHeight="1">
      <c r="A15" s="18" t="s">
        <v>14</v>
      </c>
      <c r="B15" s="12">
        <v>88</v>
      </c>
      <c r="C15" s="12">
        <v>85</v>
      </c>
      <c r="D15" s="12"/>
      <c r="E15" s="13">
        <f t="shared" si="1"/>
        <v>-3</v>
      </c>
      <c r="F15" s="16">
        <f t="shared" si="0"/>
        <v>-3.4090909090909087</v>
      </c>
      <c r="G15" s="15"/>
      <c r="I15" s="17"/>
    </row>
    <row r="16" spans="1:9" ht="12" customHeight="1">
      <c r="A16" s="18" t="s">
        <v>18</v>
      </c>
      <c r="B16" s="12">
        <v>570</v>
      </c>
      <c r="C16" s="12">
        <v>668</v>
      </c>
      <c r="D16" s="12"/>
      <c r="E16" s="13">
        <f t="shared" si="1"/>
        <v>98</v>
      </c>
      <c r="F16" s="16">
        <f t="shared" si="0"/>
        <v>17.192982456140353</v>
      </c>
      <c r="G16" s="15"/>
      <c r="H16" s="15"/>
      <c r="I16" s="17"/>
    </row>
    <row r="17" spans="1:9" ht="12" customHeight="1">
      <c r="A17" s="18" t="s">
        <v>15</v>
      </c>
      <c r="B17" s="12">
        <v>335</v>
      </c>
      <c r="C17" s="12">
        <v>368</v>
      </c>
      <c r="D17" s="12"/>
      <c r="E17" s="13">
        <f t="shared" si="1"/>
        <v>33</v>
      </c>
      <c r="F17" s="16">
        <f t="shared" si="0"/>
        <v>9.850746268656717</v>
      </c>
      <c r="G17" s="15"/>
      <c r="I17" s="17"/>
    </row>
    <row r="18" spans="1:9" ht="12" customHeight="1">
      <c r="A18" s="18" t="s">
        <v>16</v>
      </c>
      <c r="B18" s="12">
        <v>152</v>
      </c>
      <c r="C18" s="12">
        <v>150</v>
      </c>
      <c r="D18" s="12"/>
      <c r="E18" s="13">
        <f t="shared" si="1"/>
        <v>-2</v>
      </c>
      <c r="F18" s="16">
        <f t="shared" si="0"/>
        <v>-1.3157894736842104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25180</v>
      </c>
      <c r="C20" s="12">
        <v>25238</v>
      </c>
      <c r="D20" s="12"/>
      <c r="E20" s="13">
        <f t="shared" si="1"/>
        <v>58</v>
      </c>
      <c r="F20" s="16">
        <f t="shared" si="0"/>
        <v>0.23034154090548054</v>
      </c>
      <c r="I20" s="17"/>
    </row>
    <row r="21" spans="1:9" ht="12" customHeight="1">
      <c r="A21" s="18" t="s">
        <v>13</v>
      </c>
      <c r="B21" s="12">
        <v>1019</v>
      </c>
      <c r="C21" s="12">
        <v>1066</v>
      </c>
      <c r="D21" s="12"/>
      <c r="E21" s="13">
        <f t="shared" si="1"/>
        <v>47</v>
      </c>
      <c r="F21" s="16">
        <f t="shared" si="0"/>
        <v>4.612365063788027</v>
      </c>
      <c r="I21" s="17"/>
    </row>
    <row r="22" spans="1:9" ht="12" customHeight="1" thickBot="1">
      <c r="A22" s="19" t="s">
        <v>15</v>
      </c>
      <c r="B22" s="20">
        <v>724</v>
      </c>
      <c r="C22" s="20">
        <v>849</v>
      </c>
      <c r="D22" s="20"/>
      <c r="E22" s="21">
        <f t="shared" si="1"/>
        <v>125</v>
      </c>
      <c r="F22" s="22">
        <f t="shared" si="0"/>
        <v>17.265193370165747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24</v>
      </c>
    </row>
    <row r="4" spans="1:6" ht="12" customHeight="1">
      <c r="A4" s="3"/>
      <c r="B4" s="4">
        <v>2005</v>
      </c>
      <c r="C4" s="4">
        <v>2006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26766</v>
      </c>
      <c r="C6" s="8">
        <f>SUM(C8:C10)</f>
        <v>26923</v>
      </c>
      <c r="D6" s="8"/>
      <c r="E6" s="8">
        <f>SUM(E8:E10)</f>
        <v>157</v>
      </c>
      <c r="F6" s="9">
        <f>E6/B6*100</f>
        <v>0.5865650452066054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24636</v>
      </c>
      <c r="C8" s="15">
        <v>24684</v>
      </c>
      <c r="D8" s="12"/>
      <c r="E8" s="13">
        <f>C8-B8</f>
        <v>48</v>
      </c>
      <c r="F8" s="16">
        <f aca="true" t="shared" si="0" ref="F8:F22">E8/B8*100</f>
        <v>0.1948368241597662</v>
      </c>
      <c r="I8" s="17"/>
    </row>
    <row r="9" spans="1:9" ht="12" customHeight="1">
      <c r="A9" s="14" t="s">
        <v>10</v>
      </c>
      <c r="B9" s="15">
        <v>1344</v>
      </c>
      <c r="C9" s="15">
        <v>1352</v>
      </c>
      <c r="D9" s="12"/>
      <c r="E9" s="13">
        <f aca="true" t="shared" si="1" ref="E9:E22">C9-B9</f>
        <v>8</v>
      </c>
      <c r="F9" s="16">
        <f t="shared" si="0"/>
        <v>0.5952380952380952</v>
      </c>
      <c r="I9" s="17"/>
    </row>
    <row r="10" spans="1:9" ht="12" customHeight="1">
      <c r="A10" s="18" t="s">
        <v>11</v>
      </c>
      <c r="B10" s="15">
        <v>786</v>
      </c>
      <c r="C10" s="15">
        <v>887</v>
      </c>
      <c r="D10" s="12"/>
      <c r="E10" s="13">
        <f t="shared" si="1"/>
        <v>101</v>
      </c>
      <c r="F10" s="16">
        <f t="shared" si="0"/>
        <v>12.849872773536896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18618</v>
      </c>
      <c r="C12" s="12">
        <v>18618</v>
      </c>
      <c r="D12" s="12"/>
      <c r="E12" s="13">
        <f t="shared" si="1"/>
        <v>0</v>
      </c>
      <c r="F12" s="16">
        <f t="shared" si="0"/>
        <v>0</v>
      </c>
      <c r="I12" s="17"/>
    </row>
    <row r="13" spans="1:9" ht="12" customHeight="1">
      <c r="A13" s="18" t="s">
        <v>1</v>
      </c>
      <c r="B13" s="12">
        <v>5395</v>
      </c>
      <c r="C13" s="12">
        <v>5390</v>
      </c>
      <c r="D13" s="12"/>
      <c r="E13" s="13">
        <f t="shared" si="1"/>
        <v>-5</v>
      </c>
      <c r="F13" s="16">
        <f t="shared" si="0"/>
        <v>-0.09267840593141798</v>
      </c>
      <c r="G13" s="15"/>
      <c r="I13" s="17"/>
    </row>
    <row r="14" spans="1:9" ht="12" customHeight="1">
      <c r="A14" s="18" t="s">
        <v>13</v>
      </c>
      <c r="B14" s="12">
        <v>1712</v>
      </c>
      <c r="C14" s="12">
        <v>1770</v>
      </c>
      <c r="D14" s="12"/>
      <c r="E14" s="13">
        <f t="shared" si="1"/>
        <v>58</v>
      </c>
      <c r="F14" s="16">
        <f t="shared" si="0"/>
        <v>3.387850467289719</v>
      </c>
      <c r="G14" s="15"/>
      <c r="I14" s="17"/>
    </row>
    <row r="15" spans="1:9" ht="12" customHeight="1">
      <c r="A15" s="18" t="s">
        <v>14</v>
      </c>
      <c r="B15" s="12">
        <v>84</v>
      </c>
      <c r="C15" s="12">
        <v>88</v>
      </c>
      <c r="D15" s="12"/>
      <c r="E15" s="13">
        <f t="shared" si="1"/>
        <v>4</v>
      </c>
      <c r="F15" s="16">
        <f t="shared" si="0"/>
        <v>4.761904761904762</v>
      </c>
      <c r="G15" s="15"/>
      <c r="I15" s="17"/>
    </row>
    <row r="16" spans="1:9" ht="12" customHeight="1">
      <c r="A16" s="18" t="s">
        <v>18</v>
      </c>
      <c r="B16" s="12">
        <v>487</v>
      </c>
      <c r="C16" s="12">
        <v>570</v>
      </c>
      <c r="D16" s="12"/>
      <c r="E16" s="13">
        <f t="shared" si="1"/>
        <v>83</v>
      </c>
      <c r="F16" s="16">
        <f t="shared" si="0"/>
        <v>17.04312114989733</v>
      </c>
      <c r="G16" s="15"/>
      <c r="H16" s="15"/>
      <c r="I16" s="17"/>
    </row>
    <row r="17" spans="1:9" ht="12" customHeight="1">
      <c r="A17" s="18" t="s">
        <v>15</v>
      </c>
      <c r="B17" s="12">
        <v>320</v>
      </c>
      <c r="C17" s="12">
        <v>335</v>
      </c>
      <c r="D17" s="12"/>
      <c r="E17" s="13">
        <f t="shared" si="1"/>
        <v>15</v>
      </c>
      <c r="F17" s="16">
        <f t="shared" si="0"/>
        <v>4.6875</v>
      </c>
      <c r="G17" s="15"/>
      <c r="I17" s="17"/>
    </row>
    <row r="18" spans="1:9" ht="12" customHeight="1">
      <c r="A18" s="18" t="s">
        <v>16</v>
      </c>
      <c r="B18" s="12">
        <v>150</v>
      </c>
      <c r="C18" s="12">
        <v>152</v>
      </c>
      <c r="D18" s="12"/>
      <c r="E18" s="13">
        <f t="shared" si="1"/>
        <v>2</v>
      </c>
      <c r="F18" s="16">
        <f t="shared" si="0"/>
        <v>1.3333333333333335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25139</v>
      </c>
      <c r="C20" s="12">
        <v>25180</v>
      </c>
      <c r="D20" s="12"/>
      <c r="E20" s="13">
        <f t="shared" si="1"/>
        <v>41</v>
      </c>
      <c r="F20" s="16">
        <f t="shared" si="0"/>
        <v>0.1630932017980031</v>
      </c>
      <c r="I20" s="17"/>
    </row>
    <row r="21" spans="1:9" ht="12" customHeight="1">
      <c r="A21" s="18" t="s">
        <v>13</v>
      </c>
      <c r="B21" s="12">
        <v>989</v>
      </c>
      <c r="C21" s="12">
        <v>1019</v>
      </c>
      <c r="D21" s="12"/>
      <c r="E21" s="13">
        <f t="shared" si="1"/>
        <v>30</v>
      </c>
      <c r="F21" s="16">
        <f t="shared" si="0"/>
        <v>3.0333670374115265</v>
      </c>
      <c r="I21" s="17"/>
    </row>
    <row r="22" spans="1:9" ht="12" customHeight="1" thickBot="1">
      <c r="A22" s="19" t="s">
        <v>15</v>
      </c>
      <c r="B22" s="20">
        <v>638</v>
      </c>
      <c r="C22" s="20">
        <v>724</v>
      </c>
      <c r="D22" s="20"/>
      <c r="E22" s="21">
        <f t="shared" si="1"/>
        <v>86</v>
      </c>
      <c r="F22" s="22">
        <f t="shared" si="0"/>
        <v>13.479623824451412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C1" sqref="C1:N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9" width="9.140625" style="1" customWidth="1"/>
    <col min="10" max="10" width="2.8515625" style="1" customWidth="1"/>
    <col min="11" max="16384" width="9.140625" style="1" customWidth="1"/>
  </cols>
  <sheetData>
    <row r="1" ht="12">
      <c r="A1" s="1" t="s">
        <v>2</v>
      </c>
    </row>
    <row r="2" spans="1:13" ht="28.5" customHeight="1">
      <c r="A2" s="2" t="s">
        <v>3</v>
      </c>
      <c r="G2" s="10"/>
      <c r="H2" s="10"/>
      <c r="I2" s="10"/>
      <c r="J2" s="10"/>
      <c r="K2" s="10"/>
      <c r="L2" s="10"/>
      <c r="M2" s="10"/>
    </row>
    <row r="3" spans="1:13" ht="12" customHeight="1" thickBot="1">
      <c r="A3" s="2" t="s">
        <v>41</v>
      </c>
      <c r="G3" s="10"/>
      <c r="H3" s="10"/>
      <c r="I3" s="10"/>
      <c r="J3" s="10"/>
      <c r="K3" s="10"/>
      <c r="L3" s="10"/>
      <c r="M3" s="10"/>
    </row>
    <row r="4" spans="1:6" ht="12" customHeight="1">
      <c r="A4" s="3"/>
      <c r="B4" s="4">
        <v>2019</v>
      </c>
      <c r="C4" s="4">
        <v>2020</v>
      </c>
      <c r="D4" s="4"/>
      <c r="E4" s="35" t="s">
        <v>42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29884</v>
      </c>
      <c r="C6" s="31">
        <f>SUM(C8:C10)</f>
        <v>30129</v>
      </c>
      <c r="D6" s="8"/>
      <c r="E6" s="8">
        <f>SUM(E8:E10)</f>
        <v>245</v>
      </c>
      <c r="F6" s="9">
        <f>E6/B6*100</f>
        <v>0.8198367019140677</v>
      </c>
      <c r="G6" s="10"/>
      <c r="H6" s="10"/>
      <c r="I6" s="11"/>
    </row>
    <row r="7" spans="1:9" ht="17.25" customHeight="1">
      <c r="A7" s="7" t="s">
        <v>8</v>
      </c>
      <c r="B7" s="12"/>
      <c r="C7" s="15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25860</v>
      </c>
      <c r="C8" s="15">
        <v>25986</v>
      </c>
      <c r="D8" s="12"/>
      <c r="E8" s="13">
        <f>C8-B8</f>
        <v>126</v>
      </c>
      <c r="F8" s="16">
        <f aca="true" t="shared" si="0" ref="F8:F22">E8/B8*100</f>
        <v>0.4872389791183295</v>
      </c>
      <c r="I8" s="17"/>
    </row>
    <row r="9" spans="1:9" ht="12" customHeight="1">
      <c r="A9" s="14" t="s">
        <v>10</v>
      </c>
      <c r="B9" s="15">
        <v>1403</v>
      </c>
      <c r="C9" s="15">
        <v>1405</v>
      </c>
      <c r="D9" s="12"/>
      <c r="E9" s="13">
        <f aca="true" t="shared" si="1" ref="E9:E22">C9-B9</f>
        <v>2</v>
      </c>
      <c r="F9" s="16">
        <f t="shared" si="0"/>
        <v>0.14255167498218105</v>
      </c>
      <c r="I9" s="17"/>
    </row>
    <row r="10" spans="1:9" ht="12" customHeight="1">
      <c r="A10" s="18" t="s">
        <v>11</v>
      </c>
      <c r="B10" s="15">
        <v>2621</v>
      </c>
      <c r="C10" s="15">
        <v>2738</v>
      </c>
      <c r="D10" s="12"/>
      <c r="E10" s="13">
        <f t="shared" si="1"/>
        <v>117</v>
      </c>
      <c r="F10" s="16">
        <f t="shared" si="0"/>
        <v>4.463945059137734</v>
      </c>
      <c r="I10" s="17"/>
    </row>
    <row r="11" spans="1:9" ht="17.25" customHeight="1">
      <c r="A11" s="7" t="s">
        <v>12</v>
      </c>
      <c r="B11" s="15"/>
      <c r="C11" s="15"/>
      <c r="D11" s="12"/>
      <c r="E11" s="13"/>
      <c r="F11" s="16"/>
      <c r="I11" s="17"/>
    </row>
    <row r="12" spans="1:9" ht="12" customHeight="1">
      <c r="A12" s="18" t="s">
        <v>0</v>
      </c>
      <c r="B12" s="15">
        <v>18787</v>
      </c>
      <c r="C12" s="15">
        <v>18807</v>
      </c>
      <c r="D12" s="12"/>
      <c r="E12" s="13">
        <f t="shared" si="1"/>
        <v>20</v>
      </c>
      <c r="F12" s="16">
        <f t="shared" si="0"/>
        <v>0.1064565923244797</v>
      </c>
      <c r="I12" s="17"/>
    </row>
    <row r="13" spans="1:9" ht="12" customHeight="1">
      <c r="A13" s="18" t="s">
        <v>1</v>
      </c>
      <c r="B13" s="15">
        <v>5600</v>
      </c>
      <c r="C13" s="15">
        <v>5564</v>
      </c>
      <c r="D13" s="12"/>
      <c r="E13" s="13">
        <f t="shared" si="1"/>
        <v>-36</v>
      </c>
      <c r="F13" s="16">
        <f t="shared" si="0"/>
        <v>-0.6428571428571428</v>
      </c>
      <c r="G13" s="15"/>
      <c r="I13" s="17"/>
    </row>
    <row r="14" spans="1:9" ht="12" customHeight="1">
      <c r="A14" s="18" t="s">
        <v>13</v>
      </c>
      <c r="B14" s="15">
        <v>2804</v>
      </c>
      <c r="C14" s="15">
        <v>2976</v>
      </c>
      <c r="D14" s="12"/>
      <c r="E14" s="13">
        <f t="shared" si="1"/>
        <v>172</v>
      </c>
      <c r="F14" s="16">
        <f t="shared" si="0"/>
        <v>6.134094151212553</v>
      </c>
      <c r="G14" s="15"/>
      <c r="I14" s="17"/>
    </row>
    <row r="15" spans="1:9" ht="12" customHeight="1">
      <c r="A15" s="18" t="s">
        <v>14</v>
      </c>
      <c r="B15" s="15">
        <v>94</v>
      </c>
      <c r="C15" s="15">
        <v>98</v>
      </c>
      <c r="D15" s="12"/>
      <c r="E15" s="13">
        <f t="shared" si="1"/>
        <v>4</v>
      </c>
      <c r="F15" s="16">
        <f t="shared" si="0"/>
        <v>4.25531914893617</v>
      </c>
      <c r="G15" s="15"/>
      <c r="I15" s="17"/>
    </row>
    <row r="16" spans="1:9" ht="12" customHeight="1">
      <c r="A16" s="18" t="s">
        <v>18</v>
      </c>
      <c r="B16" s="15">
        <v>1636</v>
      </c>
      <c r="C16" s="15">
        <v>1702</v>
      </c>
      <c r="D16" s="12"/>
      <c r="E16" s="13">
        <f t="shared" si="1"/>
        <v>66</v>
      </c>
      <c r="F16" s="16">
        <f t="shared" si="0"/>
        <v>4.034229828850855</v>
      </c>
      <c r="G16" s="15"/>
      <c r="H16" s="15"/>
      <c r="I16" s="17"/>
    </row>
    <row r="17" spans="1:9" ht="12" customHeight="1">
      <c r="A17" s="18" t="s">
        <v>15</v>
      </c>
      <c r="B17" s="15">
        <v>781</v>
      </c>
      <c r="C17" s="15">
        <v>800</v>
      </c>
      <c r="D17" s="12"/>
      <c r="E17" s="13">
        <f t="shared" si="1"/>
        <v>19</v>
      </c>
      <c r="F17" s="16">
        <f t="shared" si="0"/>
        <v>2.4327784891165174</v>
      </c>
      <c r="G17" s="15"/>
      <c r="I17" s="17"/>
    </row>
    <row r="18" spans="1:9" ht="12" customHeight="1">
      <c r="A18" s="18" t="s">
        <v>16</v>
      </c>
      <c r="B18" s="15">
        <v>182</v>
      </c>
      <c r="C18" s="15">
        <v>182</v>
      </c>
      <c r="D18" s="12"/>
      <c r="E18" s="13">
        <f t="shared" si="1"/>
        <v>0</v>
      </c>
      <c r="F18" s="16">
        <f t="shared" si="0"/>
        <v>0</v>
      </c>
      <c r="G18" s="15"/>
      <c r="I18" s="17"/>
    </row>
    <row r="19" spans="1:9" ht="17.25" customHeight="1">
      <c r="A19" s="7" t="s">
        <v>17</v>
      </c>
      <c r="B19" s="15"/>
      <c r="C19" s="15"/>
      <c r="D19" s="12"/>
      <c r="E19" s="13"/>
      <c r="F19" s="16"/>
      <c r="G19" s="15"/>
      <c r="I19" s="17"/>
    </row>
    <row r="20" spans="1:9" ht="12" customHeight="1">
      <c r="A20" s="18" t="s">
        <v>1</v>
      </c>
      <c r="B20" s="15">
        <v>26463</v>
      </c>
      <c r="C20" s="15">
        <v>26551</v>
      </c>
      <c r="D20" s="12"/>
      <c r="E20" s="13">
        <f t="shared" si="1"/>
        <v>88</v>
      </c>
      <c r="F20" s="16">
        <f t="shared" si="0"/>
        <v>0.33253977251256467</v>
      </c>
      <c r="I20" s="17"/>
    </row>
    <row r="21" spans="1:9" ht="12" customHeight="1">
      <c r="A21" s="18" t="s">
        <v>13</v>
      </c>
      <c r="B21" s="15">
        <v>1485</v>
      </c>
      <c r="C21" s="15">
        <v>1611</v>
      </c>
      <c r="D21" s="12"/>
      <c r="E21" s="13">
        <f t="shared" si="1"/>
        <v>126</v>
      </c>
      <c r="F21" s="16">
        <f t="shared" si="0"/>
        <v>8.484848484848486</v>
      </c>
      <c r="I21" s="17"/>
    </row>
    <row r="22" spans="1:9" ht="12" customHeight="1" thickBot="1">
      <c r="A22" s="19" t="s">
        <v>15</v>
      </c>
      <c r="B22" s="21">
        <v>1936</v>
      </c>
      <c r="C22" s="21">
        <v>1967</v>
      </c>
      <c r="D22" s="20"/>
      <c r="E22" s="21">
        <f t="shared" si="1"/>
        <v>31</v>
      </c>
      <c r="F22" s="22">
        <f t="shared" si="0"/>
        <v>1.6012396694214874</v>
      </c>
      <c r="I22" s="17"/>
    </row>
    <row r="23" spans="1:6" ht="12" customHeight="1">
      <c r="A23" s="25" t="s">
        <v>38</v>
      </c>
      <c r="B23" s="24"/>
      <c r="C23" s="24"/>
      <c r="D23" s="24"/>
      <c r="E23" s="24"/>
      <c r="F23" s="15"/>
    </row>
    <row r="24" ht="12" customHeight="1">
      <c r="A24" s="25" t="s">
        <v>43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9" width="9.140625" style="1" customWidth="1"/>
    <col min="10" max="10" width="2.8515625" style="1" customWidth="1"/>
    <col min="11" max="16384" width="9.140625" style="1" customWidth="1"/>
  </cols>
  <sheetData>
    <row r="1" ht="12">
      <c r="A1" s="1" t="s">
        <v>2</v>
      </c>
    </row>
    <row r="2" spans="1:13" ht="28.5" customHeight="1">
      <c r="A2" s="2" t="s">
        <v>3</v>
      </c>
      <c r="G2" s="10"/>
      <c r="H2" s="10"/>
      <c r="I2" s="10"/>
      <c r="J2" s="10"/>
      <c r="K2" s="10"/>
      <c r="L2" s="10"/>
      <c r="M2" s="10"/>
    </row>
    <row r="3" spans="1:13" ht="12" customHeight="1" thickBot="1">
      <c r="A3" s="2" t="s">
        <v>37</v>
      </c>
      <c r="G3" s="10"/>
      <c r="H3" s="10"/>
      <c r="I3" s="10"/>
      <c r="J3" s="10"/>
      <c r="K3" s="10"/>
      <c r="L3" s="10"/>
      <c r="M3" s="10"/>
    </row>
    <row r="4" spans="1:6" ht="12" customHeight="1">
      <c r="A4" s="3"/>
      <c r="B4" s="4">
        <v>2018</v>
      </c>
      <c r="C4" s="4">
        <v>2019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29789</v>
      </c>
      <c r="C6" s="8">
        <f>SUM(C8:C10)</f>
        <v>29884</v>
      </c>
      <c r="D6" s="8"/>
      <c r="E6" s="8">
        <f>SUM(E8:E10)</f>
        <v>95</v>
      </c>
      <c r="F6" s="9">
        <f>E6/B6*100</f>
        <v>0.31890966464131054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26">
        <v>25847</v>
      </c>
      <c r="C8" s="15">
        <v>25860</v>
      </c>
      <c r="D8" s="12"/>
      <c r="E8" s="13">
        <f>C8-B8</f>
        <v>13</v>
      </c>
      <c r="F8" s="16">
        <f aca="true" t="shared" si="0" ref="F8:F22">E8/B8*100</f>
        <v>0.05029597245328278</v>
      </c>
      <c r="I8" s="17"/>
    </row>
    <row r="9" spans="1:9" ht="12" customHeight="1">
      <c r="A9" s="14" t="s">
        <v>10</v>
      </c>
      <c r="B9" s="26">
        <v>1405</v>
      </c>
      <c r="C9" s="15">
        <v>1403</v>
      </c>
      <c r="D9" s="12"/>
      <c r="E9" s="13">
        <f aca="true" t="shared" si="1" ref="E9:E22">C9-B9</f>
        <v>-2</v>
      </c>
      <c r="F9" s="16">
        <f t="shared" si="0"/>
        <v>-0.1423487544483986</v>
      </c>
      <c r="I9" s="17"/>
    </row>
    <row r="10" spans="1:9" ht="12" customHeight="1">
      <c r="A10" s="18" t="s">
        <v>11</v>
      </c>
      <c r="B10" s="26">
        <v>2537</v>
      </c>
      <c r="C10" s="15">
        <v>2621</v>
      </c>
      <c r="D10" s="12"/>
      <c r="E10" s="13">
        <f t="shared" si="1"/>
        <v>84</v>
      </c>
      <c r="F10" s="16">
        <f t="shared" si="0"/>
        <v>3.3109972408356327</v>
      </c>
      <c r="I10" s="17"/>
    </row>
    <row r="11" spans="1:9" ht="17.25" customHeight="1">
      <c r="A11" s="7" t="s">
        <v>12</v>
      </c>
      <c r="B11" s="13"/>
      <c r="C11" s="15"/>
      <c r="D11" s="12"/>
      <c r="E11" s="13"/>
      <c r="F11" s="16"/>
      <c r="I11" s="17"/>
    </row>
    <row r="12" spans="1:9" ht="12" customHeight="1">
      <c r="A12" s="18" t="s">
        <v>0</v>
      </c>
      <c r="B12" s="27">
        <v>18793</v>
      </c>
      <c r="C12" s="15">
        <v>18787</v>
      </c>
      <c r="D12" s="12"/>
      <c r="E12" s="13">
        <f t="shared" si="1"/>
        <v>-6</v>
      </c>
      <c r="F12" s="16">
        <f t="shared" si="0"/>
        <v>-0.031926781248337144</v>
      </c>
      <c r="I12" s="17"/>
    </row>
    <row r="13" spans="1:9" ht="12" customHeight="1">
      <c r="A13" s="18" t="s">
        <v>1</v>
      </c>
      <c r="B13" s="27">
        <v>5620</v>
      </c>
      <c r="C13" s="15">
        <v>5600</v>
      </c>
      <c r="D13" s="12"/>
      <c r="E13" s="13">
        <f t="shared" si="1"/>
        <v>-20</v>
      </c>
      <c r="F13" s="16">
        <f t="shared" si="0"/>
        <v>-0.3558718861209964</v>
      </c>
      <c r="G13" s="15"/>
      <c r="I13" s="17"/>
    </row>
    <row r="14" spans="1:9" ht="12" customHeight="1">
      <c r="A14" s="18" t="s">
        <v>13</v>
      </c>
      <c r="B14" s="27">
        <v>2744</v>
      </c>
      <c r="C14" s="15">
        <v>2804</v>
      </c>
      <c r="D14" s="12"/>
      <c r="E14" s="13">
        <f t="shared" si="1"/>
        <v>60</v>
      </c>
      <c r="F14" s="16">
        <f t="shared" si="0"/>
        <v>2.186588921282799</v>
      </c>
      <c r="G14" s="15"/>
      <c r="I14" s="17"/>
    </row>
    <row r="15" spans="1:9" ht="12" customHeight="1">
      <c r="A15" s="18" t="s">
        <v>14</v>
      </c>
      <c r="B15" s="27">
        <v>94</v>
      </c>
      <c r="C15" s="15">
        <v>94</v>
      </c>
      <c r="D15" s="12"/>
      <c r="E15" s="32" t="s">
        <v>47</v>
      </c>
      <c r="F15" s="32" t="s">
        <v>47</v>
      </c>
      <c r="G15" s="15"/>
      <c r="I15" s="17"/>
    </row>
    <row r="16" spans="1:9" ht="12" customHeight="1">
      <c r="A16" s="18" t="s">
        <v>18</v>
      </c>
      <c r="B16" s="27">
        <v>1608</v>
      </c>
      <c r="C16" s="15">
        <v>1636</v>
      </c>
      <c r="D16" s="12"/>
      <c r="E16" s="13">
        <f t="shared" si="1"/>
        <v>28</v>
      </c>
      <c r="F16" s="16">
        <f t="shared" si="0"/>
        <v>1.7412935323383085</v>
      </c>
      <c r="G16" s="15"/>
      <c r="H16" s="15"/>
      <c r="I16" s="17"/>
    </row>
    <row r="17" spans="1:9" ht="12" customHeight="1">
      <c r="A17" s="18" t="s">
        <v>15</v>
      </c>
      <c r="B17" s="27">
        <v>762</v>
      </c>
      <c r="C17" s="15">
        <v>781</v>
      </c>
      <c r="D17" s="12"/>
      <c r="E17" s="13">
        <f t="shared" si="1"/>
        <v>19</v>
      </c>
      <c r="F17" s="16">
        <f t="shared" si="0"/>
        <v>2.493438320209974</v>
      </c>
      <c r="G17" s="15"/>
      <c r="I17" s="17"/>
    </row>
    <row r="18" spans="1:9" ht="12" customHeight="1">
      <c r="A18" s="18" t="s">
        <v>16</v>
      </c>
      <c r="B18" s="27">
        <v>168</v>
      </c>
      <c r="C18" s="15">
        <v>182</v>
      </c>
      <c r="D18" s="12"/>
      <c r="E18" s="13">
        <f t="shared" si="1"/>
        <v>14</v>
      </c>
      <c r="F18" s="16">
        <f t="shared" si="0"/>
        <v>8.333333333333332</v>
      </c>
      <c r="G18" s="15"/>
      <c r="I18" s="17"/>
    </row>
    <row r="19" spans="1:9" ht="17.25" customHeight="1">
      <c r="A19" s="7" t="s">
        <v>17</v>
      </c>
      <c r="B19" s="27"/>
      <c r="C19" s="15"/>
      <c r="D19" s="12"/>
      <c r="E19" s="13"/>
      <c r="F19" s="16"/>
      <c r="G19" s="15"/>
      <c r="I19" s="17"/>
    </row>
    <row r="20" spans="1:9" ht="12" customHeight="1">
      <c r="A20" s="18" t="s">
        <v>1</v>
      </c>
      <c r="B20" s="27">
        <v>26393</v>
      </c>
      <c r="C20" s="15">
        <v>26463</v>
      </c>
      <c r="D20" s="12"/>
      <c r="E20" s="13">
        <f t="shared" si="1"/>
        <v>70</v>
      </c>
      <c r="F20" s="16">
        <f t="shared" si="0"/>
        <v>0.26522183912401015</v>
      </c>
      <c r="I20" s="17"/>
    </row>
    <row r="21" spans="1:9" ht="12" customHeight="1">
      <c r="A21" s="18" t="s">
        <v>13</v>
      </c>
      <c r="B21" s="27">
        <v>1479</v>
      </c>
      <c r="C21" s="15">
        <v>1485</v>
      </c>
      <c r="D21" s="12"/>
      <c r="E21" s="13">
        <f t="shared" si="1"/>
        <v>6</v>
      </c>
      <c r="F21" s="16">
        <f t="shared" si="0"/>
        <v>0.4056795131845842</v>
      </c>
      <c r="I21" s="17"/>
    </row>
    <row r="22" spans="1:9" ht="12" customHeight="1" thickBot="1">
      <c r="A22" s="19" t="s">
        <v>15</v>
      </c>
      <c r="B22" s="28">
        <v>1917</v>
      </c>
      <c r="C22" s="21">
        <v>1936</v>
      </c>
      <c r="D22" s="20"/>
      <c r="E22" s="21">
        <f t="shared" si="1"/>
        <v>19</v>
      </c>
      <c r="F22" s="22">
        <f t="shared" si="0"/>
        <v>0.99113197704747</v>
      </c>
      <c r="I22" s="17"/>
    </row>
    <row r="23" spans="1:6" ht="12" customHeight="1">
      <c r="A23" s="25" t="s">
        <v>38</v>
      </c>
      <c r="B23" s="24"/>
      <c r="C23" s="24"/>
      <c r="D23" s="24"/>
      <c r="E23" s="24"/>
      <c r="F23" s="15"/>
    </row>
    <row r="24" ht="12" customHeight="1">
      <c r="A24" s="25" t="s">
        <v>39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35</v>
      </c>
    </row>
    <row r="4" spans="1:6" ht="12" customHeight="1">
      <c r="A4" s="3"/>
      <c r="B4" s="4">
        <v>2017</v>
      </c>
      <c r="C4" s="4">
        <v>2018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29489</v>
      </c>
      <c r="C6" s="8">
        <f>SUM(C8:C10)</f>
        <v>29789</v>
      </c>
      <c r="D6" s="8"/>
      <c r="E6" s="8">
        <f>SUM(E8:E10)</f>
        <v>300</v>
      </c>
      <c r="F6" s="9">
        <f>E6/B6*100</f>
        <v>1.0173284953711554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25706</v>
      </c>
      <c r="C8" s="26">
        <v>25847</v>
      </c>
      <c r="D8" s="12"/>
      <c r="E8" s="13">
        <f>C8-B8</f>
        <v>141</v>
      </c>
      <c r="F8" s="16">
        <f aca="true" t="shared" si="0" ref="F8:F22">E8/B8*100</f>
        <v>0.5485100754687622</v>
      </c>
      <c r="I8" s="17"/>
    </row>
    <row r="9" spans="1:9" ht="12" customHeight="1">
      <c r="A9" s="14" t="s">
        <v>10</v>
      </c>
      <c r="B9" s="15">
        <v>1397</v>
      </c>
      <c r="C9" s="26">
        <v>1405</v>
      </c>
      <c r="D9" s="12"/>
      <c r="E9" s="13">
        <f aca="true" t="shared" si="1" ref="E9:E22">C9-B9</f>
        <v>8</v>
      </c>
      <c r="F9" s="16">
        <f t="shared" si="0"/>
        <v>0.5726556907659269</v>
      </c>
      <c r="I9" s="17"/>
    </row>
    <row r="10" spans="1:9" ht="12" customHeight="1">
      <c r="A10" s="18" t="s">
        <v>11</v>
      </c>
      <c r="B10" s="15">
        <v>2386</v>
      </c>
      <c r="C10" s="26">
        <v>2537</v>
      </c>
      <c r="D10" s="12"/>
      <c r="E10" s="13">
        <f t="shared" si="1"/>
        <v>151</v>
      </c>
      <c r="F10" s="16">
        <f t="shared" si="0"/>
        <v>6.328583403185248</v>
      </c>
      <c r="I10" s="17"/>
    </row>
    <row r="11" spans="1:9" ht="17.25" customHeight="1">
      <c r="A11" s="7" t="s">
        <v>12</v>
      </c>
      <c r="B11" s="12"/>
      <c r="C11" s="13"/>
      <c r="D11" s="12"/>
      <c r="E11" s="13"/>
      <c r="F11" s="16"/>
      <c r="I11" s="17"/>
    </row>
    <row r="12" spans="1:9" ht="12" customHeight="1">
      <c r="A12" s="18" t="s">
        <v>0</v>
      </c>
      <c r="B12" s="12">
        <v>18802</v>
      </c>
      <c r="C12" s="27">
        <v>18793</v>
      </c>
      <c r="D12" s="12"/>
      <c r="E12" s="13">
        <f t="shared" si="1"/>
        <v>-9</v>
      </c>
      <c r="F12" s="16">
        <f t="shared" si="0"/>
        <v>-0.04786724816508882</v>
      </c>
      <c r="I12" s="17"/>
    </row>
    <row r="13" spans="1:9" ht="12" customHeight="1">
      <c r="A13" s="18" t="s">
        <v>1</v>
      </c>
      <c r="B13" s="12">
        <v>5606</v>
      </c>
      <c r="C13" s="27">
        <v>5620</v>
      </c>
      <c r="D13" s="12"/>
      <c r="E13" s="13">
        <f t="shared" si="1"/>
        <v>14</v>
      </c>
      <c r="F13" s="16">
        <f t="shared" si="0"/>
        <v>0.2497324295397788</v>
      </c>
      <c r="G13" s="15"/>
      <c r="I13" s="17"/>
    </row>
    <row r="14" spans="1:9" ht="12" customHeight="1">
      <c r="A14" s="18" t="s">
        <v>13</v>
      </c>
      <c r="B14" s="12">
        <v>2586</v>
      </c>
      <c r="C14" s="27">
        <v>2744</v>
      </c>
      <c r="D14" s="12"/>
      <c r="E14" s="13">
        <f t="shared" si="1"/>
        <v>158</v>
      </c>
      <c r="F14" s="16">
        <f t="shared" si="0"/>
        <v>6.109822119102862</v>
      </c>
      <c r="G14" s="15"/>
      <c r="I14" s="17"/>
    </row>
    <row r="15" spans="1:9" ht="12" customHeight="1">
      <c r="A15" s="18" t="s">
        <v>14</v>
      </c>
      <c r="B15" s="12">
        <v>93</v>
      </c>
      <c r="C15" s="27">
        <v>94</v>
      </c>
      <c r="D15" s="12"/>
      <c r="E15" s="13">
        <f t="shared" si="1"/>
        <v>1</v>
      </c>
      <c r="F15" s="16">
        <f t="shared" si="0"/>
        <v>1.0752688172043012</v>
      </c>
      <c r="G15" s="15"/>
      <c r="I15" s="17"/>
    </row>
    <row r="16" spans="1:9" ht="12" customHeight="1">
      <c r="A16" s="18" t="s">
        <v>18</v>
      </c>
      <c r="B16" s="12">
        <v>1542</v>
      </c>
      <c r="C16" s="27">
        <v>1608</v>
      </c>
      <c r="D16" s="12"/>
      <c r="E16" s="13">
        <f t="shared" si="1"/>
        <v>66</v>
      </c>
      <c r="F16" s="16">
        <f t="shared" si="0"/>
        <v>4.280155642023346</v>
      </c>
      <c r="G16" s="15"/>
      <c r="H16" s="15"/>
      <c r="I16" s="17"/>
    </row>
    <row r="17" spans="1:9" ht="12" customHeight="1">
      <c r="A17" s="18" t="s">
        <v>15</v>
      </c>
      <c r="B17" s="12">
        <v>703</v>
      </c>
      <c r="C17" s="27">
        <v>762</v>
      </c>
      <c r="D17" s="12"/>
      <c r="E17" s="13">
        <f t="shared" si="1"/>
        <v>59</v>
      </c>
      <c r="F17" s="16">
        <f t="shared" si="0"/>
        <v>8.392603129445234</v>
      </c>
      <c r="G17" s="15"/>
      <c r="I17" s="17"/>
    </row>
    <row r="18" spans="1:9" ht="12" customHeight="1">
      <c r="A18" s="18" t="s">
        <v>16</v>
      </c>
      <c r="B18" s="12">
        <v>157</v>
      </c>
      <c r="C18" s="27">
        <v>168</v>
      </c>
      <c r="D18" s="12"/>
      <c r="E18" s="13">
        <f t="shared" si="1"/>
        <v>11</v>
      </c>
      <c r="F18" s="16">
        <f t="shared" si="0"/>
        <v>7.006369426751593</v>
      </c>
      <c r="G18" s="15"/>
      <c r="I18" s="17"/>
    </row>
    <row r="19" spans="1:9" ht="17.25" customHeight="1">
      <c r="A19" s="7" t="s">
        <v>17</v>
      </c>
      <c r="B19" s="12"/>
      <c r="C19" s="27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26307</v>
      </c>
      <c r="C20" s="27">
        <v>26393</v>
      </c>
      <c r="D20" s="12"/>
      <c r="E20" s="13">
        <f t="shared" si="1"/>
        <v>86</v>
      </c>
      <c r="F20" s="16">
        <f t="shared" si="0"/>
        <v>0.3269091876686813</v>
      </c>
      <c r="I20" s="17"/>
    </row>
    <row r="21" spans="1:9" ht="12" customHeight="1">
      <c r="A21" s="18" t="s">
        <v>13</v>
      </c>
      <c r="B21" s="12">
        <v>1359</v>
      </c>
      <c r="C21" s="27">
        <v>1479</v>
      </c>
      <c r="D21" s="12"/>
      <c r="E21" s="13">
        <f t="shared" si="1"/>
        <v>120</v>
      </c>
      <c r="F21" s="16">
        <f t="shared" si="0"/>
        <v>8.830022075055188</v>
      </c>
      <c r="I21" s="17"/>
    </row>
    <row r="22" spans="1:9" ht="12" customHeight="1" thickBot="1">
      <c r="A22" s="19" t="s">
        <v>15</v>
      </c>
      <c r="B22" s="20">
        <v>1823</v>
      </c>
      <c r="C22" s="28">
        <v>1917</v>
      </c>
      <c r="D22" s="20"/>
      <c r="E22" s="21">
        <f t="shared" si="1"/>
        <v>94</v>
      </c>
      <c r="F22" s="22">
        <f t="shared" si="0"/>
        <v>5.156335710367526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 t="s">
        <v>36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33</v>
      </c>
    </row>
    <row r="4" spans="1:6" ht="12" customHeight="1">
      <c r="A4" s="3"/>
      <c r="B4" s="4">
        <v>2016</v>
      </c>
      <c r="C4" s="4">
        <v>2017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29214</v>
      </c>
      <c r="C6" s="8">
        <f>SUM(C8:C10)</f>
        <v>29489</v>
      </c>
      <c r="D6" s="8"/>
      <c r="E6" s="8">
        <f>SUM(E8:E10)</f>
        <v>275</v>
      </c>
      <c r="F6" s="9">
        <f>E6/B6*100</f>
        <v>0.9413294995550079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25597</v>
      </c>
      <c r="C8" s="15">
        <v>25706</v>
      </c>
      <c r="D8" s="12"/>
      <c r="E8" s="13">
        <f>C8-B8</f>
        <v>109</v>
      </c>
      <c r="F8" s="16">
        <f aca="true" t="shared" si="0" ref="F8:F22">E8/B8*100</f>
        <v>0.4258311520881354</v>
      </c>
      <c r="I8" s="17"/>
    </row>
    <row r="9" spans="1:9" ht="12" customHeight="1">
      <c r="A9" s="14" t="s">
        <v>10</v>
      </c>
      <c r="B9" s="15">
        <v>1365</v>
      </c>
      <c r="C9" s="15">
        <v>1397</v>
      </c>
      <c r="D9" s="12"/>
      <c r="E9" s="13">
        <f aca="true" t="shared" si="1" ref="E9:E22">C9-B9</f>
        <v>32</v>
      </c>
      <c r="F9" s="16">
        <f t="shared" si="0"/>
        <v>2.3443223443223444</v>
      </c>
      <c r="I9" s="17"/>
    </row>
    <row r="10" spans="1:9" ht="12" customHeight="1">
      <c r="A10" s="18" t="s">
        <v>11</v>
      </c>
      <c r="B10" s="15">
        <v>2252</v>
      </c>
      <c r="C10" s="15">
        <v>2386</v>
      </c>
      <c r="D10" s="12"/>
      <c r="E10" s="13">
        <f t="shared" si="1"/>
        <v>134</v>
      </c>
      <c r="F10" s="16">
        <f t="shared" si="0"/>
        <v>5.950266429840142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18747</v>
      </c>
      <c r="C12" s="12">
        <v>18802</v>
      </c>
      <c r="D12" s="12"/>
      <c r="E12" s="13">
        <f t="shared" si="1"/>
        <v>55</v>
      </c>
      <c r="F12" s="16">
        <f t="shared" si="0"/>
        <v>0.2933802741772017</v>
      </c>
      <c r="I12" s="17"/>
    </row>
    <row r="13" spans="1:9" ht="12" customHeight="1">
      <c r="A13" s="18" t="s">
        <v>1</v>
      </c>
      <c r="B13" s="12">
        <v>5562</v>
      </c>
      <c r="C13" s="12">
        <v>5606</v>
      </c>
      <c r="D13" s="12"/>
      <c r="E13" s="13">
        <f t="shared" si="1"/>
        <v>44</v>
      </c>
      <c r="F13" s="16">
        <f t="shared" si="0"/>
        <v>0.7910823444804028</v>
      </c>
      <c r="G13" s="15"/>
      <c r="I13" s="17"/>
    </row>
    <row r="14" spans="1:9" ht="12" customHeight="1">
      <c r="A14" s="18" t="s">
        <v>13</v>
      </c>
      <c r="B14" s="12">
        <v>2525</v>
      </c>
      <c r="C14" s="12">
        <v>2586</v>
      </c>
      <c r="D14" s="12"/>
      <c r="E14" s="13">
        <f t="shared" si="1"/>
        <v>61</v>
      </c>
      <c r="F14" s="16">
        <f t="shared" si="0"/>
        <v>2.4158415841584158</v>
      </c>
      <c r="G14" s="15"/>
      <c r="I14" s="17"/>
    </row>
    <row r="15" spans="1:9" ht="12" customHeight="1">
      <c r="A15" s="18" t="s">
        <v>14</v>
      </c>
      <c r="B15" s="12">
        <v>90</v>
      </c>
      <c r="C15" s="12">
        <v>93</v>
      </c>
      <c r="D15" s="12"/>
      <c r="E15" s="13">
        <f t="shared" si="1"/>
        <v>3</v>
      </c>
      <c r="F15" s="16">
        <f t="shared" si="0"/>
        <v>3.3333333333333335</v>
      </c>
      <c r="G15" s="15"/>
      <c r="I15" s="17"/>
    </row>
    <row r="16" spans="1:9" ht="12" customHeight="1">
      <c r="A16" s="18" t="s">
        <v>18</v>
      </c>
      <c r="B16" s="12">
        <v>1474</v>
      </c>
      <c r="C16" s="12">
        <v>1542</v>
      </c>
      <c r="D16" s="12"/>
      <c r="E16" s="13">
        <f t="shared" si="1"/>
        <v>68</v>
      </c>
      <c r="F16" s="16">
        <f t="shared" si="0"/>
        <v>4.613297150610583</v>
      </c>
      <c r="G16" s="15"/>
      <c r="H16" s="15"/>
      <c r="I16" s="17"/>
    </row>
    <row r="17" spans="1:9" ht="12" customHeight="1">
      <c r="A17" s="18" t="s">
        <v>15</v>
      </c>
      <c r="B17" s="12">
        <v>665</v>
      </c>
      <c r="C17" s="12">
        <v>703</v>
      </c>
      <c r="D17" s="12"/>
      <c r="E17" s="13">
        <f t="shared" si="1"/>
        <v>38</v>
      </c>
      <c r="F17" s="16">
        <f t="shared" si="0"/>
        <v>5.714285714285714</v>
      </c>
      <c r="G17" s="15"/>
      <c r="I17" s="17"/>
    </row>
    <row r="18" spans="1:9" ht="12" customHeight="1">
      <c r="A18" s="18" t="s">
        <v>16</v>
      </c>
      <c r="B18" s="12">
        <v>151</v>
      </c>
      <c r="C18" s="12">
        <v>157</v>
      </c>
      <c r="D18" s="12"/>
      <c r="E18" s="13">
        <f t="shared" si="1"/>
        <v>6</v>
      </c>
      <c r="F18" s="16">
        <f t="shared" si="0"/>
        <v>3.9735099337748347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26122</v>
      </c>
      <c r="C20" s="12">
        <v>26307</v>
      </c>
      <c r="D20" s="12"/>
      <c r="E20" s="13">
        <f t="shared" si="1"/>
        <v>185</v>
      </c>
      <c r="F20" s="16">
        <f t="shared" si="0"/>
        <v>0.708215297450425</v>
      </c>
      <c r="I20" s="17"/>
    </row>
    <row r="21" spans="1:9" ht="12" customHeight="1">
      <c r="A21" s="18" t="s">
        <v>13</v>
      </c>
      <c r="B21" s="12">
        <v>1334</v>
      </c>
      <c r="C21" s="12">
        <v>1359</v>
      </c>
      <c r="D21" s="12"/>
      <c r="E21" s="13">
        <f t="shared" si="1"/>
        <v>25</v>
      </c>
      <c r="F21" s="16">
        <f t="shared" si="0"/>
        <v>1.8740629685157422</v>
      </c>
      <c r="I21" s="17"/>
    </row>
    <row r="22" spans="1:9" ht="12" customHeight="1" thickBot="1">
      <c r="A22" s="19" t="s">
        <v>15</v>
      </c>
      <c r="B22" s="20">
        <v>1758</v>
      </c>
      <c r="C22" s="20">
        <v>1823</v>
      </c>
      <c r="D22" s="20"/>
      <c r="E22" s="21">
        <f t="shared" si="1"/>
        <v>65</v>
      </c>
      <c r="F22" s="22">
        <f t="shared" si="0"/>
        <v>3.6973833902161544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 t="s">
        <v>34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F34" sqref="F34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22</v>
      </c>
    </row>
    <row r="4" spans="1:6" ht="12" customHeight="1">
      <c r="A4" s="3"/>
      <c r="B4" s="4">
        <v>2015</v>
      </c>
      <c r="C4" s="4">
        <v>2016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28983</v>
      </c>
      <c r="C6" s="8">
        <f>SUM(C8:C10)</f>
        <v>29214</v>
      </c>
      <c r="D6" s="8"/>
      <c r="E6" s="8">
        <f>SUM(E8:E10)</f>
        <v>231</v>
      </c>
      <c r="F6" s="9">
        <f>E6/B6*100</f>
        <v>0.797018942138495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25527</v>
      </c>
      <c r="C8" s="15">
        <v>25597</v>
      </c>
      <c r="D8" s="12"/>
      <c r="E8" s="13">
        <f>C8-B8</f>
        <v>70</v>
      </c>
      <c r="F8" s="16">
        <f aca="true" t="shared" si="0" ref="F8:F22">E8/B8*100</f>
        <v>0.2742194539115446</v>
      </c>
      <c r="I8" s="17"/>
    </row>
    <row r="9" spans="1:9" ht="12" customHeight="1">
      <c r="A9" s="14" t="s">
        <v>10</v>
      </c>
      <c r="B9" s="15">
        <v>1363</v>
      </c>
      <c r="C9" s="15">
        <v>1365</v>
      </c>
      <c r="D9" s="12"/>
      <c r="E9" s="13">
        <f aca="true" t="shared" si="1" ref="E9:E22">C9-B9</f>
        <v>2</v>
      </c>
      <c r="F9" s="16">
        <f t="shared" si="0"/>
        <v>0.1467351430667645</v>
      </c>
      <c r="I9" s="17"/>
    </row>
    <row r="10" spans="1:9" ht="12" customHeight="1">
      <c r="A10" s="18" t="s">
        <v>11</v>
      </c>
      <c r="B10" s="15">
        <v>2093</v>
      </c>
      <c r="C10" s="15">
        <v>2252</v>
      </c>
      <c r="D10" s="12"/>
      <c r="E10" s="13">
        <f t="shared" si="1"/>
        <v>159</v>
      </c>
      <c r="F10" s="16">
        <f t="shared" si="0"/>
        <v>7.5967510750119445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18773</v>
      </c>
      <c r="C12" s="12">
        <v>18747</v>
      </c>
      <c r="D12" s="12"/>
      <c r="E12" s="13">
        <f t="shared" si="1"/>
        <v>-26</v>
      </c>
      <c r="F12" s="16">
        <f t="shared" si="0"/>
        <v>-0.1384967772865285</v>
      </c>
      <c r="I12" s="17"/>
    </row>
    <row r="13" spans="1:9" ht="12" customHeight="1">
      <c r="A13" s="18" t="s">
        <v>1</v>
      </c>
      <c r="B13" s="12">
        <v>5568</v>
      </c>
      <c r="C13" s="12">
        <v>5562</v>
      </c>
      <c r="D13" s="12"/>
      <c r="E13" s="13">
        <f t="shared" si="1"/>
        <v>-6</v>
      </c>
      <c r="F13" s="16">
        <f t="shared" si="0"/>
        <v>-0.10775862068965517</v>
      </c>
      <c r="G13" s="15"/>
      <c r="I13" s="17"/>
    </row>
    <row r="14" spans="1:9" ht="12" customHeight="1">
      <c r="A14" s="18" t="s">
        <v>13</v>
      </c>
      <c r="B14" s="12">
        <v>2398</v>
      </c>
      <c r="C14" s="12">
        <v>2525</v>
      </c>
      <c r="D14" s="12"/>
      <c r="E14" s="13">
        <f t="shared" si="1"/>
        <v>127</v>
      </c>
      <c r="F14" s="16">
        <f t="shared" si="0"/>
        <v>5.2960800667222685</v>
      </c>
      <c r="G14" s="15"/>
      <c r="I14" s="17"/>
    </row>
    <row r="15" spans="1:9" ht="12" customHeight="1">
      <c r="A15" s="18" t="s">
        <v>14</v>
      </c>
      <c r="B15" s="12">
        <v>92</v>
      </c>
      <c r="C15" s="12">
        <v>90</v>
      </c>
      <c r="D15" s="12"/>
      <c r="E15" s="13">
        <f t="shared" si="1"/>
        <v>-2</v>
      </c>
      <c r="F15" s="16">
        <f t="shared" si="0"/>
        <v>-2.1739130434782608</v>
      </c>
      <c r="G15" s="15"/>
      <c r="I15" s="17"/>
    </row>
    <row r="16" spans="1:9" ht="12" customHeight="1">
      <c r="A16" s="18" t="s">
        <v>18</v>
      </c>
      <c r="B16" s="12">
        <v>1368</v>
      </c>
      <c r="C16" s="12">
        <v>1474</v>
      </c>
      <c r="D16" s="12"/>
      <c r="E16" s="13">
        <f t="shared" si="1"/>
        <v>106</v>
      </c>
      <c r="F16" s="16">
        <f t="shared" si="0"/>
        <v>7.748538011695906</v>
      </c>
      <c r="G16" s="15"/>
      <c r="H16" s="15"/>
      <c r="I16" s="17"/>
    </row>
    <row r="17" spans="1:9" ht="12" customHeight="1">
      <c r="A17" s="18" t="s">
        <v>15</v>
      </c>
      <c r="B17" s="12">
        <v>636</v>
      </c>
      <c r="C17" s="12">
        <v>665</v>
      </c>
      <c r="D17" s="12"/>
      <c r="E17" s="13">
        <f t="shared" si="1"/>
        <v>29</v>
      </c>
      <c r="F17" s="16">
        <f t="shared" si="0"/>
        <v>4.559748427672956</v>
      </c>
      <c r="G17" s="15"/>
      <c r="I17" s="17"/>
    </row>
    <row r="18" spans="1:9" ht="12" customHeight="1">
      <c r="A18" s="18" t="s">
        <v>16</v>
      </c>
      <c r="B18" s="12">
        <v>148</v>
      </c>
      <c r="C18" s="12">
        <v>151</v>
      </c>
      <c r="D18" s="12"/>
      <c r="E18" s="13">
        <f t="shared" si="1"/>
        <v>3</v>
      </c>
      <c r="F18" s="16">
        <f t="shared" si="0"/>
        <v>2.027027027027027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26056</v>
      </c>
      <c r="C20" s="12">
        <v>26122</v>
      </c>
      <c r="D20" s="12"/>
      <c r="E20" s="13">
        <f t="shared" si="1"/>
        <v>66</v>
      </c>
      <c r="F20" s="16">
        <f t="shared" si="0"/>
        <v>0.25330058335891925</v>
      </c>
      <c r="I20" s="17"/>
    </row>
    <row r="21" spans="1:9" ht="12" customHeight="1">
      <c r="A21" s="18" t="s">
        <v>13</v>
      </c>
      <c r="B21" s="12">
        <v>1267</v>
      </c>
      <c r="C21" s="12">
        <v>1334</v>
      </c>
      <c r="D21" s="12"/>
      <c r="E21" s="13">
        <f t="shared" si="1"/>
        <v>67</v>
      </c>
      <c r="F21" s="16">
        <f t="shared" si="0"/>
        <v>5.288082083662194</v>
      </c>
      <c r="I21" s="17"/>
    </row>
    <row r="22" spans="1:9" ht="12" customHeight="1" thickBot="1">
      <c r="A22" s="19" t="s">
        <v>15</v>
      </c>
      <c r="B22" s="20">
        <v>1660</v>
      </c>
      <c r="C22" s="20">
        <v>1758</v>
      </c>
      <c r="D22" s="20"/>
      <c r="E22" s="21">
        <f t="shared" si="1"/>
        <v>98</v>
      </c>
      <c r="F22" s="22">
        <f t="shared" si="0"/>
        <v>5.903614457831325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 t="s">
        <v>23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20</v>
      </c>
    </row>
    <row r="4" spans="1:6" ht="12" customHeight="1">
      <c r="A4" s="3"/>
      <c r="B4" s="4">
        <v>2014</v>
      </c>
      <c r="C4" s="4">
        <v>2015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28916</v>
      </c>
      <c r="C6" s="8">
        <f>SUM(C8:C10)</f>
        <v>28983</v>
      </c>
      <c r="D6" s="8"/>
      <c r="E6" s="8">
        <f>SUM(E8:E10)</f>
        <v>67</v>
      </c>
      <c r="F6" s="9">
        <f>E6/B6*100</f>
        <v>0.23170563010098216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25532</v>
      </c>
      <c r="C8" s="15">
        <v>25527</v>
      </c>
      <c r="D8" s="12"/>
      <c r="E8" s="13">
        <f>C8-B8</f>
        <v>-5</v>
      </c>
      <c r="F8" s="16">
        <f aca="true" t="shared" si="0" ref="F8:F22">E8/B8*100</f>
        <v>-0.019583268055773147</v>
      </c>
      <c r="I8" s="17"/>
    </row>
    <row r="9" spans="1:9" ht="12" customHeight="1">
      <c r="A9" s="14" t="s">
        <v>10</v>
      </c>
      <c r="B9" s="15">
        <v>1398</v>
      </c>
      <c r="C9" s="15">
        <v>1363</v>
      </c>
      <c r="D9" s="12"/>
      <c r="E9" s="13">
        <f aca="true" t="shared" si="1" ref="E9:E22">C9-B9</f>
        <v>-35</v>
      </c>
      <c r="F9" s="16">
        <f t="shared" si="0"/>
        <v>-2.503576537911302</v>
      </c>
      <c r="I9" s="17"/>
    </row>
    <row r="10" spans="1:9" ht="12" customHeight="1">
      <c r="A10" s="18" t="s">
        <v>11</v>
      </c>
      <c r="B10" s="15">
        <v>1986</v>
      </c>
      <c r="C10" s="15">
        <v>2093</v>
      </c>
      <c r="D10" s="12"/>
      <c r="E10" s="13">
        <f t="shared" si="1"/>
        <v>107</v>
      </c>
      <c r="F10" s="16">
        <f t="shared" si="0"/>
        <v>5.387713997985901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18814</v>
      </c>
      <c r="C12" s="12">
        <v>18773</v>
      </c>
      <c r="D12" s="12"/>
      <c r="E12" s="13">
        <f t="shared" si="1"/>
        <v>-41</v>
      </c>
      <c r="F12" s="16">
        <f t="shared" si="0"/>
        <v>-0.21792282342936112</v>
      </c>
      <c r="I12" s="17"/>
    </row>
    <row r="13" spans="1:9" ht="12" customHeight="1">
      <c r="A13" s="18" t="s">
        <v>1</v>
      </c>
      <c r="B13" s="12">
        <v>5598</v>
      </c>
      <c r="C13" s="12">
        <v>5568</v>
      </c>
      <c r="D13" s="12"/>
      <c r="E13" s="13">
        <f t="shared" si="1"/>
        <v>-30</v>
      </c>
      <c r="F13" s="16">
        <f t="shared" si="0"/>
        <v>-0.5359056806002144</v>
      </c>
      <c r="G13" s="15"/>
      <c r="I13" s="17"/>
    </row>
    <row r="14" spans="1:9" ht="12" customHeight="1">
      <c r="A14" s="18" t="s">
        <v>13</v>
      </c>
      <c r="B14" s="12">
        <v>2359</v>
      </c>
      <c r="C14" s="12">
        <v>2398</v>
      </c>
      <c r="D14" s="12"/>
      <c r="E14" s="13">
        <f t="shared" si="1"/>
        <v>39</v>
      </c>
      <c r="F14" s="16">
        <f t="shared" si="0"/>
        <v>1.6532428995337005</v>
      </c>
      <c r="G14" s="15"/>
      <c r="I14" s="17"/>
    </row>
    <row r="15" spans="1:9" ht="12" customHeight="1">
      <c r="A15" s="18" t="s">
        <v>14</v>
      </c>
      <c r="B15" s="12">
        <v>97</v>
      </c>
      <c r="C15" s="12">
        <v>92</v>
      </c>
      <c r="D15" s="12"/>
      <c r="E15" s="13">
        <f t="shared" si="1"/>
        <v>-5</v>
      </c>
      <c r="F15" s="16">
        <f t="shared" si="0"/>
        <v>-5.154639175257731</v>
      </c>
      <c r="G15" s="15"/>
      <c r="I15" s="17"/>
    </row>
    <row r="16" spans="1:9" ht="12" customHeight="1">
      <c r="A16" s="18" t="s">
        <v>18</v>
      </c>
      <c r="B16" s="12">
        <v>1300</v>
      </c>
      <c r="C16" s="12">
        <v>1368</v>
      </c>
      <c r="D16" s="12"/>
      <c r="E16" s="13">
        <f t="shared" si="1"/>
        <v>68</v>
      </c>
      <c r="F16" s="16">
        <f t="shared" si="0"/>
        <v>5.230769230769231</v>
      </c>
      <c r="G16" s="15"/>
      <c r="H16" s="15"/>
      <c r="I16" s="17"/>
    </row>
    <row r="17" spans="1:9" ht="12" customHeight="1">
      <c r="A17" s="18" t="s">
        <v>15</v>
      </c>
      <c r="B17" s="12">
        <v>602</v>
      </c>
      <c r="C17" s="12">
        <v>636</v>
      </c>
      <c r="D17" s="12"/>
      <c r="E17" s="13">
        <f t="shared" si="1"/>
        <v>34</v>
      </c>
      <c r="F17" s="16">
        <f t="shared" si="0"/>
        <v>5.647840531561462</v>
      </c>
      <c r="G17" s="15"/>
      <c r="I17" s="17"/>
    </row>
    <row r="18" spans="1:9" ht="12" customHeight="1">
      <c r="A18" s="18" t="s">
        <v>16</v>
      </c>
      <c r="B18" s="12">
        <v>146</v>
      </c>
      <c r="C18" s="12">
        <v>148</v>
      </c>
      <c r="D18" s="12"/>
      <c r="E18" s="13">
        <f t="shared" si="1"/>
        <v>2</v>
      </c>
      <c r="F18" s="16">
        <f t="shared" si="0"/>
        <v>1.36986301369863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26079</v>
      </c>
      <c r="C20" s="12">
        <v>26056</v>
      </c>
      <c r="D20" s="12"/>
      <c r="E20" s="13">
        <f t="shared" si="1"/>
        <v>-23</v>
      </c>
      <c r="F20" s="16">
        <f t="shared" si="0"/>
        <v>-0.08819356570420644</v>
      </c>
      <c r="I20" s="17"/>
    </row>
    <row r="21" spans="1:9" ht="12" customHeight="1">
      <c r="A21" s="18" t="s">
        <v>13</v>
      </c>
      <c r="B21" s="12">
        <v>1257</v>
      </c>
      <c r="C21" s="12">
        <v>1267</v>
      </c>
      <c r="D21" s="12"/>
      <c r="E21" s="13">
        <f t="shared" si="1"/>
        <v>10</v>
      </c>
      <c r="F21" s="16">
        <f t="shared" si="0"/>
        <v>0.7955449482895784</v>
      </c>
      <c r="I21" s="17"/>
    </row>
    <row r="22" spans="1:9" ht="12" customHeight="1" thickBot="1">
      <c r="A22" s="19" t="s">
        <v>15</v>
      </c>
      <c r="B22" s="20">
        <v>1580</v>
      </c>
      <c r="C22" s="20">
        <v>1660</v>
      </c>
      <c r="D22" s="20"/>
      <c r="E22" s="21">
        <f t="shared" si="1"/>
        <v>80</v>
      </c>
      <c r="F22" s="22">
        <f t="shared" si="0"/>
        <v>5.063291139240507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 t="s">
        <v>21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32</v>
      </c>
    </row>
    <row r="4" spans="1:6" ht="12" customHeight="1">
      <c r="A4" s="3"/>
      <c r="B4" s="4">
        <v>2013</v>
      </c>
      <c r="C4" s="4">
        <v>2014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28666</v>
      </c>
      <c r="C6" s="8">
        <f>SUM(C8:C10)</f>
        <v>28916</v>
      </c>
      <c r="D6" s="8"/>
      <c r="E6" s="8">
        <f>SUM(E8:E10)</f>
        <v>250</v>
      </c>
      <c r="F6" s="9">
        <f>E6/B6*100</f>
        <v>0.8721133049605805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25429</v>
      </c>
      <c r="C8" s="15">
        <v>25532</v>
      </c>
      <c r="D8" s="12"/>
      <c r="E8" s="13">
        <f>C8-B8</f>
        <v>103</v>
      </c>
      <c r="F8" s="16">
        <f aca="true" t="shared" si="0" ref="F8:F22">E8/B8*100</f>
        <v>0.4050493531007904</v>
      </c>
      <c r="I8" s="17"/>
    </row>
    <row r="9" spans="1:9" ht="12" customHeight="1">
      <c r="A9" s="14" t="s">
        <v>10</v>
      </c>
      <c r="B9" s="15">
        <v>1387</v>
      </c>
      <c r="C9" s="15">
        <v>1398</v>
      </c>
      <c r="D9" s="12"/>
      <c r="E9" s="13">
        <f aca="true" t="shared" si="1" ref="E9:E22">C9-B9</f>
        <v>11</v>
      </c>
      <c r="F9" s="16">
        <f t="shared" si="0"/>
        <v>0.7930785868781542</v>
      </c>
      <c r="I9" s="17"/>
    </row>
    <row r="10" spans="1:9" ht="12" customHeight="1">
      <c r="A10" s="18" t="s">
        <v>11</v>
      </c>
      <c r="B10" s="15">
        <v>1850</v>
      </c>
      <c r="C10" s="15">
        <v>1986</v>
      </c>
      <c r="D10" s="12"/>
      <c r="E10" s="13">
        <f t="shared" si="1"/>
        <v>136</v>
      </c>
      <c r="F10" s="16">
        <f t="shared" si="0"/>
        <v>7.351351351351351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18799</v>
      </c>
      <c r="C12" s="12">
        <v>18814</v>
      </c>
      <c r="D12" s="12"/>
      <c r="E12" s="13">
        <f t="shared" si="1"/>
        <v>15</v>
      </c>
      <c r="F12" s="16">
        <f t="shared" si="0"/>
        <v>0.07979147827012074</v>
      </c>
      <c r="I12" s="17"/>
    </row>
    <row r="13" spans="1:9" ht="12" customHeight="1">
      <c r="A13" s="18" t="s">
        <v>1</v>
      </c>
      <c r="B13" s="12">
        <v>5551</v>
      </c>
      <c r="C13" s="12">
        <v>5598</v>
      </c>
      <c r="D13" s="12"/>
      <c r="E13" s="13">
        <f t="shared" si="1"/>
        <v>47</v>
      </c>
      <c r="F13" s="16">
        <f t="shared" si="0"/>
        <v>0.8466942893172402</v>
      </c>
      <c r="G13" s="15"/>
      <c r="I13" s="17"/>
    </row>
    <row r="14" spans="1:9" ht="12" customHeight="1">
      <c r="A14" s="18" t="s">
        <v>13</v>
      </c>
      <c r="B14" s="12">
        <v>2293</v>
      </c>
      <c r="C14" s="12">
        <v>2359</v>
      </c>
      <c r="D14" s="12"/>
      <c r="E14" s="13">
        <f t="shared" si="1"/>
        <v>66</v>
      </c>
      <c r="F14" s="16">
        <f t="shared" si="0"/>
        <v>2.878325337985172</v>
      </c>
      <c r="G14" s="15"/>
      <c r="I14" s="17"/>
    </row>
    <row r="15" spans="1:9" ht="12" customHeight="1">
      <c r="A15" s="18" t="s">
        <v>14</v>
      </c>
      <c r="B15" s="12">
        <v>92</v>
      </c>
      <c r="C15" s="12">
        <v>97</v>
      </c>
      <c r="D15" s="12"/>
      <c r="E15" s="13">
        <f t="shared" si="1"/>
        <v>5</v>
      </c>
      <c r="F15" s="16">
        <f t="shared" si="0"/>
        <v>5.434782608695652</v>
      </c>
      <c r="G15" s="15"/>
      <c r="I15" s="17"/>
    </row>
    <row r="16" spans="1:9" ht="12" customHeight="1">
      <c r="A16" s="18" t="s">
        <v>18</v>
      </c>
      <c r="B16" s="12">
        <v>1196</v>
      </c>
      <c r="C16" s="12">
        <v>1300</v>
      </c>
      <c r="D16" s="12"/>
      <c r="E16" s="13">
        <f t="shared" si="1"/>
        <v>104</v>
      </c>
      <c r="F16" s="16">
        <f t="shared" si="0"/>
        <v>8.695652173913043</v>
      </c>
      <c r="G16" s="15"/>
      <c r="H16" s="15"/>
      <c r="I16" s="17"/>
    </row>
    <row r="17" spans="1:9" ht="12" customHeight="1">
      <c r="A17" s="18" t="s">
        <v>15</v>
      </c>
      <c r="B17" s="12">
        <v>589</v>
      </c>
      <c r="C17" s="12">
        <v>602</v>
      </c>
      <c r="D17" s="12"/>
      <c r="E17" s="13">
        <f t="shared" si="1"/>
        <v>13</v>
      </c>
      <c r="F17" s="16">
        <f t="shared" si="0"/>
        <v>2.2071307300509337</v>
      </c>
      <c r="G17" s="15"/>
      <c r="I17" s="17"/>
    </row>
    <row r="18" spans="1:9" ht="12" customHeight="1">
      <c r="A18" s="18" t="s">
        <v>16</v>
      </c>
      <c r="B18" s="12">
        <v>146</v>
      </c>
      <c r="C18" s="12">
        <v>146</v>
      </c>
      <c r="D18" s="12"/>
      <c r="E18" s="13">
        <f t="shared" si="1"/>
        <v>0</v>
      </c>
      <c r="F18" s="16">
        <f t="shared" si="0"/>
        <v>0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25945</v>
      </c>
      <c r="C20" s="12">
        <v>26079</v>
      </c>
      <c r="D20" s="12"/>
      <c r="E20" s="13">
        <f t="shared" si="1"/>
        <v>134</v>
      </c>
      <c r="F20" s="16">
        <f t="shared" si="0"/>
        <v>0.5164771632299094</v>
      </c>
      <c r="I20" s="17"/>
    </row>
    <row r="21" spans="1:9" ht="12" customHeight="1">
      <c r="A21" s="18" t="s">
        <v>13</v>
      </c>
      <c r="B21" s="12">
        <v>1233</v>
      </c>
      <c r="C21" s="12">
        <v>1257</v>
      </c>
      <c r="D21" s="12"/>
      <c r="E21" s="13">
        <f t="shared" si="1"/>
        <v>24</v>
      </c>
      <c r="F21" s="16">
        <f t="shared" si="0"/>
        <v>1.9464720194647203</v>
      </c>
      <c r="I21" s="17"/>
    </row>
    <row r="22" spans="1:9" ht="12" customHeight="1" thickBot="1">
      <c r="A22" s="19" t="s">
        <v>15</v>
      </c>
      <c r="B22" s="20">
        <v>1488</v>
      </c>
      <c r="C22" s="20">
        <v>1580</v>
      </c>
      <c r="D22" s="20"/>
      <c r="E22" s="21">
        <f t="shared" si="1"/>
        <v>92</v>
      </c>
      <c r="F22" s="22">
        <f t="shared" si="0"/>
        <v>6.182795698924731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31</v>
      </c>
    </row>
    <row r="4" spans="1:6" ht="12" customHeight="1">
      <c r="A4" s="3"/>
      <c r="B4" s="4">
        <v>2012</v>
      </c>
      <c r="C4" s="4">
        <v>2013</v>
      </c>
      <c r="D4" s="4"/>
      <c r="E4" s="35" t="s">
        <v>4</v>
      </c>
      <c r="F4" s="35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28502</v>
      </c>
      <c r="C6" s="8">
        <f>SUM(C8:C10)</f>
        <v>28666</v>
      </c>
      <c r="D6" s="8"/>
      <c r="E6" s="8">
        <f>SUM(E8:E10)</f>
        <v>164</v>
      </c>
      <c r="F6" s="9">
        <f>E6/B6*100</f>
        <v>0.5753982176689355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25399</v>
      </c>
      <c r="C8" s="15">
        <v>25429</v>
      </c>
      <c r="D8" s="12"/>
      <c r="E8" s="13">
        <f>C8-B8</f>
        <v>30</v>
      </c>
      <c r="F8" s="16">
        <f aca="true" t="shared" si="0" ref="F8:F22">E8/B8*100</f>
        <v>0.1181148864128509</v>
      </c>
      <c r="I8" s="17"/>
    </row>
    <row r="9" spans="1:9" ht="12" customHeight="1">
      <c r="A9" s="14" t="s">
        <v>10</v>
      </c>
      <c r="B9" s="15">
        <v>1371</v>
      </c>
      <c r="C9" s="15">
        <v>1387</v>
      </c>
      <c r="D9" s="12"/>
      <c r="E9" s="13">
        <f aca="true" t="shared" si="1" ref="E9:E22">C9-B9</f>
        <v>16</v>
      </c>
      <c r="F9" s="16">
        <f t="shared" si="0"/>
        <v>1.1670313639679066</v>
      </c>
      <c r="I9" s="17"/>
    </row>
    <row r="10" spans="1:9" ht="12" customHeight="1">
      <c r="A10" s="18" t="s">
        <v>11</v>
      </c>
      <c r="B10" s="15">
        <v>1732</v>
      </c>
      <c r="C10" s="15">
        <v>1850</v>
      </c>
      <c r="D10" s="12"/>
      <c r="E10" s="13">
        <f t="shared" si="1"/>
        <v>118</v>
      </c>
      <c r="F10" s="16">
        <f t="shared" si="0"/>
        <v>6.812933025404157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18803</v>
      </c>
      <c r="C12" s="12">
        <v>18799</v>
      </c>
      <c r="D12" s="12"/>
      <c r="E12" s="13">
        <f t="shared" si="1"/>
        <v>-4</v>
      </c>
      <c r="F12" s="16">
        <f t="shared" si="0"/>
        <v>-0.021273201084933257</v>
      </c>
      <c r="I12" s="17"/>
    </row>
    <row r="13" spans="1:9" ht="12" customHeight="1">
      <c r="A13" s="18" t="s">
        <v>1</v>
      </c>
      <c r="B13" s="12">
        <v>5528</v>
      </c>
      <c r="C13" s="12">
        <v>5551</v>
      </c>
      <c r="D13" s="12"/>
      <c r="E13" s="13">
        <f t="shared" si="1"/>
        <v>23</v>
      </c>
      <c r="F13" s="16">
        <f t="shared" si="0"/>
        <v>0.41606367583212733</v>
      </c>
      <c r="G13" s="15"/>
      <c r="I13" s="17"/>
    </row>
    <row r="14" spans="1:9" ht="12" customHeight="1">
      <c r="A14" s="18" t="s">
        <v>13</v>
      </c>
      <c r="B14" s="12">
        <v>2239</v>
      </c>
      <c r="C14" s="12">
        <v>2293</v>
      </c>
      <c r="D14" s="12"/>
      <c r="E14" s="13">
        <f t="shared" si="1"/>
        <v>54</v>
      </c>
      <c r="F14" s="16">
        <f t="shared" si="0"/>
        <v>2.41179097811523</v>
      </c>
      <c r="G14" s="15"/>
      <c r="I14" s="17"/>
    </row>
    <row r="15" spans="1:9" ht="12" customHeight="1">
      <c r="A15" s="18" t="s">
        <v>14</v>
      </c>
      <c r="B15" s="12">
        <v>97</v>
      </c>
      <c r="C15" s="12">
        <v>92</v>
      </c>
      <c r="D15" s="12"/>
      <c r="E15" s="13">
        <f t="shared" si="1"/>
        <v>-5</v>
      </c>
      <c r="F15" s="16">
        <f t="shared" si="0"/>
        <v>-5.154639175257731</v>
      </c>
      <c r="G15" s="15"/>
      <c r="I15" s="17"/>
    </row>
    <row r="16" spans="1:9" ht="12" customHeight="1">
      <c r="A16" s="18" t="s">
        <v>18</v>
      </c>
      <c r="B16" s="12">
        <v>1133</v>
      </c>
      <c r="C16" s="12">
        <v>1196</v>
      </c>
      <c r="D16" s="12"/>
      <c r="E16" s="13">
        <f t="shared" si="1"/>
        <v>63</v>
      </c>
      <c r="F16" s="16">
        <f t="shared" si="0"/>
        <v>5.560458958517211</v>
      </c>
      <c r="G16" s="15"/>
      <c r="H16" s="15"/>
      <c r="I16" s="17"/>
    </row>
    <row r="17" spans="1:9" ht="12" customHeight="1">
      <c r="A17" s="18" t="s">
        <v>15</v>
      </c>
      <c r="B17" s="12">
        <v>560</v>
      </c>
      <c r="C17" s="12">
        <v>589</v>
      </c>
      <c r="D17" s="12"/>
      <c r="E17" s="13">
        <f t="shared" si="1"/>
        <v>29</v>
      </c>
      <c r="F17" s="16">
        <f t="shared" si="0"/>
        <v>5.178571428571429</v>
      </c>
      <c r="G17" s="15"/>
      <c r="I17" s="17"/>
    </row>
    <row r="18" spans="1:9" ht="12" customHeight="1">
      <c r="A18" s="18" t="s">
        <v>16</v>
      </c>
      <c r="B18" s="12">
        <v>142</v>
      </c>
      <c r="C18" s="12">
        <v>146</v>
      </c>
      <c r="D18" s="12"/>
      <c r="E18" s="13">
        <f t="shared" si="1"/>
        <v>4</v>
      </c>
      <c r="F18" s="16">
        <f t="shared" si="0"/>
        <v>2.8169014084507045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25892</v>
      </c>
      <c r="C20" s="12">
        <v>25945</v>
      </c>
      <c r="D20" s="12"/>
      <c r="E20" s="13">
        <f t="shared" si="1"/>
        <v>53</v>
      </c>
      <c r="F20" s="16">
        <f t="shared" si="0"/>
        <v>0.20469643133014057</v>
      </c>
      <c r="I20" s="17"/>
    </row>
    <row r="21" spans="1:9" ht="12" customHeight="1">
      <c r="A21" s="18" t="s">
        <v>13</v>
      </c>
      <c r="B21" s="12">
        <v>1200</v>
      </c>
      <c r="C21" s="12">
        <v>1233</v>
      </c>
      <c r="D21" s="12"/>
      <c r="E21" s="13">
        <f t="shared" si="1"/>
        <v>33</v>
      </c>
      <c r="F21" s="16">
        <f t="shared" si="0"/>
        <v>2.75</v>
      </c>
      <c r="I21" s="17"/>
    </row>
    <row r="22" spans="1:9" ht="12" customHeight="1" thickBot="1">
      <c r="A22" s="19" t="s">
        <v>15</v>
      </c>
      <c r="B22" s="20">
        <v>1410</v>
      </c>
      <c r="C22" s="20">
        <v>1488</v>
      </c>
      <c r="D22" s="20"/>
      <c r="E22" s="21">
        <f t="shared" si="1"/>
        <v>78</v>
      </c>
      <c r="F22" s="22">
        <f t="shared" si="0"/>
        <v>5.531914893617021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Kenth Häggblom</cp:lastModifiedBy>
  <cp:lastPrinted>2020-04-15T12:17:22Z</cp:lastPrinted>
  <dcterms:created xsi:type="dcterms:W3CDTF">2006-07-19T08:22:38Z</dcterms:created>
  <dcterms:modified xsi:type="dcterms:W3CDTF">2022-05-06T06:12:00Z</dcterms:modified>
  <cp:category/>
  <cp:version/>
  <cp:contentType/>
  <cp:contentStatus/>
</cp:coreProperties>
</file>