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BE555C59-8AEF-4400-949E-446DEA106B62}" xr6:coauthVersionLast="47" xr6:coauthVersionMax="47" xr10:uidLastSave="{00000000-0000-0000-0000-000000000000}"/>
  <bookViews>
    <workbookView xWindow="735" yWindow="735" windowWidth="24915" windowHeight="15360" xr2:uid="{00000000-000D-0000-FFFF-FFFF00000000}"/>
  </bookViews>
  <sheets>
    <sheet name="2023" sheetId="19" r:id="rId1"/>
    <sheet name="2022" sheetId="18" r:id="rId2"/>
    <sheet name="2021" sheetId="17" r:id="rId3"/>
    <sheet name="2020" sheetId="16" r:id="rId4"/>
    <sheet name="2019" sheetId="15" r:id="rId5"/>
    <sheet name="2018" sheetId="14" r:id="rId6"/>
    <sheet name="2017" sheetId="13" r:id="rId7"/>
    <sheet name="2016" sheetId="11" r:id="rId8"/>
    <sheet name="2015" sheetId="1" r:id="rId9"/>
    <sheet name="2014" sheetId="2" r:id="rId10"/>
    <sheet name="2013" sheetId="3" r:id="rId11"/>
    <sheet name="2012" sheetId="4" r:id="rId12"/>
    <sheet name="2011" sheetId="5" r:id="rId13"/>
    <sheet name="2010" sheetId="6" r:id="rId14"/>
    <sheet name="2009" sheetId="7" r:id="rId15"/>
    <sheet name="2008" sheetId="8" r:id="rId16"/>
    <sheet name="2007" sheetId="9" r:id="rId17"/>
    <sheet name="2006" sheetId="1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9" l="1"/>
  <c r="I23" i="19"/>
  <c r="H23" i="19"/>
  <c r="G23" i="19"/>
  <c r="F23" i="19"/>
  <c r="E23" i="19"/>
  <c r="C23" i="19"/>
  <c r="B23" i="19"/>
  <c r="J22" i="19"/>
  <c r="J21" i="19" s="1"/>
  <c r="J24" i="19" s="1"/>
  <c r="I22" i="19"/>
  <c r="I21" i="19" s="1"/>
  <c r="I24" i="19" s="1"/>
  <c r="H22" i="19"/>
  <c r="H21" i="19" s="1"/>
  <c r="H24" i="19" s="1"/>
  <c r="G22" i="19"/>
  <c r="G21" i="19" s="1"/>
  <c r="G24" i="19" s="1"/>
  <c r="F22" i="19"/>
  <c r="F21" i="19" s="1"/>
  <c r="F24" i="19" s="1"/>
  <c r="E22" i="19"/>
  <c r="E21" i="19" s="1"/>
  <c r="E24" i="19" s="1"/>
  <c r="C22" i="19"/>
  <c r="C21" i="19" s="1"/>
  <c r="C24" i="19" s="1"/>
  <c r="B22" i="19"/>
  <c r="B21" i="19" s="1"/>
  <c r="B24" i="19" s="1"/>
  <c r="D22" i="19"/>
  <c r="D23" i="19"/>
  <c r="D21" i="19" l="1"/>
  <c r="D24" i="19" s="1"/>
  <c r="J23" i="18"/>
  <c r="J21" i="18" s="1"/>
  <c r="J24" i="18" s="1"/>
  <c r="I23" i="18"/>
  <c r="H23" i="18"/>
  <c r="G23" i="18"/>
  <c r="F23" i="18"/>
  <c r="E23" i="18"/>
  <c r="C23" i="18"/>
  <c r="B23" i="18"/>
  <c r="J22" i="18"/>
  <c r="I22" i="18"/>
  <c r="I21" i="18" s="1"/>
  <c r="I24" i="18" s="1"/>
  <c r="H22" i="18"/>
  <c r="G22" i="18"/>
  <c r="F22" i="18"/>
  <c r="F21" i="18" s="1"/>
  <c r="F24" i="18" s="1"/>
  <c r="E22" i="18"/>
  <c r="C22" i="18"/>
  <c r="C21" i="18" s="1"/>
  <c r="C24" i="18" s="1"/>
  <c r="B22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H21" i="18" l="1"/>
  <c r="G21" i="18"/>
  <c r="G24" i="18" s="1"/>
  <c r="E21" i="18"/>
  <c r="E24" i="18" s="1"/>
  <c r="D23" i="18"/>
  <c r="D21" i="18" s="1"/>
  <c r="D24" i="18" s="1"/>
  <c r="D22" i="18"/>
  <c r="B21" i="18"/>
  <c r="B24" i="18" s="1"/>
  <c r="H24" i="18" l="1"/>
  <c r="J23" i="17"/>
  <c r="I23" i="17"/>
  <c r="H23" i="17"/>
  <c r="G23" i="17"/>
  <c r="F23" i="17"/>
  <c r="E23" i="17"/>
  <c r="C23" i="17"/>
  <c r="B23" i="17"/>
  <c r="J22" i="17"/>
  <c r="J21" i="17" s="1"/>
  <c r="J24" i="17" s="1"/>
  <c r="I22" i="17"/>
  <c r="I21" i="17" s="1"/>
  <c r="I24" i="17" s="1"/>
  <c r="H22" i="17"/>
  <c r="G22" i="17"/>
  <c r="G21" i="17" s="1"/>
  <c r="G24" i="17" s="1"/>
  <c r="F22" i="17"/>
  <c r="F21" i="17" s="1"/>
  <c r="F24" i="17" s="1"/>
  <c r="E22" i="17"/>
  <c r="E21" i="17" s="1"/>
  <c r="E24" i="17" s="1"/>
  <c r="C22" i="17"/>
  <c r="C21" i="17" s="1"/>
  <c r="C24" i="17" s="1"/>
  <c r="B22" i="17"/>
  <c r="H21" i="17"/>
  <c r="H24" i="17" s="1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B21" i="17" l="1"/>
  <c r="B24" i="17" s="1"/>
  <c r="D23" i="17"/>
  <c r="D22" i="17"/>
  <c r="J23" i="16"/>
  <c r="I23" i="16"/>
  <c r="H23" i="16"/>
  <c r="G23" i="16"/>
  <c r="F23" i="16"/>
  <c r="E23" i="16"/>
  <c r="C23" i="16"/>
  <c r="B23" i="16"/>
  <c r="J22" i="16"/>
  <c r="J21" i="16" s="1"/>
  <c r="J24" i="16" s="1"/>
  <c r="I22" i="16"/>
  <c r="I21" i="16" s="1"/>
  <c r="I24" i="16" s="1"/>
  <c r="H22" i="16"/>
  <c r="G22" i="16"/>
  <c r="G21" i="16" s="1"/>
  <c r="G24" i="16" s="1"/>
  <c r="F22" i="16"/>
  <c r="F21" i="16" s="1"/>
  <c r="F24" i="16" s="1"/>
  <c r="E22" i="16"/>
  <c r="E21" i="16" s="1"/>
  <c r="E24" i="16" s="1"/>
  <c r="C22" i="16"/>
  <c r="C21" i="16" s="1"/>
  <c r="C24" i="16" s="1"/>
  <c r="B22" i="16"/>
  <c r="B21" i="16" s="1"/>
  <c r="B24" i="16" s="1"/>
  <c r="H21" i="16"/>
  <c r="H24" i="16" s="1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J23" i="15"/>
  <c r="J21" i="15" s="1"/>
  <c r="J24" i="15" s="1"/>
  <c r="I23" i="15"/>
  <c r="H23" i="15"/>
  <c r="G23" i="15"/>
  <c r="F23" i="15"/>
  <c r="E23" i="15"/>
  <c r="J22" i="15"/>
  <c r="I22" i="15"/>
  <c r="I21" i="15" s="1"/>
  <c r="I24" i="15" s="1"/>
  <c r="H22" i="15"/>
  <c r="H21" i="15" s="1"/>
  <c r="H24" i="15" s="1"/>
  <c r="G22" i="15"/>
  <c r="G21" i="15" s="1"/>
  <c r="G24" i="15" s="1"/>
  <c r="F22" i="15"/>
  <c r="F21" i="15" s="1"/>
  <c r="F24" i="15" s="1"/>
  <c r="E22" i="15"/>
  <c r="E21" i="15"/>
  <c r="E24" i="15" s="1"/>
  <c r="D21" i="17" l="1"/>
  <c r="D24" i="17" s="1"/>
  <c r="D22" i="16"/>
  <c r="D23" i="16"/>
  <c r="D5" i="15"/>
  <c r="D6" i="15"/>
  <c r="D7" i="15"/>
  <c r="C23" i="15"/>
  <c r="B23" i="15"/>
  <c r="C22" i="15"/>
  <c r="C21" i="15" s="1"/>
  <c r="C24" i="15" s="1"/>
  <c r="B22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21" i="16" l="1"/>
  <c r="D24" i="16" s="1"/>
  <c r="D23" i="15"/>
  <c r="D22" i="15"/>
  <c r="D21" i="15" s="1"/>
  <c r="D24" i="15" s="1"/>
  <c r="B21" i="15"/>
  <c r="B24" i="15" s="1"/>
  <c r="G22" i="14"/>
  <c r="H22" i="14"/>
  <c r="H21" i="14" s="1"/>
  <c r="H24" i="14" s="1"/>
  <c r="G23" i="14"/>
  <c r="H23" i="14"/>
  <c r="G21" i="14" l="1"/>
  <c r="G24" i="14" s="1"/>
  <c r="J23" i="14"/>
  <c r="I23" i="14"/>
  <c r="F23" i="14"/>
  <c r="E23" i="14"/>
  <c r="C23" i="14"/>
  <c r="B23" i="14"/>
  <c r="J22" i="14"/>
  <c r="I22" i="14"/>
  <c r="I21" i="14" s="1"/>
  <c r="I24" i="14" s="1"/>
  <c r="F22" i="14"/>
  <c r="E22" i="14"/>
  <c r="E21" i="14" s="1"/>
  <c r="E24" i="14" s="1"/>
  <c r="C22" i="14"/>
  <c r="B22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J21" i="14" l="1"/>
  <c r="J24" i="14" s="1"/>
  <c r="F21" i="14"/>
  <c r="F24" i="14" s="1"/>
  <c r="D23" i="14"/>
  <c r="D22" i="14"/>
  <c r="C21" i="14"/>
  <c r="C24" i="14" s="1"/>
  <c r="B21" i="14"/>
  <c r="B24" i="14" s="1"/>
  <c r="H23" i="13"/>
  <c r="G23" i="13"/>
  <c r="F23" i="13"/>
  <c r="E23" i="13"/>
  <c r="C23" i="13"/>
  <c r="B23" i="13"/>
  <c r="H22" i="13"/>
  <c r="G22" i="13"/>
  <c r="F22" i="13"/>
  <c r="E22" i="13"/>
  <c r="C22" i="13"/>
  <c r="B22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C21" i="13" l="1"/>
  <c r="C24" i="13" s="1"/>
  <c r="D21" i="14"/>
  <c r="D24" i="14" s="1"/>
  <c r="F21" i="13"/>
  <c r="F24" i="13" s="1"/>
  <c r="E21" i="13"/>
  <c r="E24" i="13" s="1"/>
  <c r="H21" i="13"/>
  <c r="H24" i="13" s="1"/>
  <c r="D23" i="13"/>
  <c r="D22" i="13"/>
  <c r="G21" i="13"/>
  <c r="G24" i="13" s="1"/>
  <c r="B21" i="13"/>
  <c r="B24" i="13" s="1"/>
  <c r="H23" i="11"/>
  <c r="G23" i="11"/>
  <c r="F23" i="11"/>
  <c r="E23" i="11"/>
  <c r="C23" i="11"/>
  <c r="B23" i="11"/>
  <c r="H22" i="11"/>
  <c r="G22" i="11"/>
  <c r="F22" i="11"/>
  <c r="F21" i="11" s="1"/>
  <c r="F24" i="11" s="1"/>
  <c r="E22" i="11"/>
  <c r="C22" i="11"/>
  <c r="B22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22" i="11" l="1"/>
  <c r="D21" i="13"/>
  <c r="D24" i="13" s="1"/>
  <c r="B21" i="11"/>
  <c r="B24" i="11" s="1"/>
  <c r="G21" i="11"/>
  <c r="G24" i="11" s="1"/>
  <c r="C21" i="11"/>
  <c r="C24" i="11" s="1"/>
  <c r="E21" i="11"/>
  <c r="E24" i="11" s="1"/>
  <c r="D23" i="11"/>
  <c r="D21" i="11" s="1"/>
  <c r="D24" i="11" s="1"/>
  <c r="H21" i="11"/>
  <c r="H24" i="11" s="1"/>
  <c r="H23" i="2"/>
  <c r="G23" i="2"/>
  <c r="F23" i="2"/>
  <c r="E23" i="2"/>
  <c r="D23" i="2"/>
  <c r="C23" i="2"/>
  <c r="B23" i="2"/>
  <c r="H22" i="2"/>
  <c r="G22" i="2"/>
  <c r="F22" i="2"/>
  <c r="E22" i="2"/>
  <c r="E21" i="2" s="1"/>
  <c r="E24" i="2" s="1"/>
  <c r="D22" i="2"/>
  <c r="C22" i="2"/>
  <c r="B22" i="2"/>
  <c r="B21" i="2" l="1"/>
  <c r="B24" i="2" s="1"/>
  <c r="F21" i="2"/>
  <c r="F24" i="2" s="1"/>
  <c r="C21" i="2"/>
  <c r="C24" i="2" s="1"/>
  <c r="D21" i="2"/>
  <c r="D24" i="2" s="1"/>
  <c r="H21" i="2"/>
  <c r="H24" i="2" s="1"/>
  <c r="G21" i="2"/>
  <c r="G24" i="2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5" i="1"/>
  <c r="C23" i="1"/>
  <c r="E23" i="1"/>
  <c r="F23" i="1"/>
  <c r="G23" i="1"/>
  <c r="H23" i="1"/>
  <c r="C22" i="1"/>
  <c r="E22" i="1"/>
  <c r="F22" i="1"/>
  <c r="G22" i="1"/>
  <c r="H22" i="1"/>
  <c r="B22" i="1"/>
  <c r="B23" i="1"/>
  <c r="B21" i="1" l="1"/>
  <c r="B24" i="1" s="1"/>
  <c r="F21" i="1"/>
  <c r="F24" i="1" s="1"/>
  <c r="D23" i="1"/>
  <c r="D22" i="1"/>
  <c r="D21" i="1" s="1"/>
  <c r="D24" i="1" s="1"/>
  <c r="C21" i="1"/>
  <c r="C24" i="1" s="1"/>
  <c r="H21" i="1"/>
  <c r="H24" i="1" s="1"/>
  <c r="G21" i="1"/>
  <c r="G24" i="1" s="1"/>
  <c r="E21" i="1"/>
  <c r="E24" i="1" s="1"/>
</calcChain>
</file>

<file path=xl/sharedStrings.xml><?xml version="1.0" encoding="utf-8"?>
<sst xmlns="http://schemas.openxmlformats.org/spreadsheetml/2006/main" count="959" uniqueCount="72">
  <si>
    <t>Levande</t>
  </si>
  <si>
    <t>Födelse-</t>
  </si>
  <si>
    <t>Flyttnings-</t>
  </si>
  <si>
    <t>Folk-</t>
  </si>
  <si>
    <t>Vigda</t>
  </si>
  <si>
    <t>Skils-</t>
  </si>
  <si>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</si>
  <si>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</si>
  <si>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</si>
  <si>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</si>
  <si>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</si>
  <si>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</si>
  <si>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</si>
  <si>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</si>
  <si>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</si>
  <si>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</si>
  <si>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</si>
  <si>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</si>
  <si>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</si>
  <si>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</si>
  <si>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</si>
  <si>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</si>
  <si>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</si>
  <si>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</si>
  <si>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</si>
  <si>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</si>
  <si>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</si>
  <si>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födda</t>
  </si>
  <si>
    <t>Döda</t>
  </si>
  <si>
    <t>netto</t>
  </si>
  <si>
    <t>ökning</t>
  </si>
  <si>
    <t>par</t>
  </si>
  <si>
    <t>mässor</t>
  </si>
  <si>
    <t>Ålands statistik- och utredningsbyrå</t>
  </si>
  <si>
    <t>Källa: Statistikcentralen, Befolkning</t>
  </si>
  <si>
    <t>-</t>
  </si>
  <si>
    <t>Befolkningsrörelsen efter kommun 2015</t>
  </si>
  <si>
    <t>Befolkningsrörelsen efter kommun 2014</t>
  </si>
  <si>
    <t>Senast uppdaterad 3.6.2015</t>
  </si>
  <si>
    <t>Befolkningsrörelsen efter kommun 2013</t>
  </si>
  <si>
    <t>Senast uppdaterad 28.5.2014</t>
  </si>
  <si>
    <t>Befolkningsrörelsen efter kommun 2012</t>
  </si>
  <si>
    <t>Senast uppdaterad 29.5.2013</t>
  </si>
  <si>
    <t>Befolkningsrörelsen efter kommun 2011</t>
  </si>
  <si>
    <t>Befolkningsrörelsen efter kommun 2010</t>
  </si>
  <si>
    <t>Befolkningsrörelsen efter kommun 2009</t>
  </si>
  <si>
    <t>Befolkningsrörelsen efter kommun 2008</t>
  </si>
  <si>
    <t>Befolkningsrörelsen efter kommun 2007</t>
  </si>
  <si>
    <t>Befolkningsrörelsen efter kommun 2006</t>
  </si>
  <si>
    <t>Befolkningsrörelsen efter kommun 2016</t>
  </si>
  <si>
    <t>Senast uppdaterad 24.5.2017</t>
  </si>
  <si>
    <t>Senast uppdaterad 30.5.2016</t>
  </si>
  <si>
    <t>Befolkningsrörelsen efter kommun 2017</t>
  </si>
  <si>
    <t>Senast uppdaterad 2.11.2018</t>
  </si>
  <si>
    <t>Befolkningsrörelsen efter kommun 2018</t>
  </si>
  <si>
    <t>Senast uppdaterad 5.8.2019</t>
  </si>
  <si>
    <t>Korri-</t>
  </si>
  <si>
    <t>Hela</t>
  </si>
  <si>
    <t>gering</t>
  </si>
  <si>
    <t>förändr.</t>
  </si>
  <si>
    <t>Befolkningsrörelsen efter kommun 2019</t>
  </si>
  <si>
    <t>Senast uppdaterad 15.5.2020</t>
  </si>
  <si>
    <t>Uppgifter för tidigare år finns på respektive blad</t>
  </si>
  <si>
    <t>Befolkningsrörelsen efter kommun 2020</t>
  </si>
  <si>
    <t>1) Preliminära uppgifter</t>
  </si>
  <si>
    <t>Senast uppdaterad 1.11.2021. Preliminära uppgifter för vigda par och skilsmässor ersatta med slutliga.</t>
  </si>
  <si>
    <t>Befolkningsrörelsen efter kommun 2021</t>
  </si>
  <si>
    <t xml:space="preserve">Senast uppdaterad 28.5.2022. </t>
  </si>
  <si>
    <t>Befolkningsrörelsen efter kommun 2022</t>
  </si>
  <si>
    <t>Senast uppdaterad 28.5.2023</t>
  </si>
  <si>
    <t>Befolkningsrörelsen efter kommun 2023</t>
  </si>
  <si>
    <t>Senast uppdaterad 24.5.2024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</si>
</sst>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0" xfId="1" applyFont="1" applyAlignment="1" applyProtection="1">
      <alignment horizontal="left"/>
      <protection locked="0"/>
    </xf>
    <xf numFmtId="0" fontId="6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alignment horizontal="right"/>
      <protection locked="0"/>
    </xf>
    <xf numFmtId="0" fontId="4" fillId="0" borderId="1" xfId="1" applyFont="1" applyBorder="1" applyAlignment="1">
      <alignment horizontal="right"/>
    </xf>
    <xf numFmtId="0" fontId="4" fillId="0" borderId="2" xfId="1" applyFont="1" applyBorder="1" applyAlignment="1" applyProtection="1">
      <alignment horizontal="left"/>
      <protection locked="0"/>
    </xf>
    <xf numFmtId="0" fontId="4" fillId="0" borderId="2" xfId="1" applyFont="1" applyBorder="1" applyAlignment="1" applyProtection="1">
      <alignment horizontal="right"/>
      <protection locked="0"/>
    </xf>
    <xf numFmtId="0" fontId="4" fillId="0" borderId="0" xfId="1" applyFont="1" applyAlignment="1" applyProtection="1">
      <alignment horizontal="left"/>
      <protection locked="0"/>
    </xf>
    <xf numFmtId="3" fontId="4" fillId="0" borderId="0" xfId="1" applyNumberFormat="1" applyFont="1" applyAlignment="1" applyProtection="1">
      <alignment horizontal="right"/>
      <protection locked="0"/>
    </xf>
    <xf numFmtId="3" fontId="3" fillId="0" borderId="0" xfId="0" quotePrefix="1" applyNumberFormat="1" applyFont="1" applyAlignment="1">
      <alignment horizontal="right"/>
    </xf>
    <xf numFmtId="0" fontId="4" fillId="0" borderId="0" xfId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6" fillId="0" borderId="3" xfId="1" applyFont="1" applyBorder="1" applyAlignment="1" applyProtection="1">
      <alignment horizontal="left"/>
      <protection locked="0"/>
    </xf>
    <xf numFmtId="3" fontId="6" fillId="0" borderId="3" xfId="1" applyNumberFormat="1" applyFont="1" applyBorder="1" applyAlignment="1" applyProtection="1">
      <alignment horizontal="right"/>
      <protection locked="0"/>
    </xf>
    <xf numFmtId="0" fontId="7" fillId="0" borderId="0" xfId="1" applyFont="1"/>
    <xf numFmtId="1" fontId="4" fillId="0" borderId="0" xfId="1" applyNumberFormat="1" applyFont="1" applyProtection="1">
      <protection locked="0"/>
    </xf>
    <xf numFmtId="0" fontId="8" fillId="0" borderId="0" xfId="0" applyFont="1"/>
    <xf numFmtId="3" fontId="3" fillId="0" borderId="0" xfId="2" applyNumberFormat="1" applyFont="1" applyFill="1" applyBorder="1" applyAlignment="1">
      <alignment horizontal="right"/>
    </xf>
    <xf numFmtId="3" fontId="4" fillId="0" borderId="0" xfId="1" quotePrefix="1" applyNumberFormat="1" applyFont="1" applyAlignment="1" applyProtection="1">
      <alignment horizontal="right"/>
      <protection locked="0"/>
    </xf>
    <xf numFmtId="3" fontId="3" fillId="0" borderId="0" xfId="2" quotePrefix="1" applyNumberFormat="1" applyFont="1" applyFill="1" applyBorder="1" applyAlignment="1">
      <alignment horizontal="right"/>
    </xf>
    <xf numFmtId="3" fontId="4" fillId="0" borderId="0" xfId="1" applyNumberFormat="1" applyFont="1"/>
    <xf numFmtId="3" fontId="3" fillId="0" borderId="0" xfId="2" applyNumberFormat="1" applyFont="1" applyBorder="1" applyAlignment="1">
      <alignment horizontal="right"/>
    </xf>
    <xf numFmtId="3" fontId="3" fillId="0" borderId="0" xfId="2" quotePrefix="1" applyNumberFormat="1" applyFont="1" applyBorder="1" applyAlignment="1">
      <alignment horizontal="right"/>
    </xf>
    <xf numFmtId="3" fontId="4" fillId="0" borderId="0" xfId="1" applyNumberFormat="1" applyFont="1" applyProtection="1">
      <protection locked="0"/>
    </xf>
    <xf numFmtId="3" fontId="6" fillId="0" borderId="3" xfId="1" applyNumberFormat="1" applyFont="1" applyBorder="1" applyProtection="1">
      <protection locked="0"/>
    </xf>
    <xf numFmtId="3" fontId="6" fillId="0" borderId="0" xfId="1" applyNumberFormat="1" applyFont="1"/>
    <xf numFmtId="0" fontId="4" fillId="2" borderId="0" xfId="1" applyFont="1" applyFill="1"/>
    <xf numFmtId="3" fontId="4" fillId="3" borderId="0" xfId="1" quotePrefix="1" applyNumberFormat="1" applyFont="1" applyFill="1" applyAlignment="1" applyProtection="1">
      <alignment horizontal="right"/>
      <protection locked="0"/>
    </xf>
    <xf numFmtId="3" fontId="4" fillId="3" borderId="0" xfId="1" applyNumberFormat="1" applyFont="1" applyFill="1" applyAlignment="1" applyProtection="1">
      <alignment horizontal="right"/>
      <protection locked="0"/>
    </xf>
    <xf numFmtId="3" fontId="4" fillId="3" borderId="0" xfId="1" applyNumberFormat="1" applyFont="1" applyFill="1" applyAlignment="1">
      <alignment horizontal="right"/>
    </xf>
    <xf numFmtId="3" fontId="6" fillId="3" borderId="3" xfId="1" applyNumberFormat="1" applyFont="1" applyFill="1" applyBorder="1" applyAlignment="1" applyProtection="1">
      <alignment horizontal="right"/>
      <protection locked="0"/>
    </xf>
  </cellXfs>
  <cellStyles count="3">
    <cellStyle name="Normal" xfId="0" builtinId="0"/>
    <cellStyle name="Normal_3A" xfId="1" xr:uid="{00000000-0005-0000-0000-000001000000}"/>
    <cellStyle name="Tusental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Födda efter kommun 2023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3703773694954793"/>
          <c:w val="0.88811920945779221"/>
          <c:h val="0.714277048702245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'2023'!$B$5:$B$20</c:f>
              <c:numCache>
                <c:formatCode>#,##0</c:formatCode>
                <c:ptCount val="16"/>
                <c:pt idx="0">
                  <c:v>5</c:v>
                </c:pt>
                <c:pt idx="1">
                  <c:v>8</c:v>
                </c:pt>
                <c:pt idx="2">
                  <c:v>31</c:v>
                </c:pt>
                <c:pt idx="3">
                  <c:v>3</c:v>
                </c:pt>
                <c:pt idx="4">
                  <c:v>3</c:v>
                </c:pt>
                <c:pt idx="5">
                  <c:v>14</c:v>
                </c:pt>
                <c:pt idx="6">
                  <c:v>62</c:v>
                </c:pt>
                <c:pt idx="7">
                  <c:v>0</c:v>
                </c:pt>
                <c:pt idx="8">
                  <c:v>2</c:v>
                </c:pt>
                <c:pt idx="9">
                  <c:v>20</c:v>
                </c:pt>
                <c:pt idx="10">
                  <c:v>3</c:v>
                </c:pt>
                <c:pt idx="11">
                  <c:v>19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02C-AA8C-4AAA863A6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00"/>
          <c:min val="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Avlidna</a:t>
            </a:r>
            <a:r>
              <a:rPr lang="sv-FI" baseline="0"/>
              <a:t> </a:t>
            </a:r>
            <a:r>
              <a:rPr lang="sv-FI"/>
              <a:t>efter kommun 2021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'2021'!$C$5:$C$20</c:f>
              <c:numCache>
                <c:formatCode>#,##0</c:formatCode>
                <c:ptCount val="16"/>
                <c:pt idx="0">
                  <c:v>6</c:v>
                </c:pt>
                <c:pt idx="1">
                  <c:v>13</c:v>
                </c:pt>
                <c:pt idx="2">
                  <c:v>24</c:v>
                </c:pt>
                <c:pt idx="3">
                  <c:v>8</c:v>
                </c:pt>
                <c:pt idx="4">
                  <c:v>4</c:v>
                </c:pt>
                <c:pt idx="5">
                  <c:v>14</c:v>
                </c:pt>
                <c:pt idx="6">
                  <c:v>23</c:v>
                </c:pt>
                <c:pt idx="7">
                  <c:v>6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18</c:v>
                </c:pt>
                <c:pt idx="12">
                  <c:v>2</c:v>
                </c:pt>
                <c:pt idx="13">
                  <c:v>13</c:v>
                </c:pt>
                <c:pt idx="14">
                  <c:v>6</c:v>
                </c:pt>
                <c:pt idx="1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9-40B8-978E-93FC3C645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25"/>
          <c:min val="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efter kommun 2021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'2021'!$D$5:$D$20</c:f>
              <c:numCache>
                <c:formatCode>#,##0</c:formatCode>
                <c:ptCount val="16"/>
                <c:pt idx="0">
                  <c:v>-5</c:v>
                </c:pt>
                <c:pt idx="1">
                  <c:v>-1</c:v>
                </c:pt>
                <c:pt idx="2">
                  <c:v>1</c:v>
                </c:pt>
                <c:pt idx="3">
                  <c:v>-4</c:v>
                </c:pt>
                <c:pt idx="4">
                  <c:v>2</c:v>
                </c:pt>
                <c:pt idx="5">
                  <c:v>0</c:v>
                </c:pt>
                <c:pt idx="6">
                  <c:v>50</c:v>
                </c:pt>
                <c:pt idx="7">
                  <c:v>-3</c:v>
                </c:pt>
                <c:pt idx="8">
                  <c:v>-2</c:v>
                </c:pt>
                <c:pt idx="9">
                  <c:v>19</c:v>
                </c:pt>
                <c:pt idx="10">
                  <c:v>-4</c:v>
                </c:pt>
                <c:pt idx="11">
                  <c:v>6</c:v>
                </c:pt>
                <c:pt idx="12">
                  <c:v>-1</c:v>
                </c:pt>
                <c:pt idx="13">
                  <c:v>-4</c:v>
                </c:pt>
                <c:pt idx="14">
                  <c:v>1</c:v>
                </c:pt>
                <c:pt idx="15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8-440E-8787-157FCFFD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60"/>
          <c:min val="-4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Flyttningsnetto efter kommun 2021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'2021'!$E$5:$E$20</c:f>
              <c:numCache>
                <c:formatCode>#,##0</c:formatCode>
                <c:ptCount val="16"/>
                <c:pt idx="0">
                  <c:v>5</c:v>
                </c:pt>
                <c:pt idx="1">
                  <c:v>-24</c:v>
                </c:pt>
                <c:pt idx="2">
                  <c:v>35</c:v>
                </c:pt>
                <c:pt idx="3">
                  <c:v>-21</c:v>
                </c:pt>
                <c:pt idx="4">
                  <c:v>-7</c:v>
                </c:pt>
                <c:pt idx="5">
                  <c:v>24</c:v>
                </c:pt>
                <c:pt idx="6">
                  <c:v>75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8</c:v>
                </c:pt>
                <c:pt idx="11">
                  <c:v>-2</c:v>
                </c:pt>
                <c:pt idx="12">
                  <c:v>5</c:v>
                </c:pt>
                <c:pt idx="13">
                  <c:v>16</c:v>
                </c:pt>
                <c:pt idx="14">
                  <c:v>2</c:v>
                </c:pt>
                <c:pt idx="1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D-4633-83EA-BF1FD73B8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80"/>
          <c:min val="-4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Födda efter kommun 2020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'2020'!$A$5:$A$20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'2020'!$B$5:$B$20</c:f>
              <c:numCache>
                <c:formatCode>#,##0</c:formatCode>
                <c:ptCount val="16"/>
                <c:pt idx="0">
                  <c:v>4</c:v>
                </c:pt>
                <c:pt idx="1">
                  <c:v>8</c:v>
                </c:pt>
                <c:pt idx="2">
                  <c:v>17</c:v>
                </c:pt>
                <c:pt idx="3">
                  <c:v>7</c:v>
                </c:pt>
                <c:pt idx="4">
                  <c:v>4</c:v>
                </c:pt>
                <c:pt idx="5">
                  <c:v>15</c:v>
                </c:pt>
                <c:pt idx="6">
                  <c:v>70</c:v>
                </c:pt>
                <c:pt idx="7">
                  <c:v>2</c:v>
                </c:pt>
                <c:pt idx="8">
                  <c:v>1</c:v>
                </c:pt>
                <c:pt idx="9">
                  <c:v>29</c:v>
                </c:pt>
                <c:pt idx="10">
                  <c:v>6</c:v>
                </c:pt>
                <c:pt idx="11">
                  <c:v>11</c:v>
                </c:pt>
                <c:pt idx="12">
                  <c:v>0</c:v>
                </c:pt>
                <c:pt idx="13">
                  <c:v>9</c:v>
                </c:pt>
                <c:pt idx="14">
                  <c:v>6</c:v>
                </c:pt>
                <c:pt idx="1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B-446D-A124-C909D6B0A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75"/>
          <c:min val="0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Avlidna</a:t>
            </a:r>
            <a:r>
              <a:rPr lang="sv-FI" baseline="0"/>
              <a:t> </a:t>
            </a:r>
            <a:r>
              <a:rPr lang="sv-FI"/>
              <a:t>efter kommun 2020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'2020'!$A$5:$A$20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'2020'!$C$5:$C$20</c:f>
              <c:numCache>
                <c:formatCode>#,##0</c:formatCode>
                <c:ptCount val="16"/>
                <c:pt idx="0">
                  <c:v>7</c:v>
                </c:pt>
                <c:pt idx="1">
                  <c:v>6</c:v>
                </c:pt>
                <c:pt idx="2">
                  <c:v>32</c:v>
                </c:pt>
                <c:pt idx="3">
                  <c:v>9</c:v>
                </c:pt>
                <c:pt idx="4">
                  <c:v>6</c:v>
                </c:pt>
                <c:pt idx="5">
                  <c:v>19</c:v>
                </c:pt>
                <c:pt idx="6">
                  <c:v>31</c:v>
                </c:pt>
                <c:pt idx="7">
                  <c:v>4</c:v>
                </c:pt>
                <c:pt idx="8">
                  <c:v>2</c:v>
                </c:pt>
                <c:pt idx="9">
                  <c:v>15</c:v>
                </c:pt>
                <c:pt idx="10">
                  <c:v>4</c:v>
                </c:pt>
                <c:pt idx="11">
                  <c:v>22</c:v>
                </c:pt>
                <c:pt idx="12">
                  <c:v>2</c:v>
                </c:pt>
                <c:pt idx="13">
                  <c:v>16</c:v>
                </c:pt>
                <c:pt idx="14">
                  <c:v>9</c:v>
                </c:pt>
                <c:pt idx="15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9-444A-B287-DDEE43776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25"/>
          <c:min val="0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efter kommun 2020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'2020'!$A$5:$A$20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'2020'!$D$5:$D$20</c:f>
              <c:numCache>
                <c:formatCode>#,##0</c:formatCode>
                <c:ptCount val="16"/>
                <c:pt idx="0">
                  <c:v>-3</c:v>
                </c:pt>
                <c:pt idx="1">
                  <c:v>2</c:v>
                </c:pt>
                <c:pt idx="2">
                  <c:v>-15</c:v>
                </c:pt>
                <c:pt idx="3">
                  <c:v>-2</c:v>
                </c:pt>
                <c:pt idx="4">
                  <c:v>-2</c:v>
                </c:pt>
                <c:pt idx="5">
                  <c:v>-4</c:v>
                </c:pt>
                <c:pt idx="6">
                  <c:v>39</c:v>
                </c:pt>
                <c:pt idx="7">
                  <c:v>-2</c:v>
                </c:pt>
                <c:pt idx="8">
                  <c:v>-1</c:v>
                </c:pt>
                <c:pt idx="9">
                  <c:v>14</c:v>
                </c:pt>
                <c:pt idx="10">
                  <c:v>2</c:v>
                </c:pt>
                <c:pt idx="11">
                  <c:v>-11</c:v>
                </c:pt>
                <c:pt idx="12">
                  <c:v>-2</c:v>
                </c:pt>
                <c:pt idx="13">
                  <c:v>-7</c:v>
                </c:pt>
                <c:pt idx="14">
                  <c:v>-3</c:v>
                </c:pt>
                <c:pt idx="15">
                  <c:v>-35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0-48A8-AD98-5726421A3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50"/>
          <c:min val="-50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Flyttningsnetto efter kommun 2020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'2020'!$A$5:$A$20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'2020'!$E$5:$E$20</c:f>
              <c:numCache>
                <c:formatCode>#,##0</c:formatCode>
                <c:ptCount val="16"/>
                <c:pt idx="0">
                  <c:v>7</c:v>
                </c:pt>
                <c:pt idx="1">
                  <c:v>6</c:v>
                </c:pt>
                <c:pt idx="2">
                  <c:v>18</c:v>
                </c:pt>
                <c:pt idx="3">
                  <c:v>-4</c:v>
                </c:pt>
                <c:pt idx="4">
                  <c:v>14</c:v>
                </c:pt>
                <c:pt idx="5">
                  <c:v>10</c:v>
                </c:pt>
                <c:pt idx="6">
                  <c:v>109</c:v>
                </c:pt>
                <c:pt idx="7">
                  <c:v>-5</c:v>
                </c:pt>
                <c:pt idx="8">
                  <c:v>-6</c:v>
                </c:pt>
                <c:pt idx="9">
                  <c:v>47</c:v>
                </c:pt>
                <c:pt idx="10">
                  <c:v>4</c:v>
                </c:pt>
                <c:pt idx="11">
                  <c:v>-30</c:v>
                </c:pt>
                <c:pt idx="12">
                  <c:v>15</c:v>
                </c:pt>
                <c:pt idx="13">
                  <c:v>-9</c:v>
                </c:pt>
                <c:pt idx="14">
                  <c:v>16</c:v>
                </c:pt>
                <c:pt idx="1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4-4444-A726-ADF6FB266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25"/>
          <c:min val="-50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Födda efter kommun 2019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'2019'!$A$5:$A$20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'2019'!$B$5:$B$20</c:f>
              <c:numCache>
                <c:formatCode>#,##0</c:formatCode>
                <c:ptCount val="16"/>
                <c:pt idx="0">
                  <c:v>1</c:v>
                </c:pt>
                <c:pt idx="1">
                  <c:v>6</c:v>
                </c:pt>
                <c:pt idx="2">
                  <c:v>27</c:v>
                </c:pt>
                <c:pt idx="3">
                  <c:v>7</c:v>
                </c:pt>
                <c:pt idx="4">
                  <c:v>6</c:v>
                </c:pt>
                <c:pt idx="5">
                  <c:v>12</c:v>
                </c:pt>
                <c:pt idx="6">
                  <c:v>70</c:v>
                </c:pt>
                <c:pt idx="7">
                  <c:v>4</c:v>
                </c:pt>
                <c:pt idx="8">
                  <c:v>0</c:v>
                </c:pt>
                <c:pt idx="9">
                  <c:v>16</c:v>
                </c:pt>
                <c:pt idx="10">
                  <c:v>2</c:v>
                </c:pt>
                <c:pt idx="11">
                  <c:v>13</c:v>
                </c:pt>
                <c:pt idx="12">
                  <c:v>1</c:v>
                </c:pt>
                <c:pt idx="13">
                  <c:v>6</c:v>
                </c:pt>
                <c:pt idx="14">
                  <c:v>5</c:v>
                </c:pt>
                <c:pt idx="1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3-4A06-A95C-A9FF9E9BA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Avlidna</a:t>
            </a:r>
            <a:r>
              <a:rPr lang="sv-FI" baseline="0"/>
              <a:t> </a:t>
            </a:r>
            <a:r>
              <a:rPr lang="sv-FI"/>
              <a:t>efter kommun 2019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'2019'!$A$5:$A$20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'2019'!$C$5:$C$20</c:f>
              <c:numCache>
                <c:formatCode>#,##0</c:formatCode>
                <c:ptCount val="16"/>
                <c:pt idx="0">
                  <c:v>3</c:v>
                </c:pt>
                <c:pt idx="1">
                  <c:v>7</c:v>
                </c:pt>
                <c:pt idx="2">
                  <c:v>28</c:v>
                </c:pt>
                <c:pt idx="3">
                  <c:v>8</c:v>
                </c:pt>
                <c:pt idx="4">
                  <c:v>7</c:v>
                </c:pt>
                <c:pt idx="5">
                  <c:v>10</c:v>
                </c:pt>
                <c:pt idx="6">
                  <c:v>25</c:v>
                </c:pt>
                <c:pt idx="7">
                  <c:v>2</c:v>
                </c:pt>
                <c:pt idx="8">
                  <c:v>3</c:v>
                </c:pt>
                <c:pt idx="9">
                  <c:v>22</c:v>
                </c:pt>
                <c:pt idx="10">
                  <c:v>9</c:v>
                </c:pt>
                <c:pt idx="11">
                  <c:v>17</c:v>
                </c:pt>
                <c:pt idx="12">
                  <c:v>2</c:v>
                </c:pt>
                <c:pt idx="13">
                  <c:v>9</c:v>
                </c:pt>
                <c:pt idx="14">
                  <c:v>3</c:v>
                </c:pt>
                <c:pt idx="15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0-47CD-A4E2-BCE0378C4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25"/>
          <c:min val="0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efter kommun 2019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'2019'!$A$5:$A$20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'2019'!$D$5:$D$20</c:f>
              <c:numCache>
                <c:formatCode>#,##0</c:formatCode>
                <c:ptCount val="16"/>
                <c:pt idx="0">
                  <c:v>-2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2</c:v>
                </c:pt>
                <c:pt idx="6">
                  <c:v>45</c:v>
                </c:pt>
                <c:pt idx="7">
                  <c:v>2</c:v>
                </c:pt>
                <c:pt idx="8">
                  <c:v>-3</c:v>
                </c:pt>
                <c:pt idx="9">
                  <c:v>-6</c:v>
                </c:pt>
                <c:pt idx="10">
                  <c:v>-7</c:v>
                </c:pt>
                <c:pt idx="11">
                  <c:v>-4</c:v>
                </c:pt>
                <c:pt idx="12">
                  <c:v>-1</c:v>
                </c:pt>
                <c:pt idx="13">
                  <c:v>-3</c:v>
                </c:pt>
                <c:pt idx="14">
                  <c:v>2</c:v>
                </c:pt>
                <c:pt idx="15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4702-A29F-F5059321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50"/>
          <c:min val="-25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Avlidna</a:t>
            </a:r>
            <a:r>
              <a:rPr lang="sv-FI" baseline="0"/>
              <a:t> </a:t>
            </a:r>
            <a:r>
              <a:rPr lang="sv-FI"/>
              <a:t>efter kommun 2023</a:t>
            </a:r>
          </a:p>
        </c:rich>
      </c:tx>
      <c:layout>
        <c:manualLayout>
          <c:xMode val="edge"/>
          <c:yMode val="edge"/>
          <c:x val="1.3139160280550208E-3"/>
          <c:y val="1.184251968503937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'2023'!$C$5:$C$20</c:f>
              <c:numCache>
                <c:formatCode>#,##0</c:formatCode>
                <c:ptCount val="16"/>
                <c:pt idx="0">
                  <c:v>6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6</c:v>
                </c:pt>
                <c:pt idx="5">
                  <c:v>8</c:v>
                </c:pt>
                <c:pt idx="6">
                  <c:v>29</c:v>
                </c:pt>
                <c:pt idx="7">
                  <c:v>8</c:v>
                </c:pt>
                <c:pt idx="8">
                  <c:v>4</c:v>
                </c:pt>
                <c:pt idx="9">
                  <c:v>15</c:v>
                </c:pt>
                <c:pt idx="10">
                  <c:v>3</c:v>
                </c:pt>
                <c:pt idx="11">
                  <c:v>23</c:v>
                </c:pt>
                <c:pt idx="12">
                  <c:v>1</c:v>
                </c:pt>
                <c:pt idx="13">
                  <c:v>13</c:v>
                </c:pt>
                <c:pt idx="14">
                  <c:v>5</c:v>
                </c:pt>
                <c:pt idx="15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3-4B95-B9CB-420331A4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25"/>
          <c:min val="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Flyttningsnetto efter kommun 2019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'2019'!$A$5:$A$20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'2019'!$E$5:$E$20</c:f>
              <c:numCache>
                <c:formatCode>#,##0</c:formatCode>
                <c:ptCount val="16"/>
                <c:pt idx="0">
                  <c:v>-2</c:v>
                </c:pt>
                <c:pt idx="1">
                  <c:v>-9</c:v>
                </c:pt>
                <c:pt idx="2">
                  <c:v>1</c:v>
                </c:pt>
                <c:pt idx="3">
                  <c:v>-2</c:v>
                </c:pt>
                <c:pt idx="4">
                  <c:v>-16</c:v>
                </c:pt>
                <c:pt idx="5">
                  <c:v>4</c:v>
                </c:pt>
                <c:pt idx="6">
                  <c:v>157</c:v>
                </c:pt>
                <c:pt idx="7">
                  <c:v>-3</c:v>
                </c:pt>
                <c:pt idx="8">
                  <c:v>-1</c:v>
                </c:pt>
                <c:pt idx="9">
                  <c:v>25</c:v>
                </c:pt>
                <c:pt idx="10">
                  <c:v>-9</c:v>
                </c:pt>
                <c:pt idx="11">
                  <c:v>-4</c:v>
                </c:pt>
                <c:pt idx="12">
                  <c:v>-1</c:v>
                </c:pt>
                <c:pt idx="13">
                  <c:v>0</c:v>
                </c:pt>
                <c:pt idx="14">
                  <c:v>-3</c:v>
                </c:pt>
                <c:pt idx="15">
                  <c:v>-54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E-4A4E-819E-3380312C0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200"/>
          <c:min val="-100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efter kommun 2023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'2023'!$D$5:$D$20</c:f>
              <c:numCache>
                <c:formatCode>#,##0</c:formatCode>
                <c:ptCount val="16"/>
                <c:pt idx="0">
                  <c:v>-1</c:v>
                </c:pt>
                <c:pt idx="1">
                  <c:v>-4</c:v>
                </c:pt>
                <c:pt idx="2">
                  <c:v>16</c:v>
                </c:pt>
                <c:pt idx="3">
                  <c:v>-6</c:v>
                </c:pt>
                <c:pt idx="4">
                  <c:v>-3</c:v>
                </c:pt>
                <c:pt idx="5">
                  <c:v>6</c:v>
                </c:pt>
                <c:pt idx="6">
                  <c:v>33</c:v>
                </c:pt>
                <c:pt idx="7">
                  <c:v>-8</c:v>
                </c:pt>
                <c:pt idx="8">
                  <c:v>-2</c:v>
                </c:pt>
                <c:pt idx="9">
                  <c:v>5</c:v>
                </c:pt>
                <c:pt idx="10">
                  <c:v>0</c:v>
                </c:pt>
                <c:pt idx="11">
                  <c:v>-4</c:v>
                </c:pt>
                <c:pt idx="12">
                  <c:v>0</c:v>
                </c:pt>
                <c:pt idx="13">
                  <c:v>-7</c:v>
                </c:pt>
                <c:pt idx="14">
                  <c:v>-1</c:v>
                </c:pt>
                <c:pt idx="15">
                  <c:v>-35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6-4E81-8A69-CF27126BE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40"/>
          <c:min val="-4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Flyttningsnetto efter kommun 2023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'2023'!$E$5:$E$20</c:f>
              <c:numCache>
                <c:formatCode>#,##0</c:formatCode>
                <c:ptCount val="16"/>
                <c:pt idx="0">
                  <c:v>-13</c:v>
                </c:pt>
                <c:pt idx="1">
                  <c:v>5</c:v>
                </c:pt>
                <c:pt idx="2">
                  <c:v>-3</c:v>
                </c:pt>
                <c:pt idx="3">
                  <c:v>12</c:v>
                </c:pt>
                <c:pt idx="4">
                  <c:v>5</c:v>
                </c:pt>
                <c:pt idx="5">
                  <c:v>8</c:v>
                </c:pt>
                <c:pt idx="6">
                  <c:v>56</c:v>
                </c:pt>
                <c:pt idx="7">
                  <c:v>-8</c:v>
                </c:pt>
                <c:pt idx="8">
                  <c:v>4</c:v>
                </c:pt>
                <c:pt idx="9">
                  <c:v>-12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22</c:v>
                </c:pt>
                <c:pt idx="1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E-4886-BF63-41D012B5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00"/>
          <c:min val="-2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Födda efter kommun 2022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3703773694954793"/>
          <c:w val="0.88811920945779221"/>
          <c:h val="0.714277048702245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'2022'!$B$5:$B$20</c:f>
              <c:numCache>
                <c:formatCode>#,##0</c:formatCode>
                <c:ptCount val="16"/>
                <c:pt idx="0">
                  <c:v>1</c:v>
                </c:pt>
                <c:pt idx="1">
                  <c:v>3</c:v>
                </c:pt>
                <c:pt idx="2">
                  <c:v>19</c:v>
                </c:pt>
                <c:pt idx="3">
                  <c:v>2</c:v>
                </c:pt>
                <c:pt idx="4">
                  <c:v>6</c:v>
                </c:pt>
                <c:pt idx="5">
                  <c:v>14</c:v>
                </c:pt>
                <c:pt idx="6">
                  <c:v>63</c:v>
                </c:pt>
                <c:pt idx="7">
                  <c:v>1</c:v>
                </c:pt>
                <c:pt idx="8">
                  <c:v>1</c:v>
                </c:pt>
                <c:pt idx="9">
                  <c:v>17</c:v>
                </c:pt>
                <c:pt idx="10">
                  <c:v>1</c:v>
                </c:pt>
                <c:pt idx="11">
                  <c:v>9</c:v>
                </c:pt>
                <c:pt idx="12">
                  <c:v>1</c:v>
                </c:pt>
                <c:pt idx="13">
                  <c:v>9</c:v>
                </c:pt>
                <c:pt idx="14">
                  <c:v>8</c:v>
                </c:pt>
                <c:pt idx="1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5-4EE2-AEAA-B27BE6904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00"/>
          <c:min val="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Avlidna</a:t>
            </a:r>
            <a:r>
              <a:rPr lang="sv-FI" baseline="0"/>
              <a:t> </a:t>
            </a:r>
            <a:r>
              <a:rPr lang="sv-FI"/>
              <a:t>efter kommun 2022</a:t>
            </a:r>
          </a:p>
        </c:rich>
      </c:tx>
      <c:layout>
        <c:manualLayout>
          <c:xMode val="edge"/>
          <c:yMode val="edge"/>
          <c:x val="1.3139160280550208E-3"/>
          <c:y val="1.184251968503937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'2022'!$C$5:$C$20</c:f>
              <c:numCache>
                <c:formatCode>#,##0</c:formatCode>
                <c:ptCount val="16"/>
                <c:pt idx="0">
                  <c:v>9</c:v>
                </c:pt>
                <c:pt idx="1">
                  <c:v>13</c:v>
                </c:pt>
                <c:pt idx="2">
                  <c:v>26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29</c:v>
                </c:pt>
                <c:pt idx="7">
                  <c:v>3</c:v>
                </c:pt>
                <c:pt idx="8">
                  <c:v>2</c:v>
                </c:pt>
                <c:pt idx="9">
                  <c:v>15</c:v>
                </c:pt>
                <c:pt idx="10">
                  <c:v>6</c:v>
                </c:pt>
                <c:pt idx="11">
                  <c:v>25</c:v>
                </c:pt>
                <c:pt idx="12">
                  <c:v>2</c:v>
                </c:pt>
                <c:pt idx="13">
                  <c:v>13</c:v>
                </c:pt>
                <c:pt idx="14">
                  <c:v>12</c:v>
                </c:pt>
                <c:pt idx="15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8-4B89-B018-450213D94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25"/>
          <c:min val="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efter kommun 2022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'2022'!$D$5:$D$20</c:f>
              <c:numCache>
                <c:formatCode>#,##0</c:formatCode>
                <c:ptCount val="16"/>
                <c:pt idx="0">
                  <c:v>-8</c:v>
                </c:pt>
                <c:pt idx="1">
                  <c:v>-10</c:v>
                </c:pt>
                <c:pt idx="2">
                  <c:v>-7</c:v>
                </c:pt>
                <c:pt idx="3">
                  <c:v>-7</c:v>
                </c:pt>
                <c:pt idx="4">
                  <c:v>0</c:v>
                </c:pt>
                <c:pt idx="5">
                  <c:v>4</c:v>
                </c:pt>
                <c:pt idx="6">
                  <c:v>34</c:v>
                </c:pt>
                <c:pt idx="7">
                  <c:v>-2</c:v>
                </c:pt>
                <c:pt idx="8">
                  <c:v>-1</c:v>
                </c:pt>
                <c:pt idx="9">
                  <c:v>2</c:v>
                </c:pt>
                <c:pt idx="10">
                  <c:v>-5</c:v>
                </c:pt>
                <c:pt idx="11">
                  <c:v>-16</c:v>
                </c:pt>
                <c:pt idx="12">
                  <c:v>-1</c:v>
                </c:pt>
                <c:pt idx="13">
                  <c:v>-4</c:v>
                </c:pt>
                <c:pt idx="14">
                  <c:v>-4</c:v>
                </c:pt>
                <c:pt idx="15">
                  <c:v>-31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E-4221-9B4D-84654ADA4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40"/>
          <c:min val="-4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Flyttningsnetto efter kommun 2022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'2022'!$E$5:$E$20</c:f>
              <c:numCache>
                <c:formatCode>#,##0</c:formatCode>
                <c:ptCount val="16"/>
                <c:pt idx="0">
                  <c:v>9</c:v>
                </c:pt>
                <c:pt idx="1">
                  <c:v>18</c:v>
                </c:pt>
                <c:pt idx="2">
                  <c:v>-32</c:v>
                </c:pt>
                <c:pt idx="3">
                  <c:v>10</c:v>
                </c:pt>
                <c:pt idx="4">
                  <c:v>2</c:v>
                </c:pt>
                <c:pt idx="5">
                  <c:v>8</c:v>
                </c:pt>
                <c:pt idx="6">
                  <c:v>69</c:v>
                </c:pt>
                <c:pt idx="7">
                  <c:v>-5</c:v>
                </c:pt>
                <c:pt idx="8">
                  <c:v>0</c:v>
                </c:pt>
                <c:pt idx="9">
                  <c:v>-2</c:v>
                </c:pt>
                <c:pt idx="10">
                  <c:v>-10</c:v>
                </c:pt>
                <c:pt idx="11">
                  <c:v>-1</c:v>
                </c:pt>
                <c:pt idx="12">
                  <c:v>7</c:v>
                </c:pt>
                <c:pt idx="13">
                  <c:v>-13</c:v>
                </c:pt>
                <c:pt idx="14">
                  <c:v>-9</c:v>
                </c:pt>
                <c:pt idx="1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9AD-BBCB-AEA145305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80"/>
          <c:min val="-4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Födda efter kommun 2021</a:t>
            </a:r>
          </a:p>
        </c:rich>
      </c:tx>
      <c:layout>
        <c:manualLayout>
          <c:xMode val="edge"/>
          <c:yMode val="edge"/>
          <c:x val="1.3137702049538888E-3"/>
          <c:y val="1.184127077052171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815971774020067E-2"/>
          <c:y val="0.15353608679955896"/>
          <c:w val="0.88811920945779221"/>
          <c:h val="0.697778861776690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'2021'!$B$5:$B$20</c:f>
              <c:numCache>
                <c:formatCode>#,##0</c:formatCode>
                <c:ptCount val="16"/>
                <c:pt idx="0">
                  <c:v>1</c:v>
                </c:pt>
                <c:pt idx="1">
                  <c:v>12</c:v>
                </c:pt>
                <c:pt idx="2">
                  <c:v>25</c:v>
                </c:pt>
                <c:pt idx="3">
                  <c:v>4</c:v>
                </c:pt>
                <c:pt idx="4">
                  <c:v>6</c:v>
                </c:pt>
                <c:pt idx="5">
                  <c:v>14</c:v>
                </c:pt>
                <c:pt idx="6">
                  <c:v>73</c:v>
                </c:pt>
                <c:pt idx="7">
                  <c:v>3</c:v>
                </c:pt>
                <c:pt idx="8">
                  <c:v>3</c:v>
                </c:pt>
                <c:pt idx="9">
                  <c:v>28</c:v>
                </c:pt>
                <c:pt idx="10">
                  <c:v>0</c:v>
                </c:pt>
                <c:pt idx="11">
                  <c:v>24</c:v>
                </c:pt>
                <c:pt idx="12">
                  <c:v>1</c:v>
                </c:pt>
                <c:pt idx="13">
                  <c:v>9</c:v>
                </c:pt>
                <c:pt idx="14">
                  <c:v>7</c:v>
                </c:pt>
                <c:pt idx="1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8-4090-BC59-B589BF4E7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144512"/>
        <c:axId val="66146304"/>
      </c:barChart>
      <c:catAx>
        <c:axId val="661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6304"/>
        <c:crossesAt val="0"/>
        <c:auto val="0"/>
        <c:lblAlgn val="ctr"/>
        <c:lblOffset val="100"/>
        <c:tickLblSkip val="1"/>
        <c:noMultiLvlLbl val="0"/>
      </c:catAx>
      <c:valAx>
        <c:axId val="66146304"/>
        <c:scaling>
          <c:orientation val="minMax"/>
          <c:max val="100"/>
          <c:min val="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84211924329130994"/>
              <c:y val="0.93481798046619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in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66144512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>
      <c:oddHeader>&amp;L</c:oddHeader>
      <c:oddFooter>Sida &amp;S</c:oddFooter>
    </c:headerFooter>
    <c:pageMargins b="1" l="0.75000000000000078" r="0.75000000000000078" t="1" header="0.5" footer="0.5"/>
    <c:pageSetup paperSize="9" orientation="landscape" horizontalDpi="-4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171450</xdr:rowOff>
    </xdr:from>
    <xdr:to>
      <xdr:col>4</xdr:col>
      <xdr:colOff>495300</xdr:colOff>
      <xdr:row>39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0F29D1-EC98-4E48-A9D5-4624DD3F2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40</xdr:row>
      <xdr:rowOff>104775</xdr:rowOff>
    </xdr:from>
    <xdr:to>
      <xdr:col>4</xdr:col>
      <xdr:colOff>514350</xdr:colOff>
      <xdr:row>52</xdr:row>
      <xdr:rowOff>76200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1305E81B-D272-45A7-BA2D-F93DB30FA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95250</xdr:rowOff>
    </xdr:from>
    <xdr:to>
      <xdr:col>4</xdr:col>
      <xdr:colOff>495300</xdr:colOff>
      <xdr:row>66</xdr:row>
      <xdr:rowOff>66675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B3F1E0E0-2E7F-453F-A0D9-7D54A5644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67</xdr:row>
      <xdr:rowOff>133350</xdr:rowOff>
    </xdr:from>
    <xdr:to>
      <xdr:col>4</xdr:col>
      <xdr:colOff>561975</xdr:colOff>
      <xdr:row>79</xdr:row>
      <xdr:rowOff>104775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1CE901EF-6F83-4D9D-8F7E-C2AF6157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171450</xdr:rowOff>
    </xdr:from>
    <xdr:to>
      <xdr:col>4</xdr:col>
      <xdr:colOff>495300</xdr:colOff>
      <xdr:row>39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54E259-0368-486A-A066-34D30D185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40</xdr:row>
      <xdr:rowOff>104775</xdr:rowOff>
    </xdr:from>
    <xdr:to>
      <xdr:col>4</xdr:col>
      <xdr:colOff>514350</xdr:colOff>
      <xdr:row>52</xdr:row>
      <xdr:rowOff>76200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71FBEE0-FC97-4E40-BEAC-EE03EFB95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95250</xdr:rowOff>
    </xdr:from>
    <xdr:to>
      <xdr:col>4</xdr:col>
      <xdr:colOff>495300</xdr:colOff>
      <xdr:row>66</xdr:row>
      <xdr:rowOff>66675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382F1DE-BC92-4A74-A38C-AA1CA9BF0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67</xdr:row>
      <xdr:rowOff>133350</xdr:rowOff>
    </xdr:from>
    <xdr:to>
      <xdr:col>4</xdr:col>
      <xdr:colOff>561975</xdr:colOff>
      <xdr:row>79</xdr:row>
      <xdr:rowOff>104775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EDCA7EB-386C-4808-84EC-79D4DB84A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171450</xdr:rowOff>
    </xdr:from>
    <xdr:to>
      <xdr:col>4</xdr:col>
      <xdr:colOff>495300</xdr:colOff>
      <xdr:row>39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0B344D-7E7F-40B1-B74A-EAA3A499E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40</xdr:row>
      <xdr:rowOff>104775</xdr:rowOff>
    </xdr:from>
    <xdr:to>
      <xdr:col>4</xdr:col>
      <xdr:colOff>514350</xdr:colOff>
      <xdr:row>52</xdr:row>
      <xdr:rowOff>76200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59C2713-695F-4811-AC14-BAAB840E9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95250</xdr:rowOff>
    </xdr:from>
    <xdr:to>
      <xdr:col>4</xdr:col>
      <xdr:colOff>495300</xdr:colOff>
      <xdr:row>66</xdr:row>
      <xdr:rowOff>66675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E8DA703B-4322-4D60-BE7F-7C9035F6F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67</xdr:row>
      <xdr:rowOff>133350</xdr:rowOff>
    </xdr:from>
    <xdr:to>
      <xdr:col>4</xdr:col>
      <xdr:colOff>561975</xdr:colOff>
      <xdr:row>79</xdr:row>
      <xdr:rowOff>104775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9993508-EC26-4BD2-BB0D-A5D144A3C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171450</xdr:rowOff>
    </xdr:from>
    <xdr:to>
      <xdr:col>4</xdr:col>
      <xdr:colOff>495300</xdr:colOff>
      <xdr:row>39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ABE200-9A35-4B40-A8A6-676538D72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40</xdr:row>
      <xdr:rowOff>104775</xdr:rowOff>
    </xdr:from>
    <xdr:to>
      <xdr:col>4</xdr:col>
      <xdr:colOff>514350</xdr:colOff>
      <xdr:row>52</xdr:row>
      <xdr:rowOff>76200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F2E7C63-C440-4864-A7DC-6BC88B502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95250</xdr:rowOff>
    </xdr:from>
    <xdr:to>
      <xdr:col>4</xdr:col>
      <xdr:colOff>495300</xdr:colOff>
      <xdr:row>66</xdr:row>
      <xdr:rowOff>66675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0A5AACC-81D0-4C88-A987-4DD28B959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67</xdr:row>
      <xdr:rowOff>133350</xdr:rowOff>
    </xdr:from>
    <xdr:to>
      <xdr:col>4</xdr:col>
      <xdr:colOff>561975</xdr:colOff>
      <xdr:row>79</xdr:row>
      <xdr:rowOff>104775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41BAC5-8714-438A-89BF-80A4F0872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171450</xdr:rowOff>
    </xdr:from>
    <xdr:to>
      <xdr:col>4</xdr:col>
      <xdr:colOff>495300</xdr:colOff>
      <xdr:row>38</xdr:row>
      <xdr:rowOff>142875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E415ABF1-F6E4-4B02-A7CC-AFB4AC459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39</xdr:row>
      <xdr:rowOff>104775</xdr:rowOff>
    </xdr:from>
    <xdr:to>
      <xdr:col>4</xdr:col>
      <xdr:colOff>514350</xdr:colOff>
      <xdr:row>51</xdr:row>
      <xdr:rowOff>76200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42F28064-D337-47B1-BE96-DD9BF1703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95250</xdr:rowOff>
    </xdr:from>
    <xdr:to>
      <xdr:col>4</xdr:col>
      <xdr:colOff>495300</xdr:colOff>
      <xdr:row>65</xdr:row>
      <xdr:rowOff>66675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82158C8D-CACF-46EC-BE54-5AD980622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66</xdr:row>
      <xdr:rowOff>133350</xdr:rowOff>
    </xdr:from>
    <xdr:to>
      <xdr:col>4</xdr:col>
      <xdr:colOff>561975</xdr:colOff>
      <xdr:row>78</xdr:row>
      <xdr:rowOff>104775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B7A2C46D-FEE0-45E2-88C8-DCAD1603B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4</xdr:col>
      <xdr:colOff>523875</xdr:colOff>
      <xdr:row>39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14139A6-0F01-4E41-B6E3-1F3792AA9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86300"/>
          <a:ext cx="2876550" cy="217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4</xdr:col>
      <xdr:colOff>523875</xdr:colOff>
      <xdr:row>52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196E8FD-5B70-4C54-8973-33E36492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38975"/>
          <a:ext cx="2876550" cy="217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4</xdr:col>
      <xdr:colOff>523875</xdr:colOff>
      <xdr:row>65</xdr:row>
      <xdr:rowOff>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204BAC49-CEFE-4A30-A9C5-1859CBA3B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91650"/>
          <a:ext cx="2876550" cy="217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4</xdr:col>
      <xdr:colOff>523875</xdr:colOff>
      <xdr:row>78</xdr:row>
      <xdr:rowOff>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2DC111F6-B6F1-43CA-AB63-5C481514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44325"/>
          <a:ext cx="2876550" cy="217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74A8F-E769-4B3B-B8C0-428280C96A6D}">
  <dimension ref="A1:AA418"/>
  <sheetViews>
    <sheetView showGridLines="0" tabSelected="1" workbookViewId="0"/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" style="2" customWidth="1"/>
    <col min="9" max="9" width="7.85546875" style="2" customWidth="1"/>
    <col min="10" max="10" width="8.140625" style="2" customWidth="1"/>
    <col min="11" max="16384" width="11" style="2"/>
  </cols>
  <sheetData>
    <row r="1" spans="1:27" x14ac:dyDescent="0.2">
      <c r="A1" s="1" t="s">
        <v>33</v>
      </c>
      <c r="F1" s="30" t="s">
        <v>62</v>
      </c>
      <c r="G1" s="30"/>
      <c r="H1" s="30"/>
      <c r="I1" s="30"/>
      <c r="J1" s="30"/>
    </row>
    <row r="2" spans="1:27" s="4" customFormat="1" ht="28.5" customHeight="1" thickBot="1" x14ac:dyDescent="0.25">
      <c r="A2" s="3" t="s">
        <v>70</v>
      </c>
    </row>
    <row r="3" spans="1:27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56</v>
      </c>
      <c r="H3" s="6" t="s">
        <v>57</v>
      </c>
      <c r="I3" s="6" t="s">
        <v>4</v>
      </c>
      <c r="J3" s="7" t="s">
        <v>5</v>
      </c>
      <c r="L3" s="4"/>
      <c r="M3" s="4"/>
      <c r="N3" s="4"/>
    </row>
    <row r="4" spans="1:27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58</v>
      </c>
      <c r="H4" s="9" t="s">
        <v>59</v>
      </c>
      <c r="I4" s="9" t="s">
        <v>31</v>
      </c>
      <c r="J4" s="9" t="s">
        <v>32</v>
      </c>
      <c r="L4" s="4"/>
      <c r="M4" s="4"/>
      <c r="N4" s="4"/>
    </row>
    <row r="5" spans="1:27" ht="12" customHeight="1" x14ac:dyDescent="0.2">
      <c r="A5" s="10" t="s">
        <v>7</v>
      </c>
      <c r="B5" s="21">
        <v>5</v>
      </c>
      <c r="C5" s="21">
        <v>6</v>
      </c>
      <c r="D5" s="11">
        <v>-1</v>
      </c>
      <c r="E5" s="12">
        <v>-13</v>
      </c>
      <c r="F5" s="11">
        <v>-14</v>
      </c>
      <c r="G5" s="22" t="s">
        <v>35</v>
      </c>
      <c r="H5" s="11">
        <v>-14</v>
      </c>
      <c r="I5" s="22">
        <v>2</v>
      </c>
      <c r="J5" s="22">
        <v>2</v>
      </c>
      <c r="K5" s="24"/>
      <c r="L5" s="29"/>
      <c r="M5" s="4"/>
      <c r="N5" s="4"/>
    </row>
    <row r="6" spans="1:27" ht="12" customHeight="1" x14ac:dyDescent="0.2">
      <c r="A6" s="10" t="s">
        <v>8</v>
      </c>
      <c r="B6" s="21">
        <v>8</v>
      </c>
      <c r="C6" s="21">
        <v>12</v>
      </c>
      <c r="D6" s="11">
        <v>-4</v>
      </c>
      <c r="E6" s="14">
        <v>5</v>
      </c>
      <c r="F6" s="11">
        <v>1</v>
      </c>
      <c r="G6" s="11">
        <v>2</v>
      </c>
      <c r="H6" s="11">
        <v>3</v>
      </c>
      <c r="I6" s="11">
        <v>4</v>
      </c>
      <c r="J6" s="22">
        <v>2</v>
      </c>
      <c r="K6" s="24"/>
      <c r="L6" s="29"/>
      <c r="M6" s="4"/>
      <c r="N6" s="4"/>
    </row>
    <row r="7" spans="1:27" ht="12" customHeight="1" x14ac:dyDescent="0.2">
      <c r="A7" s="10" t="s">
        <v>9</v>
      </c>
      <c r="B7" s="21">
        <v>31</v>
      </c>
      <c r="C7" s="21">
        <v>15</v>
      </c>
      <c r="D7" s="11">
        <v>16</v>
      </c>
      <c r="E7" s="12">
        <v>-3</v>
      </c>
      <c r="F7" s="11">
        <v>13</v>
      </c>
      <c r="G7" s="11">
        <v>9</v>
      </c>
      <c r="H7" s="11">
        <v>22</v>
      </c>
      <c r="I7" s="11">
        <v>11</v>
      </c>
      <c r="J7" s="11">
        <v>2</v>
      </c>
      <c r="K7" s="24"/>
      <c r="L7" s="29"/>
    </row>
    <row r="8" spans="1:27" ht="12" customHeight="1" x14ac:dyDescent="0.2">
      <c r="A8" s="10" t="s">
        <v>10</v>
      </c>
      <c r="B8" s="21">
        <v>3</v>
      </c>
      <c r="C8" s="21">
        <v>9</v>
      </c>
      <c r="D8" s="11">
        <v>-6</v>
      </c>
      <c r="E8" s="12">
        <v>12</v>
      </c>
      <c r="F8" s="11">
        <v>6</v>
      </c>
      <c r="G8" s="22">
        <v>-1</v>
      </c>
      <c r="H8" s="11">
        <v>5</v>
      </c>
      <c r="I8" s="22">
        <v>1</v>
      </c>
      <c r="J8" s="22" t="s">
        <v>35</v>
      </c>
      <c r="K8" s="24"/>
      <c r="L8" s="29"/>
    </row>
    <row r="9" spans="1:27" ht="12" customHeight="1" x14ac:dyDescent="0.2">
      <c r="A9" s="10" t="s">
        <v>11</v>
      </c>
      <c r="B9" s="23">
        <v>3</v>
      </c>
      <c r="C9" s="21">
        <v>6</v>
      </c>
      <c r="D9" s="11">
        <v>-3</v>
      </c>
      <c r="E9" s="12">
        <v>5</v>
      </c>
      <c r="F9" s="11">
        <v>2</v>
      </c>
      <c r="G9" s="22" t="s">
        <v>35</v>
      </c>
      <c r="H9" s="11">
        <v>2</v>
      </c>
      <c r="I9" s="11" t="s">
        <v>35</v>
      </c>
      <c r="J9" s="11" t="s">
        <v>35</v>
      </c>
      <c r="K9" s="24"/>
      <c r="L9" s="29"/>
    </row>
    <row r="10" spans="1:27" ht="17.25" customHeight="1" x14ac:dyDescent="0.2">
      <c r="A10" s="10" t="s">
        <v>12</v>
      </c>
      <c r="B10" s="21">
        <v>14</v>
      </c>
      <c r="C10" s="21">
        <v>8</v>
      </c>
      <c r="D10" s="11">
        <v>6</v>
      </c>
      <c r="E10" s="12">
        <v>8</v>
      </c>
      <c r="F10" s="11">
        <v>14</v>
      </c>
      <c r="G10" s="11">
        <v>4</v>
      </c>
      <c r="H10" s="11">
        <v>18</v>
      </c>
      <c r="I10" s="22">
        <v>3</v>
      </c>
      <c r="J10" s="22">
        <v>3</v>
      </c>
      <c r="K10" s="24"/>
      <c r="L10" s="29"/>
      <c r="M10" s="21"/>
      <c r="N10" s="21"/>
      <c r="O10" s="21"/>
      <c r="P10" s="21"/>
      <c r="Q10" s="21"/>
      <c r="R10" s="21"/>
      <c r="S10" s="21"/>
      <c r="T10" s="21"/>
      <c r="U10" s="21"/>
      <c r="V10" s="23"/>
      <c r="W10" s="21"/>
      <c r="X10" s="23"/>
      <c r="Y10" s="21"/>
      <c r="Z10" s="21"/>
      <c r="AA10" s="21"/>
    </row>
    <row r="11" spans="1:27" ht="12" customHeight="1" x14ac:dyDescent="0.2">
      <c r="A11" s="10" t="s">
        <v>13</v>
      </c>
      <c r="B11" s="21">
        <v>62</v>
      </c>
      <c r="C11" s="21">
        <v>29</v>
      </c>
      <c r="D11" s="11">
        <v>33</v>
      </c>
      <c r="E11" s="14">
        <v>56</v>
      </c>
      <c r="F11" s="11">
        <v>89</v>
      </c>
      <c r="G11" s="11">
        <v>-2</v>
      </c>
      <c r="H11" s="11">
        <v>87</v>
      </c>
      <c r="I11" s="22">
        <v>18</v>
      </c>
      <c r="J11" s="22">
        <v>12</v>
      </c>
      <c r="K11" s="24"/>
      <c r="L11" s="29"/>
    </row>
    <row r="12" spans="1:27" ht="12" customHeight="1" x14ac:dyDescent="0.2">
      <c r="A12" s="10" t="s">
        <v>14</v>
      </c>
      <c r="B12" s="23" t="s">
        <v>35</v>
      </c>
      <c r="C12" s="21">
        <v>8</v>
      </c>
      <c r="D12" s="11">
        <v>-8</v>
      </c>
      <c r="E12" s="12">
        <v>-8</v>
      </c>
      <c r="F12" s="11">
        <v>-16</v>
      </c>
      <c r="G12" s="22" t="s">
        <v>35</v>
      </c>
      <c r="H12" s="11">
        <v>-16</v>
      </c>
      <c r="I12" s="11">
        <v>1</v>
      </c>
      <c r="J12" s="22">
        <v>1</v>
      </c>
      <c r="K12" s="24"/>
      <c r="L12" s="29"/>
    </row>
    <row r="13" spans="1:27" ht="12" customHeight="1" x14ac:dyDescent="0.2">
      <c r="A13" s="10" t="s">
        <v>15</v>
      </c>
      <c r="B13" s="23">
        <v>2</v>
      </c>
      <c r="C13" s="21">
        <v>4</v>
      </c>
      <c r="D13" s="11">
        <v>-2</v>
      </c>
      <c r="E13" s="12">
        <v>4</v>
      </c>
      <c r="F13" s="11">
        <v>2</v>
      </c>
      <c r="G13" s="22" t="s">
        <v>35</v>
      </c>
      <c r="H13" s="11">
        <v>2</v>
      </c>
      <c r="I13" s="22">
        <v>1</v>
      </c>
      <c r="J13" s="22">
        <v>1</v>
      </c>
      <c r="K13" s="24"/>
      <c r="L13" s="29"/>
    </row>
    <row r="14" spans="1:27" ht="12" customHeight="1" x14ac:dyDescent="0.2">
      <c r="A14" s="10" t="s">
        <v>16</v>
      </c>
      <c r="B14" s="21">
        <v>20</v>
      </c>
      <c r="C14" s="21">
        <v>15</v>
      </c>
      <c r="D14" s="11">
        <v>5</v>
      </c>
      <c r="E14" s="14">
        <v>-12</v>
      </c>
      <c r="F14" s="22">
        <v>-7</v>
      </c>
      <c r="G14" s="11">
        <v>3</v>
      </c>
      <c r="H14" s="11">
        <v>-4</v>
      </c>
      <c r="I14" s="22">
        <v>10</v>
      </c>
      <c r="J14" s="22">
        <v>2</v>
      </c>
      <c r="K14" s="24"/>
      <c r="L14" s="29"/>
    </row>
    <row r="15" spans="1:27" ht="17.25" customHeight="1" x14ac:dyDescent="0.2">
      <c r="A15" s="10" t="s">
        <v>17</v>
      </c>
      <c r="B15" s="21">
        <v>3</v>
      </c>
      <c r="C15" s="23">
        <v>3</v>
      </c>
      <c r="D15" s="11" t="s">
        <v>35</v>
      </c>
      <c r="E15" s="14">
        <v>5</v>
      </c>
      <c r="F15" s="11">
        <v>5</v>
      </c>
      <c r="G15" s="11">
        <v>1</v>
      </c>
      <c r="H15" s="11">
        <v>6</v>
      </c>
      <c r="I15" s="22" t="s">
        <v>35</v>
      </c>
      <c r="J15" s="22" t="s">
        <v>35</v>
      </c>
      <c r="K15" s="24"/>
      <c r="L15" s="29"/>
    </row>
    <row r="16" spans="1:27" ht="12" customHeight="1" x14ac:dyDescent="0.2">
      <c r="A16" s="10" t="s">
        <v>18</v>
      </c>
      <c r="B16" s="21">
        <v>19</v>
      </c>
      <c r="C16" s="21">
        <v>23</v>
      </c>
      <c r="D16" s="11">
        <v>-4</v>
      </c>
      <c r="E16" s="12">
        <v>4</v>
      </c>
      <c r="F16" s="11" t="s">
        <v>35</v>
      </c>
      <c r="G16" s="22">
        <v>-2</v>
      </c>
      <c r="H16" s="11">
        <v>-2</v>
      </c>
      <c r="I16" s="22">
        <v>2</v>
      </c>
      <c r="J16" s="11">
        <v>2</v>
      </c>
      <c r="K16" s="24"/>
      <c r="L16" s="29"/>
    </row>
    <row r="17" spans="1:12" ht="12" customHeight="1" x14ac:dyDescent="0.2">
      <c r="A17" s="10" t="s">
        <v>19</v>
      </c>
      <c r="B17" s="23">
        <v>1</v>
      </c>
      <c r="C17" s="23">
        <v>1</v>
      </c>
      <c r="D17" s="11" t="s">
        <v>35</v>
      </c>
      <c r="E17" s="12">
        <v>4</v>
      </c>
      <c r="F17" s="11">
        <v>4</v>
      </c>
      <c r="G17" s="22" t="s">
        <v>35</v>
      </c>
      <c r="H17" s="11">
        <v>4</v>
      </c>
      <c r="I17" s="22">
        <v>1</v>
      </c>
      <c r="J17" s="22">
        <v>1</v>
      </c>
      <c r="K17" s="24"/>
      <c r="L17" s="29"/>
    </row>
    <row r="18" spans="1:12" ht="12" customHeight="1" x14ac:dyDescent="0.2">
      <c r="A18" s="10" t="s">
        <v>20</v>
      </c>
      <c r="B18" s="21">
        <v>6</v>
      </c>
      <c r="C18" s="21">
        <v>13</v>
      </c>
      <c r="D18" s="11">
        <v>-7</v>
      </c>
      <c r="E18" s="12">
        <v>2</v>
      </c>
      <c r="F18" s="11">
        <v>-5</v>
      </c>
      <c r="G18" s="11">
        <v>-1</v>
      </c>
      <c r="H18" s="11">
        <v>-6</v>
      </c>
      <c r="I18" s="22">
        <v>3</v>
      </c>
      <c r="J18" s="11" t="s">
        <v>35</v>
      </c>
      <c r="K18" s="24"/>
      <c r="L18" s="29"/>
    </row>
    <row r="19" spans="1:12" ht="12" customHeight="1" x14ac:dyDescent="0.2">
      <c r="A19" s="10" t="s">
        <v>21</v>
      </c>
      <c r="B19" s="21">
        <v>4</v>
      </c>
      <c r="C19" s="21">
        <v>5</v>
      </c>
      <c r="D19" s="11">
        <v>-1</v>
      </c>
      <c r="E19" s="12">
        <v>22</v>
      </c>
      <c r="F19" s="11">
        <v>21</v>
      </c>
      <c r="G19" s="11">
        <v>-1</v>
      </c>
      <c r="H19" s="11">
        <v>20</v>
      </c>
      <c r="I19" s="22">
        <v>3</v>
      </c>
      <c r="J19" s="11" t="s">
        <v>35</v>
      </c>
      <c r="K19" s="24"/>
      <c r="L19" s="29"/>
    </row>
    <row r="20" spans="1:12" ht="17.25" customHeight="1" x14ac:dyDescent="0.2">
      <c r="A20" s="10" t="s">
        <v>22</v>
      </c>
      <c r="B20" s="21">
        <v>78</v>
      </c>
      <c r="C20" s="21">
        <v>113</v>
      </c>
      <c r="D20" s="11">
        <v>-35</v>
      </c>
      <c r="E20" s="11">
        <v>92</v>
      </c>
      <c r="F20" s="11">
        <v>57</v>
      </c>
      <c r="G20" s="11">
        <v>-2</v>
      </c>
      <c r="H20" s="11">
        <v>55</v>
      </c>
      <c r="I20" s="11">
        <v>31</v>
      </c>
      <c r="J20" s="11">
        <v>32</v>
      </c>
      <c r="K20" s="24"/>
      <c r="L20" s="29"/>
    </row>
    <row r="21" spans="1:12" ht="17.25" customHeight="1" x14ac:dyDescent="0.2">
      <c r="A21" s="10" t="s">
        <v>23</v>
      </c>
      <c r="B21" s="11">
        <f>IF(SUM(B22:B23)=0,"-",SUM(B22:B23))</f>
        <v>181</v>
      </c>
      <c r="C21" s="11">
        <f t="shared" ref="C21:J21" si="0">IF(SUM(C22:C23)=0,"-",SUM(C22:C23))</f>
        <v>157</v>
      </c>
      <c r="D21" s="11">
        <f t="shared" si="0"/>
        <v>24</v>
      </c>
      <c r="E21" s="11">
        <f t="shared" si="0"/>
        <v>91</v>
      </c>
      <c r="F21" s="11">
        <f t="shared" si="0"/>
        <v>115</v>
      </c>
      <c r="G21" s="11">
        <f t="shared" si="0"/>
        <v>12</v>
      </c>
      <c r="H21" s="11">
        <f t="shared" si="0"/>
        <v>127</v>
      </c>
      <c r="I21" s="11">
        <f t="shared" si="0"/>
        <v>60</v>
      </c>
      <c r="J21" s="11">
        <f t="shared" si="0"/>
        <v>28</v>
      </c>
      <c r="K21" s="24"/>
      <c r="L21" s="29"/>
    </row>
    <row r="22" spans="1:12" ht="12" customHeight="1" x14ac:dyDescent="0.2">
      <c r="A22" s="2" t="s">
        <v>24</v>
      </c>
      <c r="B22" s="15">
        <f>IF(SUM(B6,B7,B9,B10,B11,B14,B15,B16,B18)=0,"-",SUM(B6,B7,B9,B10,B11,B14,B15,B16,B18))</f>
        <v>166</v>
      </c>
      <c r="C22" s="15">
        <f t="shared" ref="C22:J22" si="1">IF(SUM(C6,C7,C9,C10,C11,C14,C15,C16,C18)=0,"-",SUM(C6,C7,C9,C10,C11,C14,C15,C16,C18))</f>
        <v>124</v>
      </c>
      <c r="D22" s="15">
        <f t="shared" si="1"/>
        <v>42</v>
      </c>
      <c r="E22" s="15">
        <f t="shared" si="1"/>
        <v>70</v>
      </c>
      <c r="F22" s="15">
        <f t="shared" si="1"/>
        <v>112</v>
      </c>
      <c r="G22" s="15">
        <f t="shared" si="1"/>
        <v>14</v>
      </c>
      <c r="H22" s="15">
        <f t="shared" si="1"/>
        <v>126</v>
      </c>
      <c r="I22" s="15">
        <f t="shared" si="1"/>
        <v>51</v>
      </c>
      <c r="J22" s="15">
        <f t="shared" si="1"/>
        <v>23</v>
      </c>
      <c r="K22" s="24"/>
      <c r="L22" s="29"/>
    </row>
    <row r="23" spans="1:12" ht="12" customHeight="1" x14ac:dyDescent="0.2">
      <c r="A23" s="10" t="s">
        <v>25</v>
      </c>
      <c r="B23" s="11">
        <f>IF((SUM(B5,B8,B12,B13,B17,B19)=0),"-",SUM(B5,B8,B12,B13,B17,B19))</f>
        <v>15</v>
      </c>
      <c r="C23" s="11">
        <f t="shared" ref="C23:J23" si="2">IF((SUM(C5,C8,C12,C13,C17,C19)=0),"-",SUM(C5,C8,C12,C13,C17,C19))</f>
        <v>33</v>
      </c>
      <c r="D23" s="11">
        <f t="shared" si="2"/>
        <v>-18</v>
      </c>
      <c r="E23" s="11">
        <f t="shared" si="2"/>
        <v>21</v>
      </c>
      <c r="F23" s="11">
        <f t="shared" si="2"/>
        <v>3</v>
      </c>
      <c r="G23" s="11">
        <f t="shared" si="2"/>
        <v>-2</v>
      </c>
      <c r="H23" s="11">
        <f t="shared" si="2"/>
        <v>1</v>
      </c>
      <c r="I23" s="11">
        <f t="shared" si="2"/>
        <v>9</v>
      </c>
      <c r="J23" s="11">
        <f t="shared" si="2"/>
        <v>5</v>
      </c>
      <c r="K23" s="24"/>
      <c r="L23" s="29"/>
    </row>
    <row r="24" spans="1:12" ht="17.25" customHeight="1" thickBot="1" x14ac:dyDescent="0.25">
      <c r="A24" s="16" t="s">
        <v>26</v>
      </c>
      <c r="B24" s="17">
        <f>SUM(B20:B21)</f>
        <v>259</v>
      </c>
      <c r="C24" s="17">
        <f t="shared" ref="C24:J24" si="3">SUM(C20:C21)</f>
        <v>270</v>
      </c>
      <c r="D24" s="17">
        <f t="shared" si="3"/>
        <v>-11</v>
      </c>
      <c r="E24" s="17">
        <f t="shared" si="3"/>
        <v>183</v>
      </c>
      <c r="F24" s="17">
        <f t="shared" si="3"/>
        <v>172</v>
      </c>
      <c r="G24" s="17">
        <f t="shared" si="3"/>
        <v>10</v>
      </c>
      <c r="H24" s="17">
        <f t="shared" si="3"/>
        <v>182</v>
      </c>
      <c r="I24" s="17">
        <f t="shared" si="3"/>
        <v>91</v>
      </c>
      <c r="J24" s="17">
        <f t="shared" si="3"/>
        <v>60</v>
      </c>
      <c r="K24" s="24"/>
      <c r="L24" s="29"/>
    </row>
    <row r="25" spans="1:12" ht="12" customHeight="1" x14ac:dyDescent="0.2">
      <c r="A25" s="18" t="s">
        <v>34</v>
      </c>
      <c r="C25" s="19"/>
      <c r="D25" s="13"/>
    </row>
    <row r="26" spans="1:12" ht="12" hidden="1" customHeight="1" x14ac:dyDescent="0.2">
      <c r="A26" s="18" t="s">
        <v>64</v>
      </c>
      <c r="C26" s="19"/>
      <c r="D26" s="13"/>
    </row>
    <row r="27" spans="1:12" ht="12" customHeight="1" x14ac:dyDescent="0.2">
      <c r="A27" s="20" t="s">
        <v>71</v>
      </c>
      <c r="C27" s="19"/>
      <c r="D27" s="13"/>
    </row>
    <row r="28" spans="1:12" ht="14.25" customHeight="1" x14ac:dyDescent="0.2">
      <c r="A28" s="18"/>
      <c r="C28" s="19"/>
      <c r="D28" s="13"/>
    </row>
    <row r="29" spans="1:12" ht="14.25" customHeight="1" x14ac:dyDescent="0.2">
      <c r="A29" s="13"/>
      <c r="B29" s="13"/>
      <c r="C29" s="13"/>
      <c r="D29" s="13"/>
    </row>
    <row r="30" spans="1:12" ht="14.25" customHeight="1" x14ac:dyDescent="0.2">
      <c r="A30" s="13"/>
      <c r="B30" s="13"/>
      <c r="C30" s="13"/>
      <c r="D30" s="13"/>
    </row>
    <row r="31" spans="1:12" ht="14.25" customHeight="1" x14ac:dyDescent="0.2">
      <c r="A31" s="18"/>
      <c r="C31" s="19"/>
      <c r="D31" s="13"/>
    </row>
    <row r="32" spans="1:12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</sheetData>
  <pageMargins left="0.39370078740157483" right="0.39370078740157483" top="0.39370078740157483" bottom="0.39370078740157483" header="0.51181102362204722" footer="0.51181102362204722"/>
  <pageSetup paperSize="9" scale="105" orientation="portrait" horizontalDpi="1200" verticalDpi="1200" r:id="rId1"/>
  <headerFooter alignWithMargins="0"/>
  <ignoredErrors>
    <ignoredError sqref="B21:J24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35"/>
  <sheetViews>
    <sheetView showGridLines="0" workbookViewId="0"/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4" customFormat="1" ht="28.5" customHeight="1" thickBot="1" x14ac:dyDescent="0.25">
      <c r="A2" s="3" t="s">
        <v>37</v>
      </c>
    </row>
    <row r="3" spans="1:9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9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9" ht="12" customHeight="1" x14ac:dyDescent="0.2">
      <c r="A5" s="10" t="s">
        <v>7</v>
      </c>
      <c r="B5" s="21">
        <v>4</v>
      </c>
      <c r="C5" s="21">
        <v>7</v>
      </c>
      <c r="D5" s="11">
        <v>-3</v>
      </c>
      <c r="E5" s="12">
        <v>2</v>
      </c>
      <c r="F5" s="11">
        <v>-1</v>
      </c>
      <c r="G5" s="22" t="s">
        <v>35</v>
      </c>
      <c r="H5" s="11" t="s">
        <v>35</v>
      </c>
      <c r="I5" s="13"/>
    </row>
    <row r="6" spans="1:9" ht="12" customHeight="1" x14ac:dyDescent="0.2">
      <c r="A6" s="10" t="s">
        <v>8</v>
      </c>
      <c r="B6" s="21">
        <v>5</v>
      </c>
      <c r="C6" s="21">
        <v>13</v>
      </c>
      <c r="D6" s="11">
        <v>-8</v>
      </c>
      <c r="E6" s="14">
        <v>-6</v>
      </c>
      <c r="F6" s="11">
        <v>-14</v>
      </c>
      <c r="G6" s="11">
        <v>3</v>
      </c>
      <c r="H6" s="22">
        <v>3</v>
      </c>
      <c r="I6" s="13"/>
    </row>
    <row r="7" spans="1:9" ht="12" customHeight="1" x14ac:dyDescent="0.2">
      <c r="A7" s="10" t="s">
        <v>9</v>
      </c>
      <c r="B7" s="21">
        <v>27</v>
      </c>
      <c r="C7" s="21">
        <v>18</v>
      </c>
      <c r="D7" s="11">
        <v>9</v>
      </c>
      <c r="E7" s="12">
        <v>8</v>
      </c>
      <c r="F7" s="11">
        <v>17</v>
      </c>
      <c r="G7" s="11">
        <v>11</v>
      </c>
      <c r="H7" s="11">
        <v>5</v>
      </c>
      <c r="I7" s="13"/>
    </row>
    <row r="8" spans="1:9" ht="12" customHeight="1" x14ac:dyDescent="0.2">
      <c r="A8" s="10" t="s">
        <v>10</v>
      </c>
      <c r="B8" s="21">
        <v>4</v>
      </c>
      <c r="C8" s="21">
        <v>12</v>
      </c>
      <c r="D8" s="11">
        <v>-8</v>
      </c>
      <c r="E8" s="12">
        <v>6</v>
      </c>
      <c r="F8" s="11">
        <v>-2</v>
      </c>
      <c r="G8" s="22">
        <v>1</v>
      </c>
      <c r="H8" s="11" t="s">
        <v>35</v>
      </c>
      <c r="I8" s="13"/>
    </row>
    <row r="9" spans="1:9" ht="12" customHeight="1" x14ac:dyDescent="0.2">
      <c r="A9" s="10" t="s">
        <v>11</v>
      </c>
      <c r="B9" s="23">
        <v>3</v>
      </c>
      <c r="C9" s="21">
        <v>5</v>
      </c>
      <c r="D9" s="11">
        <v>-2</v>
      </c>
      <c r="E9" s="12">
        <v>-4</v>
      </c>
      <c r="F9" s="11">
        <v>-6</v>
      </c>
      <c r="G9" s="11">
        <v>2</v>
      </c>
      <c r="H9" s="11">
        <v>2</v>
      </c>
      <c r="I9" s="13"/>
    </row>
    <row r="10" spans="1:9" ht="17.25" customHeight="1" x14ac:dyDescent="0.2">
      <c r="A10" s="10" t="s">
        <v>12</v>
      </c>
      <c r="B10" s="21">
        <v>18</v>
      </c>
      <c r="C10" s="21">
        <v>17</v>
      </c>
      <c r="D10" s="11">
        <v>1</v>
      </c>
      <c r="E10" s="12">
        <v>-9</v>
      </c>
      <c r="F10" s="11">
        <v>-8</v>
      </c>
      <c r="G10" s="22">
        <v>4</v>
      </c>
      <c r="H10" s="22">
        <v>5</v>
      </c>
      <c r="I10" s="13"/>
    </row>
    <row r="11" spans="1:9" ht="12" customHeight="1" x14ac:dyDescent="0.2">
      <c r="A11" s="10" t="s">
        <v>13</v>
      </c>
      <c r="B11" s="21">
        <v>60</v>
      </c>
      <c r="C11" s="21">
        <v>31</v>
      </c>
      <c r="D11" s="11">
        <v>29</v>
      </c>
      <c r="E11" s="14">
        <v>110</v>
      </c>
      <c r="F11" s="11">
        <v>139</v>
      </c>
      <c r="G11" s="22">
        <v>18</v>
      </c>
      <c r="H11" s="22">
        <v>11</v>
      </c>
      <c r="I11" s="13"/>
    </row>
    <row r="12" spans="1:9" ht="12" customHeight="1" x14ac:dyDescent="0.2">
      <c r="A12" s="10" t="s">
        <v>14</v>
      </c>
      <c r="B12" s="23">
        <v>1</v>
      </c>
      <c r="C12" s="21">
        <v>5</v>
      </c>
      <c r="D12" s="11">
        <v>-4</v>
      </c>
      <c r="E12" s="12">
        <v>3</v>
      </c>
      <c r="F12" s="11">
        <v>-1</v>
      </c>
      <c r="G12" s="11">
        <v>1</v>
      </c>
      <c r="H12" s="22" t="s">
        <v>35</v>
      </c>
      <c r="I12" s="13"/>
    </row>
    <row r="13" spans="1:9" ht="12" customHeight="1" x14ac:dyDescent="0.2">
      <c r="A13" s="10" t="s">
        <v>15</v>
      </c>
      <c r="B13" s="23" t="s">
        <v>35</v>
      </c>
      <c r="C13" s="21">
        <v>4</v>
      </c>
      <c r="D13" s="11">
        <v>-4</v>
      </c>
      <c r="E13" s="12">
        <v>6</v>
      </c>
      <c r="F13" s="11">
        <v>2</v>
      </c>
      <c r="G13" s="22">
        <v>2</v>
      </c>
      <c r="H13" s="11" t="s">
        <v>35</v>
      </c>
      <c r="I13" s="13"/>
    </row>
    <row r="14" spans="1:9" ht="12" customHeight="1" x14ac:dyDescent="0.2">
      <c r="A14" s="10" t="s">
        <v>16</v>
      </c>
      <c r="B14" s="21">
        <v>29</v>
      </c>
      <c r="C14" s="21">
        <v>12</v>
      </c>
      <c r="D14" s="11">
        <v>17</v>
      </c>
      <c r="E14" s="14">
        <v>2</v>
      </c>
      <c r="F14" s="11">
        <v>19</v>
      </c>
      <c r="G14" s="22">
        <v>10</v>
      </c>
      <c r="H14" s="22">
        <v>1</v>
      </c>
      <c r="I14" s="13"/>
    </row>
    <row r="15" spans="1:9" ht="17.25" customHeight="1" x14ac:dyDescent="0.2">
      <c r="A15" s="10" t="s">
        <v>17</v>
      </c>
      <c r="B15" s="21">
        <v>3</v>
      </c>
      <c r="C15" s="23">
        <v>1</v>
      </c>
      <c r="D15" s="11">
        <v>2</v>
      </c>
      <c r="E15" s="14">
        <v>1</v>
      </c>
      <c r="F15" s="11">
        <v>3</v>
      </c>
      <c r="G15" s="22">
        <v>1</v>
      </c>
      <c r="H15" s="11">
        <v>1</v>
      </c>
      <c r="I15" s="13"/>
    </row>
    <row r="16" spans="1:9" ht="12" customHeight="1" x14ac:dyDescent="0.2">
      <c r="A16" s="10" t="s">
        <v>18</v>
      </c>
      <c r="B16" s="21">
        <v>18</v>
      </c>
      <c r="C16" s="21">
        <v>11</v>
      </c>
      <c r="D16" s="11">
        <v>7</v>
      </c>
      <c r="E16" s="14">
        <v>4</v>
      </c>
      <c r="F16" s="11">
        <v>11</v>
      </c>
      <c r="G16" s="22">
        <v>3</v>
      </c>
      <c r="H16" s="11" t="s">
        <v>35</v>
      </c>
      <c r="I16" s="13"/>
    </row>
    <row r="17" spans="1:9" ht="12" customHeight="1" x14ac:dyDescent="0.2">
      <c r="A17" s="10" t="s">
        <v>19</v>
      </c>
      <c r="B17" s="23" t="s">
        <v>35</v>
      </c>
      <c r="C17" s="23">
        <v>1</v>
      </c>
      <c r="D17" s="11">
        <v>-1</v>
      </c>
      <c r="E17" s="12">
        <v>2</v>
      </c>
      <c r="F17" s="11">
        <v>1</v>
      </c>
      <c r="G17" s="11" t="s">
        <v>35</v>
      </c>
      <c r="H17" s="22" t="s">
        <v>35</v>
      </c>
      <c r="I17" s="13"/>
    </row>
    <row r="18" spans="1:9" ht="12" customHeight="1" x14ac:dyDescent="0.2">
      <c r="A18" s="10" t="s">
        <v>20</v>
      </c>
      <c r="B18" s="21">
        <v>9</v>
      </c>
      <c r="C18" s="21">
        <v>8</v>
      </c>
      <c r="D18" s="11">
        <v>1</v>
      </c>
      <c r="E18" s="12">
        <v>6</v>
      </c>
      <c r="F18" s="11">
        <v>7</v>
      </c>
      <c r="G18" s="22">
        <v>6</v>
      </c>
      <c r="H18" s="11">
        <v>2</v>
      </c>
      <c r="I18" s="13"/>
    </row>
    <row r="19" spans="1:9" ht="12" customHeight="1" x14ac:dyDescent="0.2">
      <c r="A19" s="10" t="s">
        <v>21</v>
      </c>
      <c r="B19" s="21">
        <v>3</v>
      </c>
      <c r="C19" s="21">
        <v>2</v>
      </c>
      <c r="D19" s="11">
        <v>1</v>
      </c>
      <c r="E19" s="12">
        <v>6</v>
      </c>
      <c r="F19" s="11">
        <v>7</v>
      </c>
      <c r="G19" s="22" t="s">
        <v>35</v>
      </c>
      <c r="H19" s="11" t="s">
        <v>35</v>
      </c>
      <c r="I19" s="13"/>
    </row>
    <row r="20" spans="1:9" ht="17.25" customHeight="1" x14ac:dyDescent="0.2">
      <c r="A20" s="10" t="s">
        <v>22</v>
      </c>
      <c r="B20" s="21">
        <v>98</v>
      </c>
      <c r="C20" s="21">
        <v>104</v>
      </c>
      <c r="D20" s="11">
        <v>-6</v>
      </c>
      <c r="E20" s="11">
        <v>100</v>
      </c>
      <c r="F20" s="11">
        <v>94</v>
      </c>
      <c r="G20" s="11">
        <v>53</v>
      </c>
      <c r="H20" s="11">
        <v>20</v>
      </c>
      <c r="I20" s="13"/>
    </row>
    <row r="21" spans="1:9" ht="17.25" customHeight="1" x14ac:dyDescent="0.2">
      <c r="A21" s="10" t="s">
        <v>23</v>
      </c>
      <c r="B21" s="11">
        <f>IF(SUM(B22:B23)=0,"-",SUM(B22:B23))</f>
        <v>184</v>
      </c>
      <c r="C21" s="11">
        <f t="shared" ref="C21:H21" si="0">IF(SUM(C22:C23)=0,"-",SUM(C22:C23))</f>
        <v>147</v>
      </c>
      <c r="D21" s="11">
        <f t="shared" si="0"/>
        <v>37</v>
      </c>
      <c r="E21" s="11">
        <f t="shared" si="0"/>
        <v>137</v>
      </c>
      <c r="F21" s="11">
        <f t="shared" si="0"/>
        <v>174</v>
      </c>
      <c r="G21" s="11">
        <f t="shared" si="0"/>
        <v>62</v>
      </c>
      <c r="H21" s="11">
        <f t="shared" si="0"/>
        <v>30</v>
      </c>
      <c r="I21" s="13"/>
    </row>
    <row r="22" spans="1:9" ht="12" customHeight="1" x14ac:dyDescent="0.2">
      <c r="A22" s="2" t="s">
        <v>24</v>
      </c>
      <c r="B22" s="15">
        <f>IF(SUM(B6,B7,B9,B10,B11,B14,B15,B16,B18)=0,"-",SUM(B6,B7,B9,B10,B11,B14,B15,B16,B18))</f>
        <v>172</v>
      </c>
      <c r="C22" s="15">
        <f t="shared" ref="C22:H22" si="1">IF(SUM(C6,C7,C9,C10,C11,C14,C15,C16,C18)=0,"-",SUM(C6,C7,C9,C10,C11,C14,C15,C16,C18))</f>
        <v>116</v>
      </c>
      <c r="D22" s="15">
        <f t="shared" si="1"/>
        <v>56</v>
      </c>
      <c r="E22" s="15">
        <f t="shared" si="1"/>
        <v>112</v>
      </c>
      <c r="F22" s="15">
        <f t="shared" si="1"/>
        <v>168</v>
      </c>
      <c r="G22" s="15">
        <f t="shared" si="1"/>
        <v>58</v>
      </c>
      <c r="H22" s="15">
        <f t="shared" si="1"/>
        <v>30</v>
      </c>
      <c r="I22" s="13"/>
    </row>
    <row r="23" spans="1:9" ht="12" customHeight="1" x14ac:dyDescent="0.2">
      <c r="A23" s="10" t="s">
        <v>25</v>
      </c>
      <c r="B23" s="11">
        <f>IF((SUM(B5,B8,B12,B13,B17,B19)=0),"-",SUM(B5,B8,B12,B13,B17,B19))</f>
        <v>12</v>
      </c>
      <c r="C23" s="11">
        <f t="shared" ref="C23:H23" si="2">IF((SUM(C5,C8,C12,C13,C17,C19)=0),"-",SUM(C5,C8,C12,C13,C17,C19))</f>
        <v>31</v>
      </c>
      <c r="D23" s="11">
        <f t="shared" si="2"/>
        <v>-19</v>
      </c>
      <c r="E23" s="11">
        <f t="shared" si="2"/>
        <v>25</v>
      </c>
      <c r="F23" s="11">
        <f t="shared" si="2"/>
        <v>6</v>
      </c>
      <c r="G23" s="11">
        <f t="shared" si="2"/>
        <v>4</v>
      </c>
      <c r="H23" s="11" t="str">
        <f t="shared" si="2"/>
        <v>-</v>
      </c>
      <c r="I23" s="13"/>
    </row>
    <row r="24" spans="1:9" ht="17.25" customHeight="1" thickBot="1" x14ac:dyDescent="0.25">
      <c r="A24" s="16" t="s">
        <v>26</v>
      </c>
      <c r="B24" s="17">
        <f>SUM(B20:B21)</f>
        <v>282</v>
      </c>
      <c r="C24" s="17">
        <f t="shared" ref="C24:H24" si="3">SUM(C20:C21)</f>
        <v>251</v>
      </c>
      <c r="D24" s="17">
        <f t="shared" si="3"/>
        <v>31</v>
      </c>
      <c r="E24" s="17">
        <f t="shared" si="3"/>
        <v>237</v>
      </c>
      <c r="F24" s="17">
        <f t="shared" si="3"/>
        <v>268</v>
      </c>
      <c r="G24" s="17">
        <f t="shared" si="3"/>
        <v>115</v>
      </c>
      <c r="H24" s="17">
        <f t="shared" si="3"/>
        <v>50</v>
      </c>
      <c r="I24" s="13"/>
    </row>
    <row r="25" spans="1:9" ht="12" customHeight="1" x14ac:dyDescent="0.2">
      <c r="A25" s="18" t="s">
        <v>34</v>
      </c>
      <c r="C25" s="19"/>
      <c r="D25" s="13"/>
    </row>
    <row r="26" spans="1:9" ht="12" customHeight="1" x14ac:dyDescent="0.2">
      <c r="A26" s="20" t="s">
        <v>38</v>
      </c>
      <c r="C26" s="19"/>
      <c r="D26" s="13"/>
    </row>
    <row r="27" spans="1:9" ht="14.25" customHeight="1" x14ac:dyDescent="0.2">
      <c r="A27" s="18"/>
      <c r="C27" s="19"/>
      <c r="D27" s="13"/>
      <c r="H27" s="24"/>
    </row>
    <row r="28" spans="1:9" ht="14.25" customHeight="1" x14ac:dyDescent="0.2">
      <c r="A28" s="18"/>
      <c r="C28" s="19"/>
      <c r="D28" s="13"/>
    </row>
    <row r="29" spans="1:9" ht="14.25" customHeight="1" x14ac:dyDescent="0.2">
      <c r="A29" s="18"/>
      <c r="C29" s="19"/>
      <c r="D29" s="13"/>
    </row>
    <row r="30" spans="1:9" ht="14.25" customHeight="1" x14ac:dyDescent="0.2">
      <c r="A30" s="18"/>
      <c r="C30" s="19"/>
      <c r="D30" s="13"/>
    </row>
    <row r="31" spans="1:9" ht="14.25" customHeight="1" x14ac:dyDescent="0.2">
      <c r="A31" s="18"/>
      <c r="C31" s="19"/>
      <c r="D31" s="13"/>
    </row>
    <row r="32" spans="1:9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  <row r="419" spans="1:4" ht="14.25" customHeight="1" x14ac:dyDescent="0.2">
      <c r="A419" s="18"/>
      <c r="C419" s="19"/>
      <c r="D419" s="13"/>
    </row>
    <row r="420" spans="1:4" ht="14.25" customHeight="1" x14ac:dyDescent="0.2">
      <c r="A420" s="18"/>
      <c r="C420" s="19"/>
      <c r="D420" s="13"/>
    </row>
    <row r="421" spans="1:4" ht="14.25" customHeight="1" x14ac:dyDescent="0.2">
      <c r="A421" s="18"/>
      <c r="C421" s="19"/>
      <c r="D421" s="13"/>
    </row>
    <row r="422" spans="1:4" ht="14.25" customHeight="1" x14ac:dyDescent="0.2">
      <c r="A422" s="18"/>
      <c r="C422" s="19"/>
      <c r="D422" s="13"/>
    </row>
    <row r="423" spans="1:4" ht="14.25" customHeight="1" x14ac:dyDescent="0.2">
      <c r="A423" s="18"/>
      <c r="C423" s="19"/>
      <c r="D423" s="13"/>
    </row>
    <row r="424" spans="1:4" ht="14.25" customHeight="1" x14ac:dyDescent="0.2">
      <c r="A424" s="18"/>
      <c r="C424" s="19"/>
      <c r="D424" s="13"/>
    </row>
    <row r="425" spans="1:4" ht="14.25" customHeight="1" x14ac:dyDescent="0.2">
      <c r="A425" s="18"/>
      <c r="C425" s="19"/>
      <c r="D425" s="13"/>
    </row>
    <row r="426" spans="1:4" ht="14.25" customHeight="1" x14ac:dyDescent="0.2">
      <c r="A426" s="18"/>
      <c r="C426" s="19"/>
      <c r="D426" s="13"/>
    </row>
    <row r="427" spans="1:4" ht="14.25" customHeight="1" x14ac:dyDescent="0.2">
      <c r="A427" s="18"/>
      <c r="C427" s="19"/>
      <c r="D427" s="13"/>
    </row>
    <row r="428" spans="1:4" ht="14.25" customHeight="1" x14ac:dyDescent="0.2">
      <c r="A428" s="18"/>
      <c r="C428" s="19"/>
      <c r="D428" s="13"/>
    </row>
    <row r="429" spans="1:4" ht="14.25" customHeight="1" x14ac:dyDescent="0.2">
      <c r="A429" s="18"/>
      <c r="C429" s="19"/>
      <c r="D429" s="13"/>
    </row>
    <row r="430" spans="1:4" ht="14.25" customHeight="1" x14ac:dyDescent="0.2">
      <c r="A430" s="18"/>
      <c r="C430" s="19"/>
      <c r="D430" s="13"/>
    </row>
    <row r="431" spans="1:4" ht="14.25" customHeight="1" x14ac:dyDescent="0.2">
      <c r="A431" s="18"/>
      <c r="C431" s="19"/>
      <c r="D431" s="13"/>
    </row>
    <row r="432" spans="1:4" ht="14.25" customHeight="1" x14ac:dyDescent="0.2">
      <c r="A432" s="18"/>
      <c r="C432" s="19"/>
      <c r="D432" s="13"/>
    </row>
    <row r="433" spans="1:4" ht="14.25" customHeight="1" x14ac:dyDescent="0.2">
      <c r="A433" s="18"/>
      <c r="C433" s="19"/>
      <c r="D433" s="13"/>
    </row>
    <row r="434" spans="1:4" ht="14.25" customHeight="1" x14ac:dyDescent="0.2">
      <c r="A434" s="18"/>
      <c r="C434" s="19"/>
      <c r="D434" s="13"/>
    </row>
    <row r="435" spans="1:4" ht="14.25" customHeight="1" x14ac:dyDescent="0.2">
      <c r="A435" s="18"/>
      <c r="C435" s="19"/>
      <c r="D435" s="13"/>
    </row>
    <row r="436" spans="1:4" ht="14.25" customHeight="1" x14ac:dyDescent="0.2">
      <c r="A436" s="18"/>
      <c r="C436" s="19"/>
      <c r="D436" s="13"/>
    </row>
    <row r="437" spans="1:4" ht="14.25" customHeight="1" x14ac:dyDescent="0.2">
      <c r="A437" s="18"/>
      <c r="C437" s="19"/>
      <c r="D437" s="13"/>
    </row>
    <row r="438" spans="1:4" ht="14.25" customHeight="1" x14ac:dyDescent="0.2">
      <c r="A438" s="18"/>
      <c r="C438" s="19"/>
      <c r="D438" s="13"/>
    </row>
    <row r="439" spans="1:4" ht="14.25" customHeight="1" x14ac:dyDescent="0.2">
      <c r="A439" s="18"/>
      <c r="C439" s="19"/>
      <c r="D439" s="13"/>
    </row>
    <row r="440" spans="1:4" ht="14.25" customHeight="1" x14ac:dyDescent="0.2">
      <c r="A440" s="18"/>
      <c r="C440" s="19"/>
      <c r="D440" s="13"/>
    </row>
    <row r="441" spans="1:4" ht="14.25" customHeight="1" x14ac:dyDescent="0.2">
      <c r="A441" s="18"/>
      <c r="C441" s="19"/>
      <c r="D441" s="13"/>
    </row>
    <row r="442" spans="1:4" ht="14.25" customHeight="1" x14ac:dyDescent="0.2">
      <c r="A442" s="18"/>
      <c r="C442" s="19"/>
      <c r="D442" s="13"/>
    </row>
    <row r="443" spans="1:4" ht="14.25" customHeight="1" x14ac:dyDescent="0.2">
      <c r="A443" s="18"/>
      <c r="C443" s="19"/>
      <c r="D443" s="13"/>
    </row>
    <row r="444" spans="1:4" ht="14.25" customHeight="1" x14ac:dyDescent="0.2">
      <c r="A444" s="18"/>
      <c r="C444" s="19"/>
      <c r="D444" s="13"/>
    </row>
    <row r="445" spans="1:4" ht="14.25" customHeight="1" x14ac:dyDescent="0.2">
      <c r="A445" s="18"/>
      <c r="C445" s="19"/>
      <c r="D445" s="13"/>
    </row>
    <row r="446" spans="1:4" ht="14.25" customHeight="1" x14ac:dyDescent="0.2">
      <c r="A446" s="18"/>
      <c r="C446" s="19"/>
      <c r="D446" s="13"/>
    </row>
    <row r="447" spans="1:4" ht="14.25" customHeight="1" x14ac:dyDescent="0.2">
      <c r="A447" s="18"/>
      <c r="C447" s="19"/>
      <c r="D447" s="13"/>
    </row>
    <row r="448" spans="1:4" ht="14.25" customHeight="1" x14ac:dyDescent="0.2">
      <c r="A448" s="18"/>
      <c r="C448" s="19"/>
      <c r="D448" s="13"/>
    </row>
    <row r="449" spans="1:4" ht="14.25" customHeight="1" x14ac:dyDescent="0.2">
      <c r="A449" s="18"/>
      <c r="C449" s="19"/>
      <c r="D449" s="13"/>
    </row>
    <row r="450" spans="1:4" ht="14.25" customHeight="1" x14ac:dyDescent="0.2">
      <c r="A450" s="18"/>
      <c r="C450" s="19"/>
      <c r="D450" s="13"/>
    </row>
    <row r="451" spans="1:4" ht="14.25" customHeight="1" x14ac:dyDescent="0.2">
      <c r="A451" s="18"/>
      <c r="C451" s="19"/>
      <c r="D451" s="13"/>
    </row>
    <row r="452" spans="1:4" ht="14.25" customHeight="1" x14ac:dyDescent="0.2">
      <c r="A452" s="18"/>
      <c r="C452" s="19"/>
      <c r="D452" s="13"/>
    </row>
    <row r="453" spans="1:4" ht="14.25" customHeight="1" x14ac:dyDescent="0.2">
      <c r="A453" s="18"/>
      <c r="C453" s="19"/>
      <c r="D453" s="13"/>
    </row>
    <row r="454" spans="1:4" ht="14.25" customHeight="1" x14ac:dyDescent="0.2">
      <c r="A454" s="18"/>
      <c r="C454" s="19"/>
      <c r="D454" s="13"/>
    </row>
    <row r="455" spans="1:4" ht="14.25" customHeight="1" x14ac:dyDescent="0.2">
      <c r="A455" s="18"/>
      <c r="C455" s="19"/>
      <c r="D455" s="13"/>
    </row>
    <row r="456" spans="1:4" ht="14.25" customHeight="1" x14ac:dyDescent="0.2">
      <c r="A456" s="18"/>
      <c r="C456" s="19"/>
      <c r="D456" s="13"/>
    </row>
    <row r="457" spans="1:4" ht="14.25" customHeight="1" x14ac:dyDescent="0.2">
      <c r="A457" s="18"/>
      <c r="C457" s="19"/>
      <c r="D457" s="13"/>
    </row>
    <row r="458" spans="1:4" ht="14.25" customHeight="1" x14ac:dyDescent="0.2">
      <c r="A458" s="18"/>
      <c r="C458" s="19"/>
      <c r="D458" s="13"/>
    </row>
    <row r="459" spans="1:4" ht="14.25" customHeight="1" x14ac:dyDescent="0.2">
      <c r="A459" s="18"/>
      <c r="C459" s="19"/>
      <c r="D459" s="13"/>
    </row>
    <row r="460" spans="1:4" ht="14.25" customHeight="1" x14ac:dyDescent="0.2">
      <c r="A460" s="18"/>
      <c r="C460" s="19"/>
      <c r="D460" s="13"/>
    </row>
    <row r="461" spans="1:4" ht="14.25" customHeight="1" x14ac:dyDescent="0.2">
      <c r="A461" s="18"/>
      <c r="C461" s="19"/>
      <c r="D461" s="13"/>
    </row>
    <row r="462" spans="1:4" ht="14.25" customHeight="1" x14ac:dyDescent="0.2">
      <c r="A462" s="18"/>
      <c r="C462" s="19"/>
      <c r="D462" s="13"/>
    </row>
    <row r="463" spans="1:4" ht="14.25" customHeight="1" x14ac:dyDescent="0.2">
      <c r="A463" s="18"/>
      <c r="C463" s="19"/>
      <c r="D463" s="13"/>
    </row>
    <row r="464" spans="1:4" ht="14.25" customHeight="1" x14ac:dyDescent="0.2">
      <c r="A464" s="18"/>
      <c r="C464" s="19"/>
      <c r="D464" s="13"/>
    </row>
    <row r="465" spans="1:4" ht="14.25" customHeight="1" x14ac:dyDescent="0.2">
      <c r="A465" s="18"/>
      <c r="C465" s="19"/>
      <c r="D465" s="13"/>
    </row>
    <row r="466" spans="1:4" ht="14.25" customHeight="1" x14ac:dyDescent="0.2">
      <c r="A466" s="18"/>
      <c r="C466" s="19"/>
      <c r="D466" s="13"/>
    </row>
    <row r="467" spans="1:4" ht="14.25" customHeight="1" x14ac:dyDescent="0.2">
      <c r="A467" s="18"/>
      <c r="C467" s="19"/>
      <c r="D467" s="13"/>
    </row>
    <row r="468" spans="1:4" ht="14.25" customHeight="1" x14ac:dyDescent="0.2">
      <c r="A468" s="18"/>
      <c r="C468" s="19"/>
      <c r="D468" s="13"/>
    </row>
    <row r="469" spans="1:4" ht="14.25" customHeight="1" x14ac:dyDescent="0.2">
      <c r="A469" s="18"/>
      <c r="C469" s="19"/>
      <c r="D469" s="13"/>
    </row>
    <row r="470" spans="1:4" ht="14.25" customHeight="1" x14ac:dyDescent="0.2">
      <c r="A470" s="18"/>
      <c r="C470" s="19"/>
      <c r="D470" s="13"/>
    </row>
    <row r="471" spans="1:4" ht="14.25" customHeight="1" x14ac:dyDescent="0.2">
      <c r="A471" s="18"/>
      <c r="C471" s="19"/>
      <c r="D471" s="13"/>
    </row>
    <row r="472" spans="1:4" ht="14.25" customHeight="1" x14ac:dyDescent="0.2">
      <c r="A472" s="18"/>
      <c r="C472" s="19"/>
      <c r="D472" s="13"/>
    </row>
    <row r="473" spans="1:4" ht="14.25" customHeight="1" x14ac:dyDescent="0.2">
      <c r="A473" s="18"/>
      <c r="C473" s="19"/>
      <c r="D473" s="13"/>
    </row>
    <row r="474" spans="1:4" ht="14.25" customHeight="1" x14ac:dyDescent="0.2">
      <c r="A474" s="18"/>
      <c r="C474" s="19"/>
      <c r="D474" s="13"/>
    </row>
    <row r="475" spans="1:4" ht="14.25" customHeight="1" x14ac:dyDescent="0.2">
      <c r="A475" s="18"/>
      <c r="C475" s="19"/>
      <c r="D475" s="13"/>
    </row>
    <row r="476" spans="1:4" ht="14.25" customHeight="1" x14ac:dyDescent="0.2">
      <c r="A476" s="18"/>
      <c r="C476" s="19"/>
      <c r="D476" s="13"/>
    </row>
    <row r="477" spans="1:4" ht="14.25" customHeight="1" x14ac:dyDescent="0.2">
      <c r="A477" s="18"/>
      <c r="C477" s="19"/>
      <c r="D477" s="13"/>
    </row>
    <row r="478" spans="1:4" ht="14.25" customHeight="1" x14ac:dyDescent="0.2">
      <c r="A478" s="18"/>
      <c r="C478" s="19"/>
      <c r="D478" s="13"/>
    </row>
    <row r="479" spans="1:4" ht="14.25" customHeight="1" x14ac:dyDescent="0.2">
      <c r="A479" s="18"/>
      <c r="C479" s="19"/>
      <c r="D479" s="13"/>
    </row>
    <row r="480" spans="1:4" ht="14.25" customHeight="1" x14ac:dyDescent="0.2">
      <c r="A480" s="18"/>
      <c r="C480" s="19"/>
      <c r="D480" s="13"/>
    </row>
    <row r="481" spans="1:4" ht="14.25" customHeight="1" x14ac:dyDescent="0.2">
      <c r="A481" s="18"/>
      <c r="C481" s="19"/>
      <c r="D481" s="13"/>
    </row>
    <row r="482" spans="1:4" ht="14.25" customHeight="1" x14ac:dyDescent="0.2">
      <c r="A482" s="18"/>
      <c r="C482" s="19"/>
      <c r="D482" s="13"/>
    </row>
    <row r="483" spans="1:4" ht="14.25" customHeight="1" x14ac:dyDescent="0.2">
      <c r="A483" s="18"/>
      <c r="C483" s="19"/>
      <c r="D483" s="13"/>
    </row>
    <row r="484" spans="1:4" ht="14.25" customHeight="1" x14ac:dyDescent="0.2">
      <c r="A484" s="18"/>
      <c r="C484" s="19"/>
      <c r="D484" s="13"/>
    </row>
    <row r="485" spans="1:4" ht="14.25" customHeight="1" x14ac:dyDescent="0.2">
      <c r="A485" s="18"/>
      <c r="C485" s="19"/>
      <c r="D485" s="13"/>
    </row>
    <row r="486" spans="1:4" ht="14.25" customHeight="1" x14ac:dyDescent="0.2">
      <c r="A486" s="18"/>
      <c r="C486" s="19"/>
      <c r="D486" s="13"/>
    </row>
    <row r="487" spans="1:4" ht="14.25" customHeight="1" x14ac:dyDescent="0.2">
      <c r="A487" s="18"/>
      <c r="C487" s="19"/>
      <c r="D487" s="13"/>
    </row>
    <row r="488" spans="1:4" ht="14.25" customHeight="1" x14ac:dyDescent="0.2">
      <c r="A488" s="18"/>
      <c r="C488" s="19"/>
      <c r="D488" s="13"/>
    </row>
    <row r="489" spans="1:4" ht="14.25" customHeight="1" x14ac:dyDescent="0.2">
      <c r="A489" s="18"/>
      <c r="C489" s="19"/>
      <c r="D489" s="13"/>
    </row>
    <row r="490" spans="1:4" ht="14.25" customHeight="1" x14ac:dyDescent="0.2">
      <c r="A490" s="18"/>
      <c r="C490" s="19"/>
      <c r="D490" s="13"/>
    </row>
    <row r="491" spans="1:4" ht="14.25" customHeight="1" x14ac:dyDescent="0.2">
      <c r="A491" s="18"/>
      <c r="C491" s="19"/>
      <c r="D491" s="13"/>
    </row>
    <row r="492" spans="1:4" ht="14.25" customHeight="1" x14ac:dyDescent="0.2">
      <c r="A492" s="18"/>
      <c r="C492" s="19"/>
      <c r="D492" s="13"/>
    </row>
    <row r="493" spans="1:4" ht="14.25" customHeight="1" x14ac:dyDescent="0.2">
      <c r="A493" s="18"/>
      <c r="C493" s="19"/>
      <c r="D493" s="13"/>
    </row>
    <row r="494" spans="1:4" ht="14.25" customHeight="1" x14ac:dyDescent="0.2">
      <c r="A494" s="18"/>
      <c r="C494" s="19"/>
      <c r="D494" s="13"/>
    </row>
    <row r="495" spans="1:4" ht="14.25" customHeight="1" x14ac:dyDescent="0.2">
      <c r="A495" s="18"/>
      <c r="C495" s="19"/>
      <c r="D495" s="13"/>
    </row>
    <row r="496" spans="1:4" ht="14.25" customHeight="1" x14ac:dyDescent="0.2">
      <c r="A496" s="18"/>
      <c r="C496" s="19"/>
      <c r="D496" s="13"/>
    </row>
    <row r="497" spans="1:4" ht="14.25" customHeight="1" x14ac:dyDescent="0.2">
      <c r="A497" s="18"/>
      <c r="C497" s="19"/>
      <c r="D497" s="13"/>
    </row>
    <row r="498" spans="1:4" ht="14.25" customHeight="1" x14ac:dyDescent="0.2">
      <c r="A498" s="18"/>
      <c r="C498" s="19"/>
      <c r="D498" s="13"/>
    </row>
    <row r="499" spans="1:4" ht="14.25" customHeight="1" x14ac:dyDescent="0.2">
      <c r="A499" s="18"/>
      <c r="C499" s="19"/>
      <c r="D499" s="13"/>
    </row>
    <row r="500" spans="1:4" ht="14.25" customHeight="1" x14ac:dyDescent="0.2">
      <c r="A500" s="18"/>
      <c r="C500" s="19"/>
      <c r="D500" s="13"/>
    </row>
    <row r="501" spans="1:4" ht="14.25" customHeight="1" x14ac:dyDescent="0.2">
      <c r="A501" s="18"/>
      <c r="C501" s="19"/>
      <c r="D501" s="13"/>
    </row>
    <row r="502" spans="1:4" ht="14.25" customHeight="1" x14ac:dyDescent="0.2">
      <c r="A502" s="18"/>
      <c r="C502" s="19"/>
      <c r="D502" s="13"/>
    </row>
    <row r="503" spans="1:4" ht="14.25" customHeight="1" x14ac:dyDescent="0.2">
      <c r="A503" s="18"/>
      <c r="C503" s="19"/>
      <c r="D503" s="13"/>
    </row>
    <row r="504" spans="1:4" ht="14.25" customHeight="1" x14ac:dyDescent="0.2">
      <c r="A504" s="18"/>
      <c r="C504" s="19"/>
      <c r="D504" s="13"/>
    </row>
    <row r="505" spans="1:4" ht="14.25" customHeight="1" x14ac:dyDescent="0.2">
      <c r="A505" s="18"/>
      <c r="C505" s="19"/>
      <c r="D505" s="13"/>
    </row>
    <row r="506" spans="1:4" ht="14.25" customHeight="1" x14ac:dyDescent="0.2">
      <c r="A506" s="18"/>
      <c r="C506" s="19"/>
      <c r="D506" s="13"/>
    </row>
    <row r="507" spans="1:4" ht="14.25" customHeight="1" x14ac:dyDescent="0.2">
      <c r="A507" s="18"/>
      <c r="C507" s="19"/>
      <c r="D507" s="13"/>
    </row>
    <row r="508" spans="1:4" ht="14.25" customHeight="1" x14ac:dyDescent="0.2">
      <c r="A508" s="18"/>
      <c r="C508" s="19"/>
      <c r="D508" s="13"/>
    </row>
    <row r="509" spans="1:4" ht="14.25" customHeight="1" x14ac:dyDescent="0.2">
      <c r="A509" s="18"/>
      <c r="C509" s="19"/>
      <c r="D509" s="13"/>
    </row>
    <row r="510" spans="1:4" ht="14.25" customHeight="1" x14ac:dyDescent="0.2">
      <c r="A510" s="18"/>
      <c r="C510" s="19"/>
      <c r="D510" s="13"/>
    </row>
    <row r="511" spans="1:4" ht="14.25" customHeight="1" x14ac:dyDescent="0.2">
      <c r="A511" s="18"/>
      <c r="C511" s="19"/>
      <c r="D511" s="13"/>
    </row>
    <row r="512" spans="1:4" ht="14.25" customHeight="1" x14ac:dyDescent="0.2">
      <c r="A512" s="18"/>
      <c r="C512" s="19"/>
      <c r="D512" s="13"/>
    </row>
    <row r="513" spans="1:4" ht="14.25" customHeight="1" x14ac:dyDescent="0.2">
      <c r="A513" s="18"/>
      <c r="C513" s="19"/>
      <c r="D513" s="13"/>
    </row>
    <row r="514" spans="1:4" ht="14.25" customHeight="1" x14ac:dyDescent="0.2">
      <c r="A514" s="18"/>
      <c r="C514" s="19"/>
      <c r="D514" s="13"/>
    </row>
    <row r="515" spans="1:4" ht="14.25" customHeight="1" x14ac:dyDescent="0.2">
      <c r="A515" s="18"/>
      <c r="C515" s="19"/>
      <c r="D515" s="13"/>
    </row>
    <row r="516" spans="1:4" ht="14.25" customHeight="1" x14ac:dyDescent="0.2">
      <c r="A516" s="18"/>
      <c r="C516" s="19"/>
      <c r="D516" s="13"/>
    </row>
    <row r="517" spans="1:4" ht="14.25" customHeight="1" x14ac:dyDescent="0.2">
      <c r="A517" s="18"/>
      <c r="C517" s="19"/>
      <c r="D517" s="13"/>
    </row>
    <row r="518" spans="1:4" ht="14.25" customHeight="1" x14ac:dyDescent="0.2">
      <c r="A518" s="18"/>
      <c r="C518" s="19"/>
      <c r="D518" s="13"/>
    </row>
    <row r="519" spans="1:4" ht="14.25" customHeight="1" x14ac:dyDescent="0.2">
      <c r="A519" s="18"/>
      <c r="C519" s="19"/>
      <c r="D519" s="13"/>
    </row>
    <row r="520" spans="1:4" ht="14.25" customHeight="1" x14ac:dyDescent="0.2">
      <c r="A520" s="18"/>
      <c r="C520" s="19"/>
      <c r="D520" s="13"/>
    </row>
    <row r="521" spans="1:4" ht="14.25" customHeight="1" x14ac:dyDescent="0.2">
      <c r="A521" s="18"/>
      <c r="C521" s="19"/>
      <c r="D521" s="13"/>
    </row>
    <row r="522" spans="1:4" ht="14.25" customHeight="1" x14ac:dyDescent="0.2">
      <c r="A522" s="18"/>
      <c r="C522" s="19"/>
      <c r="D522" s="13"/>
    </row>
    <row r="523" spans="1:4" ht="14.25" customHeight="1" x14ac:dyDescent="0.2">
      <c r="A523" s="18"/>
      <c r="C523" s="19"/>
      <c r="D523" s="13"/>
    </row>
    <row r="524" spans="1:4" ht="14.25" customHeight="1" x14ac:dyDescent="0.2">
      <c r="A524" s="18"/>
      <c r="C524" s="19"/>
      <c r="D524" s="13"/>
    </row>
    <row r="525" spans="1:4" ht="14.25" customHeight="1" x14ac:dyDescent="0.2">
      <c r="A525" s="18"/>
      <c r="C525" s="19"/>
      <c r="D525" s="13"/>
    </row>
    <row r="526" spans="1:4" ht="14.25" customHeight="1" x14ac:dyDescent="0.2">
      <c r="A526" s="18"/>
      <c r="C526" s="19"/>
      <c r="D526" s="13"/>
    </row>
    <row r="527" spans="1:4" ht="14.25" customHeight="1" x14ac:dyDescent="0.2">
      <c r="A527" s="18"/>
      <c r="C527" s="19"/>
      <c r="D527" s="13"/>
    </row>
    <row r="528" spans="1:4" ht="14.25" customHeight="1" x14ac:dyDescent="0.2">
      <c r="A528" s="18"/>
      <c r="C528" s="19"/>
      <c r="D528" s="13"/>
    </row>
    <row r="529" spans="1:4" ht="14.25" customHeight="1" x14ac:dyDescent="0.2">
      <c r="A529" s="18"/>
      <c r="C529" s="19"/>
      <c r="D529" s="13"/>
    </row>
    <row r="530" spans="1:4" ht="14.25" customHeight="1" x14ac:dyDescent="0.2">
      <c r="A530" s="18"/>
      <c r="C530" s="19"/>
      <c r="D530" s="13"/>
    </row>
    <row r="531" spans="1:4" ht="14.25" customHeight="1" x14ac:dyDescent="0.2">
      <c r="A531" s="18"/>
      <c r="C531" s="19"/>
      <c r="D531" s="13"/>
    </row>
    <row r="532" spans="1:4" ht="14.25" customHeight="1" x14ac:dyDescent="0.2">
      <c r="A532" s="18"/>
      <c r="C532" s="19"/>
      <c r="D532" s="13"/>
    </row>
    <row r="533" spans="1:4" ht="14.25" customHeight="1" x14ac:dyDescent="0.2">
      <c r="A533" s="18"/>
      <c r="C533" s="19"/>
      <c r="D533" s="13"/>
    </row>
    <row r="534" spans="1:4" ht="14.25" customHeight="1" x14ac:dyDescent="0.2">
      <c r="A534" s="18"/>
      <c r="C534" s="19"/>
      <c r="D534" s="13"/>
    </row>
    <row r="535" spans="1:4" ht="14.25" customHeight="1" x14ac:dyDescent="0.2">
      <c r="A535" s="18"/>
      <c r="C535" s="19"/>
      <c r="D535" s="13"/>
    </row>
    <row r="536" spans="1:4" ht="14.25" customHeight="1" x14ac:dyDescent="0.2">
      <c r="A536" s="18"/>
      <c r="C536" s="19"/>
      <c r="D536" s="13"/>
    </row>
    <row r="537" spans="1:4" ht="14.25" customHeight="1" x14ac:dyDescent="0.2">
      <c r="A537" s="18"/>
      <c r="C537" s="19"/>
      <c r="D537" s="13"/>
    </row>
    <row r="538" spans="1:4" ht="14.25" customHeight="1" x14ac:dyDescent="0.2">
      <c r="A538" s="18"/>
      <c r="C538" s="19"/>
      <c r="D538" s="13"/>
    </row>
    <row r="539" spans="1:4" ht="14.25" customHeight="1" x14ac:dyDescent="0.2">
      <c r="A539" s="18"/>
      <c r="C539" s="19"/>
      <c r="D539" s="13"/>
    </row>
    <row r="540" spans="1:4" ht="14.25" customHeight="1" x14ac:dyDescent="0.2">
      <c r="A540" s="18"/>
      <c r="C540" s="19"/>
      <c r="D540" s="13"/>
    </row>
    <row r="541" spans="1:4" ht="14.25" customHeight="1" x14ac:dyDescent="0.2">
      <c r="A541" s="18"/>
      <c r="C541" s="19"/>
      <c r="D541" s="13"/>
    </row>
    <row r="542" spans="1:4" ht="14.25" customHeight="1" x14ac:dyDescent="0.2">
      <c r="A542" s="18"/>
      <c r="C542" s="19"/>
      <c r="D542" s="13"/>
    </row>
    <row r="543" spans="1:4" ht="14.25" customHeight="1" x14ac:dyDescent="0.2">
      <c r="A543" s="18"/>
      <c r="C543" s="19"/>
      <c r="D543" s="13"/>
    </row>
    <row r="544" spans="1:4" ht="14.25" customHeight="1" x14ac:dyDescent="0.2">
      <c r="A544" s="18"/>
      <c r="C544" s="19"/>
      <c r="D544" s="13"/>
    </row>
    <row r="545" spans="1:4" ht="14.25" customHeight="1" x14ac:dyDescent="0.2">
      <c r="A545" s="18"/>
      <c r="C545" s="19"/>
      <c r="D545" s="13"/>
    </row>
    <row r="546" spans="1:4" ht="14.25" customHeight="1" x14ac:dyDescent="0.2">
      <c r="A546" s="18"/>
      <c r="C546" s="19"/>
      <c r="D546" s="13"/>
    </row>
    <row r="547" spans="1:4" ht="14.25" customHeight="1" x14ac:dyDescent="0.2">
      <c r="A547" s="18"/>
      <c r="C547" s="19"/>
      <c r="D547" s="13"/>
    </row>
    <row r="548" spans="1:4" ht="14.25" customHeight="1" x14ac:dyDescent="0.2">
      <c r="A548" s="18"/>
      <c r="C548" s="19"/>
      <c r="D548" s="13"/>
    </row>
    <row r="549" spans="1:4" ht="14.25" customHeight="1" x14ac:dyDescent="0.2">
      <c r="A549" s="18"/>
      <c r="C549" s="19"/>
      <c r="D549" s="13"/>
    </row>
    <row r="550" spans="1:4" ht="14.25" customHeight="1" x14ac:dyDescent="0.2">
      <c r="A550" s="18"/>
      <c r="C550" s="19"/>
      <c r="D550" s="13"/>
    </row>
    <row r="551" spans="1:4" ht="14.25" customHeight="1" x14ac:dyDescent="0.2">
      <c r="A551" s="18"/>
      <c r="C551" s="19"/>
      <c r="D551" s="13"/>
    </row>
    <row r="552" spans="1:4" ht="14.25" customHeight="1" x14ac:dyDescent="0.2">
      <c r="A552" s="18"/>
      <c r="C552" s="19"/>
      <c r="D552" s="13"/>
    </row>
    <row r="553" spans="1:4" ht="14.25" customHeight="1" x14ac:dyDescent="0.2">
      <c r="A553" s="18"/>
      <c r="C553" s="19"/>
      <c r="D553" s="13"/>
    </row>
    <row r="554" spans="1:4" ht="14.25" customHeight="1" x14ac:dyDescent="0.2">
      <c r="A554" s="18"/>
      <c r="C554" s="19"/>
      <c r="D554" s="13"/>
    </row>
    <row r="555" spans="1:4" ht="14.25" customHeight="1" x14ac:dyDescent="0.2">
      <c r="A555" s="18"/>
      <c r="C555" s="19"/>
      <c r="D555" s="13"/>
    </row>
    <row r="556" spans="1:4" ht="14.25" customHeight="1" x14ac:dyDescent="0.2">
      <c r="A556" s="18"/>
      <c r="C556" s="19"/>
      <c r="D556" s="13"/>
    </row>
    <row r="557" spans="1:4" ht="14.25" customHeight="1" x14ac:dyDescent="0.2">
      <c r="A557" s="18"/>
      <c r="C557" s="19"/>
      <c r="D557" s="13"/>
    </row>
    <row r="558" spans="1:4" ht="14.25" customHeight="1" x14ac:dyDescent="0.2">
      <c r="A558" s="18"/>
      <c r="C558" s="19"/>
      <c r="D558" s="13"/>
    </row>
    <row r="559" spans="1:4" ht="14.25" customHeight="1" x14ac:dyDescent="0.2">
      <c r="A559" s="18"/>
      <c r="C559" s="19"/>
      <c r="D559" s="13"/>
    </row>
    <row r="560" spans="1:4" ht="14.25" customHeight="1" x14ac:dyDescent="0.2">
      <c r="A560" s="18"/>
      <c r="C560" s="19"/>
      <c r="D560" s="13"/>
    </row>
    <row r="561" spans="1:4" ht="14.25" customHeight="1" x14ac:dyDescent="0.2">
      <c r="A561" s="18"/>
      <c r="C561" s="19"/>
      <c r="D561" s="13"/>
    </row>
    <row r="562" spans="1:4" ht="14.25" customHeight="1" x14ac:dyDescent="0.2">
      <c r="A562" s="18"/>
      <c r="C562" s="19"/>
      <c r="D562" s="13"/>
    </row>
    <row r="563" spans="1:4" ht="14.25" customHeight="1" x14ac:dyDescent="0.2">
      <c r="A563" s="18"/>
      <c r="C563" s="19"/>
      <c r="D563" s="13"/>
    </row>
    <row r="564" spans="1:4" ht="14.25" customHeight="1" x14ac:dyDescent="0.2">
      <c r="A564" s="18"/>
      <c r="C564" s="19"/>
      <c r="D564" s="13"/>
    </row>
    <row r="565" spans="1:4" ht="14.25" customHeight="1" x14ac:dyDescent="0.2">
      <c r="A565" s="18"/>
      <c r="C565" s="19"/>
      <c r="D565" s="13"/>
    </row>
    <row r="566" spans="1:4" ht="14.25" customHeight="1" x14ac:dyDescent="0.2">
      <c r="A566" s="18"/>
      <c r="C566" s="19"/>
      <c r="D566" s="13"/>
    </row>
    <row r="567" spans="1:4" ht="14.25" customHeight="1" x14ac:dyDescent="0.2">
      <c r="A567" s="18"/>
      <c r="C567" s="19"/>
      <c r="D567" s="13"/>
    </row>
    <row r="568" spans="1:4" ht="14.25" customHeight="1" x14ac:dyDescent="0.2">
      <c r="A568" s="18"/>
      <c r="C568" s="19"/>
      <c r="D568" s="13"/>
    </row>
    <row r="569" spans="1:4" ht="14.25" customHeight="1" x14ac:dyDescent="0.2">
      <c r="A569" s="18"/>
      <c r="C569" s="19"/>
      <c r="D569" s="13"/>
    </row>
    <row r="570" spans="1:4" ht="14.25" customHeight="1" x14ac:dyDescent="0.2">
      <c r="A570" s="18"/>
      <c r="C570" s="19"/>
      <c r="D570" s="13"/>
    </row>
    <row r="571" spans="1:4" ht="14.25" customHeight="1" x14ac:dyDescent="0.2">
      <c r="A571" s="18"/>
      <c r="C571" s="19"/>
      <c r="D571" s="13"/>
    </row>
    <row r="572" spans="1:4" ht="14.25" customHeight="1" x14ac:dyDescent="0.2">
      <c r="A572" s="18"/>
      <c r="C572" s="19"/>
      <c r="D572" s="13"/>
    </row>
    <row r="573" spans="1:4" ht="14.25" customHeight="1" x14ac:dyDescent="0.2">
      <c r="A573" s="18"/>
      <c r="C573" s="19"/>
      <c r="D573" s="13"/>
    </row>
    <row r="574" spans="1:4" ht="14.25" customHeight="1" x14ac:dyDescent="0.2">
      <c r="A574" s="18"/>
      <c r="C574" s="19"/>
      <c r="D574" s="13"/>
    </row>
    <row r="575" spans="1:4" ht="14.25" customHeight="1" x14ac:dyDescent="0.2">
      <c r="A575" s="18"/>
      <c r="C575" s="19"/>
      <c r="D575" s="13"/>
    </row>
    <row r="576" spans="1:4" ht="14.25" customHeight="1" x14ac:dyDescent="0.2">
      <c r="A576" s="18"/>
      <c r="C576" s="19"/>
      <c r="D576" s="13"/>
    </row>
    <row r="577" spans="1:4" ht="14.25" customHeight="1" x14ac:dyDescent="0.2">
      <c r="A577" s="18"/>
      <c r="C577" s="19"/>
      <c r="D577" s="13"/>
    </row>
    <row r="578" spans="1:4" ht="14.25" customHeight="1" x14ac:dyDescent="0.2">
      <c r="A578" s="18"/>
      <c r="C578" s="19"/>
      <c r="D578" s="13"/>
    </row>
    <row r="579" spans="1:4" ht="14.25" customHeight="1" x14ac:dyDescent="0.2">
      <c r="A579" s="18"/>
      <c r="C579" s="19"/>
      <c r="D579" s="13"/>
    </row>
    <row r="580" spans="1:4" ht="14.25" customHeight="1" x14ac:dyDescent="0.2">
      <c r="A580" s="18"/>
      <c r="C580" s="19"/>
      <c r="D580" s="13"/>
    </row>
    <row r="581" spans="1:4" ht="14.25" customHeight="1" x14ac:dyDescent="0.2">
      <c r="A581" s="18"/>
      <c r="C581" s="19"/>
      <c r="D581" s="13"/>
    </row>
    <row r="582" spans="1:4" ht="14.25" customHeight="1" x14ac:dyDescent="0.2">
      <c r="A582" s="18"/>
      <c r="C582" s="19"/>
      <c r="D582" s="13"/>
    </row>
    <row r="583" spans="1:4" ht="14.25" customHeight="1" x14ac:dyDescent="0.2">
      <c r="A583" s="18"/>
      <c r="C583" s="19"/>
      <c r="D583" s="13"/>
    </row>
    <row r="584" spans="1:4" ht="14.25" customHeight="1" x14ac:dyDescent="0.2">
      <c r="A584" s="18"/>
      <c r="C584" s="19"/>
      <c r="D584" s="13"/>
    </row>
    <row r="585" spans="1:4" ht="14.25" customHeight="1" x14ac:dyDescent="0.2">
      <c r="A585" s="18"/>
      <c r="C585" s="19"/>
      <c r="D585" s="13"/>
    </row>
    <row r="586" spans="1:4" ht="14.25" customHeight="1" x14ac:dyDescent="0.2">
      <c r="A586" s="18"/>
      <c r="C586" s="19"/>
      <c r="D586" s="13"/>
    </row>
    <row r="587" spans="1:4" ht="14.25" customHeight="1" x14ac:dyDescent="0.2">
      <c r="A587" s="18"/>
      <c r="C587" s="19"/>
      <c r="D587" s="13"/>
    </row>
    <row r="588" spans="1:4" ht="14.25" customHeight="1" x14ac:dyDescent="0.2">
      <c r="A588" s="18"/>
      <c r="C588" s="19"/>
      <c r="D588" s="13"/>
    </row>
    <row r="589" spans="1:4" ht="14.25" customHeight="1" x14ac:dyDescent="0.2">
      <c r="A589" s="18"/>
      <c r="C589" s="19"/>
      <c r="D589" s="13"/>
    </row>
    <row r="590" spans="1:4" ht="14.25" customHeight="1" x14ac:dyDescent="0.2">
      <c r="A590" s="18"/>
      <c r="C590" s="19"/>
      <c r="D590" s="13"/>
    </row>
    <row r="591" spans="1:4" ht="14.25" customHeight="1" x14ac:dyDescent="0.2">
      <c r="A591" s="18"/>
      <c r="C591" s="19"/>
      <c r="D591" s="13"/>
    </row>
    <row r="592" spans="1:4" ht="14.25" customHeight="1" x14ac:dyDescent="0.2">
      <c r="A592" s="18"/>
      <c r="C592" s="19"/>
      <c r="D592" s="13"/>
    </row>
    <row r="593" spans="1:4" ht="14.25" customHeight="1" x14ac:dyDescent="0.2">
      <c r="A593" s="18"/>
      <c r="C593" s="19"/>
      <c r="D593" s="13"/>
    </row>
    <row r="594" spans="1:4" ht="14.25" customHeight="1" x14ac:dyDescent="0.2">
      <c r="A594" s="18"/>
      <c r="C594" s="19"/>
      <c r="D594" s="13"/>
    </row>
    <row r="595" spans="1:4" ht="14.25" customHeight="1" x14ac:dyDescent="0.2">
      <c r="A595" s="18"/>
      <c r="C595" s="19"/>
      <c r="D595" s="13"/>
    </row>
    <row r="596" spans="1:4" ht="14.25" customHeight="1" x14ac:dyDescent="0.2">
      <c r="A596" s="18"/>
      <c r="C596" s="19"/>
      <c r="D596" s="13"/>
    </row>
    <row r="597" spans="1:4" ht="14.25" customHeight="1" x14ac:dyDescent="0.2">
      <c r="A597" s="18"/>
      <c r="C597" s="19"/>
      <c r="D597" s="13"/>
    </row>
    <row r="598" spans="1:4" ht="14.25" customHeight="1" x14ac:dyDescent="0.2">
      <c r="A598" s="18"/>
      <c r="C598" s="19"/>
      <c r="D598" s="13"/>
    </row>
    <row r="599" spans="1:4" ht="14.25" customHeight="1" x14ac:dyDescent="0.2">
      <c r="A599" s="18"/>
      <c r="C599" s="19"/>
      <c r="D599" s="13"/>
    </row>
    <row r="600" spans="1:4" ht="14.25" customHeight="1" x14ac:dyDescent="0.2">
      <c r="A600" s="18"/>
      <c r="C600" s="19"/>
      <c r="D600" s="13"/>
    </row>
    <row r="601" spans="1:4" ht="14.25" customHeight="1" x14ac:dyDescent="0.2">
      <c r="A601" s="18"/>
      <c r="C601" s="19"/>
      <c r="D601" s="13"/>
    </row>
    <row r="602" spans="1:4" ht="14.25" customHeight="1" x14ac:dyDescent="0.2">
      <c r="A602" s="18"/>
      <c r="C602" s="19"/>
      <c r="D602" s="13"/>
    </row>
    <row r="603" spans="1:4" ht="14.25" customHeight="1" x14ac:dyDescent="0.2">
      <c r="A603" s="18"/>
      <c r="C603" s="19"/>
      <c r="D603" s="13"/>
    </row>
    <row r="604" spans="1:4" ht="14.25" customHeight="1" x14ac:dyDescent="0.2">
      <c r="A604" s="18"/>
      <c r="C604" s="19"/>
      <c r="D604" s="13"/>
    </row>
    <row r="605" spans="1:4" ht="14.25" customHeight="1" x14ac:dyDescent="0.2">
      <c r="A605" s="18"/>
      <c r="C605" s="19"/>
      <c r="D605" s="13"/>
    </row>
    <row r="606" spans="1:4" ht="14.25" customHeight="1" x14ac:dyDescent="0.2">
      <c r="A606" s="18"/>
      <c r="C606" s="19"/>
      <c r="D606" s="13"/>
    </row>
    <row r="607" spans="1:4" ht="14.25" customHeight="1" x14ac:dyDescent="0.2">
      <c r="A607" s="18"/>
      <c r="C607" s="19"/>
      <c r="D607" s="13"/>
    </row>
    <row r="608" spans="1:4" ht="14.25" customHeight="1" x14ac:dyDescent="0.2">
      <c r="A608" s="18"/>
      <c r="C608" s="19"/>
      <c r="D608" s="13"/>
    </row>
    <row r="609" spans="1:4" ht="14.25" customHeight="1" x14ac:dyDescent="0.2">
      <c r="A609" s="18"/>
      <c r="C609" s="19"/>
      <c r="D609" s="13"/>
    </row>
    <row r="610" spans="1:4" ht="14.25" customHeight="1" x14ac:dyDescent="0.2">
      <c r="A610" s="18"/>
      <c r="C610" s="19"/>
      <c r="D610" s="13"/>
    </row>
    <row r="611" spans="1:4" ht="14.25" customHeight="1" x14ac:dyDescent="0.2">
      <c r="A611" s="18"/>
      <c r="C611" s="19"/>
      <c r="D611" s="13"/>
    </row>
    <row r="612" spans="1:4" ht="14.25" customHeight="1" x14ac:dyDescent="0.2">
      <c r="A612" s="18"/>
      <c r="C612" s="19"/>
      <c r="D612" s="13"/>
    </row>
    <row r="613" spans="1:4" ht="14.25" customHeight="1" x14ac:dyDescent="0.2">
      <c r="A613" s="18"/>
      <c r="C613" s="19"/>
      <c r="D613" s="13"/>
    </row>
    <row r="614" spans="1:4" ht="14.25" customHeight="1" x14ac:dyDescent="0.2">
      <c r="A614" s="18"/>
      <c r="C614" s="19"/>
      <c r="D614" s="13"/>
    </row>
    <row r="615" spans="1:4" ht="14.25" customHeight="1" x14ac:dyDescent="0.2">
      <c r="A615" s="18"/>
      <c r="C615" s="19"/>
      <c r="D615" s="13"/>
    </row>
    <row r="616" spans="1:4" ht="14.25" customHeight="1" x14ac:dyDescent="0.2">
      <c r="A616" s="18"/>
      <c r="C616" s="19"/>
      <c r="D616" s="13"/>
    </row>
    <row r="617" spans="1:4" ht="14.25" customHeight="1" x14ac:dyDescent="0.2">
      <c r="A617" s="18"/>
      <c r="C617" s="19"/>
      <c r="D617" s="13"/>
    </row>
    <row r="618" spans="1:4" ht="14.25" customHeight="1" x14ac:dyDescent="0.2">
      <c r="A618" s="18"/>
      <c r="C618" s="19"/>
      <c r="D618" s="13"/>
    </row>
    <row r="619" spans="1:4" ht="14.25" customHeight="1" x14ac:dyDescent="0.2">
      <c r="A619" s="18"/>
      <c r="C619" s="19"/>
      <c r="D619" s="13"/>
    </row>
    <row r="620" spans="1:4" ht="14.25" customHeight="1" x14ac:dyDescent="0.2">
      <c r="A620" s="18"/>
      <c r="C620" s="19"/>
      <c r="D620" s="13"/>
    </row>
    <row r="621" spans="1:4" ht="14.25" customHeight="1" x14ac:dyDescent="0.2">
      <c r="A621" s="18"/>
      <c r="C621" s="19"/>
      <c r="D621" s="13"/>
    </row>
    <row r="622" spans="1:4" ht="14.25" customHeight="1" x14ac:dyDescent="0.2">
      <c r="A622" s="18"/>
      <c r="C622" s="19"/>
      <c r="D622" s="13"/>
    </row>
    <row r="623" spans="1:4" ht="14.25" customHeight="1" x14ac:dyDescent="0.2">
      <c r="A623" s="18"/>
      <c r="C623" s="19"/>
      <c r="D623" s="13"/>
    </row>
    <row r="624" spans="1:4" ht="14.25" customHeight="1" x14ac:dyDescent="0.2">
      <c r="A624" s="18"/>
      <c r="C624" s="19"/>
      <c r="D624" s="13"/>
    </row>
    <row r="625" spans="1:4" ht="14.25" customHeight="1" x14ac:dyDescent="0.2">
      <c r="A625" s="18"/>
      <c r="C625" s="19"/>
      <c r="D625" s="13"/>
    </row>
    <row r="626" spans="1:4" ht="14.25" customHeight="1" x14ac:dyDescent="0.2">
      <c r="A626" s="18"/>
      <c r="C626" s="19"/>
      <c r="D626" s="13"/>
    </row>
    <row r="627" spans="1:4" ht="14.25" customHeight="1" x14ac:dyDescent="0.2">
      <c r="A627" s="18"/>
      <c r="C627" s="19"/>
      <c r="D627" s="13"/>
    </row>
    <row r="628" spans="1:4" ht="14.25" customHeight="1" x14ac:dyDescent="0.2">
      <c r="A628" s="18"/>
      <c r="C628" s="19"/>
      <c r="D628" s="13"/>
    </row>
    <row r="629" spans="1:4" ht="14.25" customHeight="1" x14ac:dyDescent="0.2">
      <c r="A629" s="18"/>
      <c r="C629" s="19"/>
      <c r="D629" s="13"/>
    </row>
    <row r="630" spans="1:4" ht="14.25" customHeight="1" x14ac:dyDescent="0.2">
      <c r="A630" s="18"/>
      <c r="C630" s="19"/>
      <c r="D630" s="13"/>
    </row>
    <row r="631" spans="1:4" ht="14.25" customHeight="1" x14ac:dyDescent="0.2">
      <c r="A631" s="18"/>
      <c r="C631" s="19"/>
      <c r="D631" s="13"/>
    </row>
    <row r="632" spans="1:4" ht="14.25" customHeight="1" x14ac:dyDescent="0.2">
      <c r="A632" s="18"/>
      <c r="C632" s="19"/>
      <c r="D632" s="13"/>
    </row>
    <row r="633" spans="1:4" ht="14.25" customHeight="1" x14ac:dyDescent="0.2">
      <c r="A633" s="18"/>
      <c r="C633" s="19"/>
      <c r="D633" s="13"/>
    </row>
    <row r="634" spans="1:4" ht="14.25" customHeight="1" x14ac:dyDescent="0.2">
      <c r="A634" s="18"/>
      <c r="C634" s="19"/>
      <c r="D634" s="13"/>
    </row>
    <row r="635" spans="1:4" ht="14.25" customHeight="1" x14ac:dyDescent="0.2">
      <c r="A635" s="18"/>
      <c r="C635" s="19"/>
      <c r="D635" s="13"/>
    </row>
    <row r="636" spans="1:4" ht="14.25" customHeight="1" x14ac:dyDescent="0.2">
      <c r="A636" s="18"/>
      <c r="C636" s="19"/>
      <c r="D636" s="13"/>
    </row>
    <row r="637" spans="1:4" ht="14.25" customHeight="1" x14ac:dyDescent="0.2">
      <c r="A637" s="18"/>
      <c r="C637" s="19"/>
      <c r="D637" s="13"/>
    </row>
    <row r="638" spans="1:4" ht="14.25" customHeight="1" x14ac:dyDescent="0.2">
      <c r="A638" s="18"/>
      <c r="C638" s="19"/>
      <c r="D638" s="13"/>
    </row>
    <row r="639" spans="1:4" ht="14.25" customHeight="1" x14ac:dyDescent="0.2">
      <c r="A639" s="18"/>
      <c r="C639" s="19"/>
      <c r="D639" s="13"/>
    </row>
    <row r="640" spans="1:4" ht="14.25" customHeight="1" x14ac:dyDescent="0.2">
      <c r="A640" s="18"/>
      <c r="C640" s="19"/>
      <c r="D640" s="13"/>
    </row>
    <row r="641" spans="1:4" ht="14.25" customHeight="1" x14ac:dyDescent="0.2">
      <c r="A641" s="18"/>
      <c r="C641" s="19"/>
      <c r="D641" s="13"/>
    </row>
    <row r="642" spans="1:4" ht="14.25" customHeight="1" x14ac:dyDescent="0.2">
      <c r="A642" s="18"/>
      <c r="C642" s="19"/>
      <c r="D642" s="13"/>
    </row>
    <row r="643" spans="1:4" ht="14.25" customHeight="1" x14ac:dyDescent="0.2">
      <c r="A643" s="18"/>
      <c r="C643" s="19"/>
      <c r="D643" s="13"/>
    </row>
    <row r="644" spans="1:4" ht="14.25" customHeight="1" x14ac:dyDescent="0.2">
      <c r="A644" s="18"/>
      <c r="C644" s="19"/>
      <c r="D644" s="13"/>
    </row>
    <row r="645" spans="1:4" ht="14.25" customHeight="1" x14ac:dyDescent="0.2">
      <c r="A645" s="18"/>
      <c r="C645" s="19"/>
      <c r="D645" s="13"/>
    </row>
    <row r="646" spans="1:4" ht="14.25" customHeight="1" x14ac:dyDescent="0.2">
      <c r="A646" s="18"/>
      <c r="C646" s="19"/>
      <c r="D646" s="13"/>
    </row>
    <row r="647" spans="1:4" ht="14.25" customHeight="1" x14ac:dyDescent="0.2">
      <c r="A647" s="18"/>
      <c r="C647" s="19"/>
      <c r="D647" s="13"/>
    </row>
    <row r="648" spans="1:4" ht="14.25" customHeight="1" x14ac:dyDescent="0.2">
      <c r="A648" s="18"/>
      <c r="C648" s="19"/>
      <c r="D648" s="13"/>
    </row>
    <row r="649" spans="1:4" ht="14.25" customHeight="1" x14ac:dyDescent="0.2">
      <c r="A649" s="18"/>
      <c r="C649" s="19"/>
      <c r="D649" s="13"/>
    </row>
    <row r="650" spans="1:4" ht="14.25" customHeight="1" x14ac:dyDescent="0.2">
      <c r="A650" s="18"/>
      <c r="C650" s="19"/>
      <c r="D650" s="13"/>
    </row>
    <row r="651" spans="1:4" ht="14.25" customHeight="1" x14ac:dyDescent="0.2">
      <c r="A651" s="18"/>
      <c r="C651" s="19"/>
      <c r="D651" s="13"/>
    </row>
    <row r="652" spans="1:4" ht="14.25" customHeight="1" x14ac:dyDescent="0.2">
      <c r="A652" s="18"/>
      <c r="C652" s="19"/>
      <c r="D652" s="13"/>
    </row>
    <row r="653" spans="1:4" ht="14.25" customHeight="1" x14ac:dyDescent="0.2">
      <c r="A653" s="18"/>
      <c r="C653" s="19"/>
      <c r="D653" s="13"/>
    </row>
    <row r="654" spans="1:4" ht="14.25" customHeight="1" x14ac:dyDescent="0.2">
      <c r="A654" s="18"/>
      <c r="C654" s="19"/>
      <c r="D654" s="13"/>
    </row>
    <row r="655" spans="1:4" ht="14.25" customHeight="1" x14ac:dyDescent="0.2">
      <c r="A655" s="18"/>
      <c r="C655" s="19"/>
      <c r="D655" s="13"/>
    </row>
    <row r="656" spans="1:4" ht="14.25" customHeight="1" x14ac:dyDescent="0.2">
      <c r="A656" s="18"/>
      <c r="C656" s="19"/>
      <c r="D656" s="13"/>
    </row>
    <row r="657" spans="1:4" ht="14.25" customHeight="1" x14ac:dyDescent="0.2">
      <c r="A657" s="18"/>
      <c r="C657" s="19"/>
      <c r="D657" s="13"/>
    </row>
    <row r="658" spans="1:4" ht="14.25" customHeight="1" x14ac:dyDescent="0.2">
      <c r="A658" s="18"/>
      <c r="C658" s="19"/>
      <c r="D658" s="13"/>
    </row>
    <row r="659" spans="1:4" ht="14.25" customHeight="1" x14ac:dyDescent="0.2">
      <c r="A659" s="18"/>
      <c r="C659" s="19"/>
      <c r="D659" s="13"/>
    </row>
    <row r="660" spans="1:4" ht="14.25" customHeight="1" x14ac:dyDescent="0.2">
      <c r="A660" s="18"/>
      <c r="C660" s="19"/>
      <c r="D660" s="13"/>
    </row>
    <row r="661" spans="1:4" ht="14.25" customHeight="1" x14ac:dyDescent="0.2">
      <c r="A661" s="18"/>
      <c r="C661" s="19"/>
      <c r="D661" s="13"/>
    </row>
    <row r="662" spans="1:4" ht="14.25" customHeight="1" x14ac:dyDescent="0.2">
      <c r="A662" s="18"/>
      <c r="C662" s="19"/>
      <c r="D662" s="13"/>
    </row>
    <row r="663" spans="1:4" ht="14.25" customHeight="1" x14ac:dyDescent="0.2">
      <c r="A663" s="18"/>
      <c r="C663" s="19"/>
      <c r="D663" s="13"/>
    </row>
    <row r="664" spans="1:4" ht="14.25" customHeight="1" x14ac:dyDescent="0.2">
      <c r="A664" s="18"/>
      <c r="C664" s="19"/>
      <c r="D664" s="13"/>
    </row>
    <row r="665" spans="1:4" ht="14.25" customHeight="1" x14ac:dyDescent="0.2">
      <c r="A665" s="18"/>
      <c r="C665" s="19"/>
      <c r="D665" s="13"/>
    </row>
    <row r="666" spans="1:4" ht="14.25" customHeight="1" x14ac:dyDescent="0.2">
      <c r="A666" s="18"/>
      <c r="C666" s="19"/>
      <c r="D666" s="13"/>
    </row>
    <row r="667" spans="1:4" ht="14.25" customHeight="1" x14ac:dyDescent="0.2">
      <c r="A667" s="18"/>
      <c r="C667" s="19"/>
      <c r="D667" s="13"/>
    </row>
    <row r="668" spans="1:4" ht="14.25" customHeight="1" x14ac:dyDescent="0.2">
      <c r="A668" s="18"/>
      <c r="C668" s="19"/>
      <c r="D668" s="13"/>
    </row>
    <row r="669" spans="1:4" ht="14.25" customHeight="1" x14ac:dyDescent="0.2">
      <c r="A669" s="18"/>
      <c r="C669" s="19"/>
      <c r="D669" s="13"/>
    </row>
    <row r="670" spans="1:4" ht="14.25" customHeight="1" x14ac:dyDescent="0.2">
      <c r="A670" s="18"/>
      <c r="C670" s="19"/>
      <c r="D670" s="13"/>
    </row>
    <row r="671" spans="1:4" ht="14.25" customHeight="1" x14ac:dyDescent="0.2">
      <c r="A671" s="18"/>
      <c r="C671" s="19"/>
      <c r="D671" s="13"/>
    </row>
    <row r="672" spans="1:4" ht="14.25" customHeight="1" x14ac:dyDescent="0.2">
      <c r="A672" s="18"/>
      <c r="C672" s="19"/>
      <c r="D672" s="13"/>
    </row>
    <row r="673" spans="1:4" ht="14.25" customHeight="1" x14ac:dyDescent="0.2">
      <c r="A673" s="18"/>
      <c r="C673" s="19"/>
      <c r="D673" s="13"/>
    </row>
    <row r="674" spans="1:4" ht="14.25" customHeight="1" x14ac:dyDescent="0.2">
      <c r="A674" s="18"/>
      <c r="C674" s="19"/>
      <c r="D674" s="13"/>
    </row>
    <row r="675" spans="1:4" ht="14.25" customHeight="1" x14ac:dyDescent="0.2">
      <c r="A675" s="18"/>
      <c r="C675" s="19"/>
      <c r="D675" s="13"/>
    </row>
    <row r="676" spans="1:4" ht="14.25" customHeight="1" x14ac:dyDescent="0.2">
      <c r="A676" s="18"/>
      <c r="C676" s="19"/>
      <c r="D676" s="13"/>
    </row>
    <row r="677" spans="1:4" ht="14.25" customHeight="1" x14ac:dyDescent="0.2">
      <c r="A677" s="18"/>
      <c r="C677" s="19"/>
      <c r="D677" s="13"/>
    </row>
    <row r="678" spans="1:4" ht="14.25" customHeight="1" x14ac:dyDescent="0.2">
      <c r="A678" s="18"/>
      <c r="C678" s="19"/>
      <c r="D678" s="13"/>
    </row>
    <row r="679" spans="1:4" ht="14.25" customHeight="1" x14ac:dyDescent="0.2">
      <c r="A679" s="18"/>
      <c r="C679" s="19"/>
      <c r="D679" s="13"/>
    </row>
    <row r="680" spans="1:4" ht="14.25" customHeight="1" x14ac:dyDescent="0.2">
      <c r="A680" s="18"/>
      <c r="C680" s="19"/>
      <c r="D680" s="13"/>
    </row>
    <row r="681" spans="1:4" ht="14.25" customHeight="1" x14ac:dyDescent="0.2">
      <c r="A681" s="18"/>
      <c r="C681" s="19"/>
      <c r="D681" s="13"/>
    </row>
    <row r="682" spans="1:4" ht="14.25" customHeight="1" x14ac:dyDescent="0.2">
      <c r="A682" s="18"/>
      <c r="C682" s="19"/>
      <c r="D682" s="13"/>
    </row>
    <row r="683" spans="1:4" ht="14.25" customHeight="1" x14ac:dyDescent="0.2">
      <c r="A683" s="18"/>
      <c r="C683" s="19"/>
      <c r="D683" s="13"/>
    </row>
    <row r="684" spans="1:4" ht="14.25" customHeight="1" x14ac:dyDescent="0.2">
      <c r="A684" s="18"/>
      <c r="C684" s="19"/>
      <c r="D684" s="13"/>
    </row>
    <row r="685" spans="1:4" ht="14.25" customHeight="1" x14ac:dyDescent="0.2">
      <c r="A685" s="18"/>
      <c r="C685" s="19"/>
      <c r="D685" s="13"/>
    </row>
    <row r="686" spans="1:4" ht="14.25" customHeight="1" x14ac:dyDescent="0.2">
      <c r="A686" s="18"/>
      <c r="C686" s="19"/>
      <c r="D686" s="13"/>
    </row>
    <row r="687" spans="1:4" ht="14.25" customHeight="1" x14ac:dyDescent="0.2">
      <c r="A687" s="18"/>
      <c r="C687" s="19"/>
      <c r="D687" s="13"/>
    </row>
    <row r="688" spans="1:4" ht="14.25" customHeight="1" x14ac:dyDescent="0.2">
      <c r="A688" s="18"/>
      <c r="C688" s="19"/>
      <c r="D688" s="13"/>
    </row>
    <row r="689" spans="1:4" ht="14.25" customHeight="1" x14ac:dyDescent="0.2">
      <c r="A689" s="18"/>
      <c r="C689" s="19"/>
      <c r="D689" s="13"/>
    </row>
    <row r="690" spans="1:4" ht="14.25" customHeight="1" x14ac:dyDescent="0.2">
      <c r="A690" s="18"/>
      <c r="C690" s="19"/>
      <c r="D690" s="13"/>
    </row>
    <row r="691" spans="1:4" ht="14.25" customHeight="1" x14ac:dyDescent="0.2">
      <c r="A691" s="18"/>
      <c r="C691" s="19"/>
      <c r="D691" s="13"/>
    </row>
    <row r="692" spans="1:4" ht="14.25" customHeight="1" x14ac:dyDescent="0.2">
      <c r="A692" s="18"/>
      <c r="C692" s="19"/>
      <c r="D692" s="13"/>
    </row>
    <row r="693" spans="1:4" ht="14.25" customHeight="1" x14ac:dyDescent="0.2">
      <c r="A693" s="18"/>
      <c r="C693" s="19"/>
      <c r="D693" s="13"/>
    </row>
    <row r="694" spans="1:4" ht="14.25" customHeight="1" x14ac:dyDescent="0.2">
      <c r="A694" s="18"/>
      <c r="C694" s="19"/>
      <c r="D694" s="13"/>
    </row>
    <row r="695" spans="1:4" ht="14.25" customHeight="1" x14ac:dyDescent="0.2">
      <c r="A695" s="18"/>
      <c r="C695" s="19"/>
      <c r="D695" s="13"/>
    </row>
    <row r="696" spans="1:4" ht="14.25" customHeight="1" x14ac:dyDescent="0.2">
      <c r="A696" s="18"/>
      <c r="C696" s="19"/>
      <c r="D696" s="13"/>
    </row>
    <row r="697" spans="1:4" ht="14.25" customHeight="1" x14ac:dyDescent="0.2">
      <c r="A697" s="18"/>
      <c r="C697" s="19"/>
      <c r="D697" s="13"/>
    </row>
    <row r="698" spans="1:4" ht="14.25" customHeight="1" x14ac:dyDescent="0.2">
      <c r="A698" s="18"/>
      <c r="C698" s="19"/>
      <c r="D698" s="13"/>
    </row>
    <row r="699" spans="1:4" ht="14.25" customHeight="1" x14ac:dyDescent="0.2">
      <c r="A699" s="18"/>
      <c r="C699" s="19"/>
      <c r="D699" s="13"/>
    </row>
    <row r="700" spans="1:4" ht="14.25" customHeight="1" x14ac:dyDescent="0.2">
      <c r="A700" s="18"/>
      <c r="C700" s="19"/>
      <c r="D700" s="13"/>
    </row>
    <row r="701" spans="1:4" ht="14.25" customHeight="1" x14ac:dyDescent="0.2">
      <c r="A701" s="18"/>
      <c r="C701" s="19"/>
      <c r="D701" s="13"/>
    </row>
    <row r="702" spans="1:4" ht="14.25" customHeight="1" x14ac:dyDescent="0.2">
      <c r="A702" s="18"/>
      <c r="C702" s="19"/>
      <c r="D702" s="13"/>
    </row>
    <row r="703" spans="1:4" ht="14.25" customHeight="1" x14ac:dyDescent="0.2">
      <c r="A703" s="18"/>
      <c r="C703" s="19"/>
      <c r="D703" s="13"/>
    </row>
    <row r="704" spans="1:4" ht="14.25" customHeight="1" x14ac:dyDescent="0.2">
      <c r="A704" s="18"/>
      <c r="C704" s="19"/>
      <c r="D704" s="13"/>
    </row>
    <row r="705" spans="1:4" ht="14.25" customHeight="1" x14ac:dyDescent="0.2">
      <c r="A705" s="18"/>
      <c r="C705" s="19"/>
      <c r="D705" s="13"/>
    </row>
    <row r="706" spans="1:4" ht="14.25" customHeight="1" x14ac:dyDescent="0.2">
      <c r="A706" s="18"/>
      <c r="C706" s="19"/>
      <c r="D706" s="13"/>
    </row>
    <row r="707" spans="1:4" ht="14.25" customHeight="1" x14ac:dyDescent="0.2">
      <c r="A707" s="18"/>
      <c r="C707" s="19"/>
      <c r="D707" s="13"/>
    </row>
    <row r="708" spans="1:4" ht="14.25" customHeight="1" x14ac:dyDescent="0.2">
      <c r="A708" s="18"/>
      <c r="C708" s="19"/>
      <c r="D708" s="13"/>
    </row>
    <row r="709" spans="1:4" ht="14.25" customHeight="1" x14ac:dyDescent="0.2">
      <c r="A709" s="18"/>
      <c r="C709" s="19"/>
      <c r="D709" s="13"/>
    </row>
    <row r="710" spans="1:4" ht="14.25" customHeight="1" x14ac:dyDescent="0.2">
      <c r="A710" s="18"/>
      <c r="C710" s="19"/>
      <c r="D710" s="13"/>
    </row>
    <row r="711" spans="1:4" ht="14.25" customHeight="1" x14ac:dyDescent="0.2">
      <c r="A711" s="18"/>
      <c r="C711" s="19"/>
      <c r="D711" s="13"/>
    </row>
    <row r="712" spans="1:4" ht="14.25" customHeight="1" x14ac:dyDescent="0.2">
      <c r="A712" s="18"/>
      <c r="C712" s="19"/>
      <c r="D712" s="13"/>
    </row>
    <row r="713" spans="1:4" ht="14.25" customHeight="1" x14ac:dyDescent="0.2">
      <c r="A713" s="18"/>
      <c r="C713" s="19"/>
      <c r="D713" s="13"/>
    </row>
    <row r="714" spans="1:4" ht="14.25" customHeight="1" x14ac:dyDescent="0.2">
      <c r="A714" s="18"/>
      <c r="C714" s="19"/>
      <c r="D714" s="13"/>
    </row>
    <row r="715" spans="1:4" ht="14.25" customHeight="1" x14ac:dyDescent="0.2">
      <c r="A715" s="18"/>
      <c r="C715" s="19"/>
      <c r="D715" s="13"/>
    </row>
    <row r="716" spans="1:4" ht="14.25" customHeight="1" x14ac:dyDescent="0.2">
      <c r="A716" s="18"/>
      <c r="C716" s="19"/>
      <c r="D716" s="13"/>
    </row>
    <row r="717" spans="1:4" ht="14.25" customHeight="1" x14ac:dyDescent="0.2">
      <c r="A717" s="18"/>
      <c r="C717" s="19"/>
      <c r="D717" s="13"/>
    </row>
    <row r="718" spans="1:4" ht="14.25" customHeight="1" x14ac:dyDescent="0.2">
      <c r="A718" s="18"/>
      <c r="C718" s="19"/>
      <c r="D718" s="13"/>
    </row>
    <row r="719" spans="1:4" ht="14.25" customHeight="1" x14ac:dyDescent="0.2">
      <c r="A719" s="18"/>
      <c r="C719" s="19"/>
      <c r="D719" s="13"/>
    </row>
    <row r="720" spans="1:4" ht="14.25" customHeight="1" x14ac:dyDescent="0.2">
      <c r="A720" s="18"/>
      <c r="C720" s="19"/>
      <c r="D720" s="13"/>
    </row>
    <row r="721" spans="1:4" ht="14.25" customHeight="1" x14ac:dyDescent="0.2">
      <c r="A721" s="18"/>
      <c r="C721" s="19"/>
      <c r="D721" s="13"/>
    </row>
    <row r="722" spans="1:4" ht="14.25" customHeight="1" x14ac:dyDescent="0.2">
      <c r="A722" s="18"/>
      <c r="C722" s="19"/>
      <c r="D722" s="13"/>
    </row>
    <row r="723" spans="1:4" ht="14.25" customHeight="1" x14ac:dyDescent="0.2">
      <c r="A723" s="18"/>
      <c r="C723" s="19"/>
      <c r="D723" s="13"/>
    </row>
    <row r="724" spans="1:4" ht="14.25" customHeight="1" x14ac:dyDescent="0.2">
      <c r="A724" s="18"/>
      <c r="C724" s="19"/>
      <c r="D724" s="13"/>
    </row>
    <row r="725" spans="1:4" ht="14.25" customHeight="1" x14ac:dyDescent="0.2">
      <c r="A725" s="18"/>
      <c r="C725" s="19"/>
      <c r="D725" s="13"/>
    </row>
    <row r="726" spans="1:4" ht="14.25" customHeight="1" x14ac:dyDescent="0.2">
      <c r="A726" s="18"/>
      <c r="C726" s="19"/>
      <c r="D726" s="13"/>
    </row>
    <row r="727" spans="1:4" ht="14.25" customHeight="1" x14ac:dyDescent="0.2">
      <c r="A727" s="18"/>
      <c r="C727" s="19"/>
      <c r="D727" s="13"/>
    </row>
    <row r="728" spans="1:4" ht="14.25" customHeight="1" x14ac:dyDescent="0.2">
      <c r="A728" s="18"/>
      <c r="C728" s="19"/>
      <c r="D728" s="13"/>
    </row>
    <row r="729" spans="1:4" ht="14.25" customHeight="1" x14ac:dyDescent="0.2">
      <c r="A729" s="18"/>
      <c r="C729" s="19"/>
      <c r="D729" s="13"/>
    </row>
    <row r="730" spans="1:4" ht="14.25" customHeight="1" x14ac:dyDescent="0.2">
      <c r="A730" s="18"/>
      <c r="C730" s="19"/>
      <c r="D730" s="13"/>
    </row>
    <row r="731" spans="1:4" ht="14.25" customHeight="1" x14ac:dyDescent="0.2">
      <c r="A731" s="18"/>
      <c r="C731" s="19"/>
      <c r="D731" s="13"/>
    </row>
    <row r="732" spans="1:4" ht="14.25" customHeight="1" x14ac:dyDescent="0.2">
      <c r="A732" s="18"/>
      <c r="C732" s="19"/>
      <c r="D732" s="13"/>
    </row>
    <row r="733" spans="1:4" ht="14.25" customHeight="1" x14ac:dyDescent="0.2">
      <c r="A733" s="18"/>
      <c r="C733" s="19"/>
      <c r="D733" s="13"/>
    </row>
    <row r="734" spans="1:4" ht="14.25" customHeight="1" x14ac:dyDescent="0.2">
      <c r="A734" s="18"/>
      <c r="C734" s="19"/>
      <c r="D734" s="13"/>
    </row>
    <row r="735" spans="1:4" ht="14.25" customHeight="1" x14ac:dyDescent="0.2">
      <c r="A735" s="18"/>
      <c r="C735" s="19"/>
      <c r="D735" s="13"/>
    </row>
  </sheetData>
  <pageMargins left="0.7" right="0.7" top="0.75" bottom="0.75" header="0.3" footer="0.3"/>
  <ignoredErrors>
    <ignoredError sqref="B21:H2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35"/>
  <sheetViews>
    <sheetView showGridLines="0" workbookViewId="0"/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4" customFormat="1" ht="28.5" customHeight="1" thickBot="1" x14ac:dyDescent="0.25">
      <c r="A2" s="3" t="s">
        <v>39</v>
      </c>
    </row>
    <row r="3" spans="1:9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9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9" ht="12" customHeight="1" x14ac:dyDescent="0.2">
      <c r="A5" s="10" t="s">
        <v>7</v>
      </c>
      <c r="B5" s="21">
        <v>2</v>
      </c>
      <c r="C5" s="21">
        <v>4</v>
      </c>
      <c r="D5" s="11">
        <v>-2</v>
      </c>
      <c r="E5" s="12">
        <v>1</v>
      </c>
      <c r="F5" s="11">
        <v>-1</v>
      </c>
      <c r="G5" s="22">
        <v>2</v>
      </c>
      <c r="H5" s="11" t="s">
        <v>35</v>
      </c>
      <c r="I5" s="13"/>
    </row>
    <row r="6" spans="1:9" ht="12" customHeight="1" x14ac:dyDescent="0.2">
      <c r="A6" s="10" t="s">
        <v>8</v>
      </c>
      <c r="B6" s="21">
        <v>5</v>
      </c>
      <c r="C6" s="21">
        <v>13</v>
      </c>
      <c r="D6" s="11">
        <v>-8</v>
      </c>
      <c r="E6" s="14">
        <v>-6</v>
      </c>
      <c r="F6" s="11">
        <v>-14</v>
      </c>
      <c r="G6" s="11" t="s">
        <v>35</v>
      </c>
      <c r="H6" s="22">
        <v>1</v>
      </c>
      <c r="I6" s="13"/>
    </row>
    <row r="7" spans="1:9" ht="12" customHeight="1" x14ac:dyDescent="0.2">
      <c r="A7" s="10" t="s">
        <v>9</v>
      </c>
      <c r="B7" s="21">
        <v>27</v>
      </c>
      <c r="C7" s="21">
        <v>35</v>
      </c>
      <c r="D7" s="11">
        <v>-8</v>
      </c>
      <c r="E7" s="12">
        <v>-3</v>
      </c>
      <c r="F7" s="11">
        <v>-11</v>
      </c>
      <c r="G7" s="11">
        <v>7</v>
      </c>
      <c r="H7" s="11">
        <v>5</v>
      </c>
      <c r="I7" s="13"/>
    </row>
    <row r="8" spans="1:9" ht="12" customHeight="1" x14ac:dyDescent="0.2">
      <c r="A8" s="10" t="s">
        <v>10</v>
      </c>
      <c r="B8" s="21">
        <v>5</v>
      </c>
      <c r="C8" s="21">
        <v>9</v>
      </c>
      <c r="D8" s="11">
        <v>-4</v>
      </c>
      <c r="E8" s="12">
        <v>-4</v>
      </c>
      <c r="F8" s="11">
        <v>-8</v>
      </c>
      <c r="G8" s="22">
        <v>3</v>
      </c>
      <c r="H8" s="11" t="s">
        <v>35</v>
      </c>
      <c r="I8" s="13"/>
    </row>
    <row r="9" spans="1:9" ht="12" customHeight="1" x14ac:dyDescent="0.2">
      <c r="A9" s="10" t="s">
        <v>11</v>
      </c>
      <c r="B9" s="23">
        <v>4</v>
      </c>
      <c r="C9" s="21">
        <v>4</v>
      </c>
      <c r="D9" s="11" t="s">
        <v>35</v>
      </c>
      <c r="E9" s="12">
        <v>5</v>
      </c>
      <c r="F9" s="11">
        <v>5</v>
      </c>
      <c r="G9" s="11">
        <v>3</v>
      </c>
      <c r="H9" s="11">
        <v>1</v>
      </c>
      <c r="I9" s="13"/>
    </row>
    <row r="10" spans="1:9" ht="17.25" customHeight="1" x14ac:dyDescent="0.2">
      <c r="A10" s="10" t="s">
        <v>12</v>
      </c>
      <c r="B10" s="21">
        <v>16</v>
      </c>
      <c r="C10" s="21">
        <v>12</v>
      </c>
      <c r="D10" s="11">
        <v>4</v>
      </c>
      <c r="E10" s="12">
        <v>14</v>
      </c>
      <c r="F10" s="11">
        <v>18</v>
      </c>
      <c r="G10" s="22">
        <v>11</v>
      </c>
      <c r="H10" s="22">
        <v>3</v>
      </c>
      <c r="I10" s="13"/>
    </row>
    <row r="11" spans="1:9" ht="12" customHeight="1" x14ac:dyDescent="0.2">
      <c r="A11" s="10" t="s">
        <v>13</v>
      </c>
      <c r="B11" s="21">
        <v>56</v>
      </c>
      <c r="C11" s="21">
        <v>21</v>
      </c>
      <c r="D11" s="11">
        <v>35</v>
      </c>
      <c r="E11" s="14">
        <v>34</v>
      </c>
      <c r="F11" s="11">
        <v>69</v>
      </c>
      <c r="G11" s="22">
        <v>26</v>
      </c>
      <c r="H11" s="22">
        <v>3</v>
      </c>
      <c r="I11" s="13"/>
    </row>
    <row r="12" spans="1:9" ht="12" customHeight="1" x14ac:dyDescent="0.2">
      <c r="A12" s="10" t="s">
        <v>14</v>
      </c>
      <c r="B12" s="23" t="s">
        <v>35</v>
      </c>
      <c r="C12" s="21">
        <v>3</v>
      </c>
      <c r="D12" s="11">
        <v>-3</v>
      </c>
      <c r="E12" s="12">
        <v>-5</v>
      </c>
      <c r="F12" s="11">
        <v>-8</v>
      </c>
      <c r="G12" s="11" t="s">
        <v>35</v>
      </c>
      <c r="H12" s="22" t="s">
        <v>35</v>
      </c>
      <c r="I12" s="13"/>
    </row>
    <row r="13" spans="1:9" ht="12" customHeight="1" x14ac:dyDescent="0.2">
      <c r="A13" s="10" t="s">
        <v>15</v>
      </c>
      <c r="B13" s="23">
        <v>1</v>
      </c>
      <c r="C13" s="21">
        <v>1</v>
      </c>
      <c r="D13" s="11" t="s">
        <v>35</v>
      </c>
      <c r="E13" s="12">
        <v>6</v>
      </c>
      <c r="F13" s="11">
        <v>6</v>
      </c>
      <c r="G13" s="22" t="s">
        <v>35</v>
      </c>
      <c r="H13" s="11" t="s">
        <v>35</v>
      </c>
      <c r="I13" s="13"/>
    </row>
    <row r="14" spans="1:9" ht="12" customHeight="1" x14ac:dyDescent="0.2">
      <c r="A14" s="10" t="s">
        <v>16</v>
      </c>
      <c r="B14" s="21">
        <v>27</v>
      </c>
      <c r="C14" s="21">
        <v>4</v>
      </c>
      <c r="D14" s="11">
        <v>23</v>
      </c>
      <c r="E14" s="14">
        <v>20</v>
      </c>
      <c r="F14" s="11">
        <v>43</v>
      </c>
      <c r="G14" s="22">
        <v>3</v>
      </c>
      <c r="H14" s="22">
        <v>2</v>
      </c>
      <c r="I14" s="13"/>
    </row>
    <row r="15" spans="1:9" ht="17.25" customHeight="1" x14ac:dyDescent="0.2">
      <c r="A15" s="10" t="s">
        <v>17</v>
      </c>
      <c r="B15" s="21">
        <v>6</v>
      </c>
      <c r="C15" s="23">
        <v>1</v>
      </c>
      <c r="D15" s="11">
        <v>5</v>
      </c>
      <c r="E15" s="14">
        <v>16</v>
      </c>
      <c r="F15" s="11">
        <v>21</v>
      </c>
      <c r="G15" s="22">
        <v>4</v>
      </c>
      <c r="H15" s="11">
        <v>1</v>
      </c>
      <c r="I15" s="13"/>
    </row>
    <row r="16" spans="1:9" ht="12" customHeight="1" x14ac:dyDescent="0.2">
      <c r="A16" s="10" t="s">
        <v>18</v>
      </c>
      <c r="B16" s="21">
        <v>20</v>
      </c>
      <c r="C16" s="21">
        <v>24</v>
      </c>
      <c r="D16" s="11">
        <v>-4</v>
      </c>
      <c r="E16" s="14">
        <v>-4</v>
      </c>
      <c r="F16" s="11">
        <v>-8</v>
      </c>
      <c r="G16" s="22">
        <v>7</v>
      </c>
      <c r="H16" s="11">
        <v>5</v>
      </c>
      <c r="I16" s="13"/>
    </row>
    <row r="17" spans="1:9" ht="12" customHeight="1" x14ac:dyDescent="0.2">
      <c r="A17" s="10" t="s">
        <v>19</v>
      </c>
      <c r="B17" s="23" t="s">
        <v>35</v>
      </c>
      <c r="C17" s="23">
        <v>1</v>
      </c>
      <c r="D17" s="11">
        <v>-1</v>
      </c>
      <c r="E17" s="12" t="s">
        <v>35</v>
      </c>
      <c r="F17" s="11">
        <v>-1</v>
      </c>
      <c r="G17" s="11" t="s">
        <v>35</v>
      </c>
      <c r="H17" s="22" t="s">
        <v>35</v>
      </c>
      <c r="I17" s="13"/>
    </row>
    <row r="18" spans="1:9" ht="12" customHeight="1" x14ac:dyDescent="0.2">
      <c r="A18" s="10" t="s">
        <v>20</v>
      </c>
      <c r="B18" s="21">
        <v>8</v>
      </c>
      <c r="C18" s="21">
        <v>12</v>
      </c>
      <c r="D18" s="11">
        <v>-4</v>
      </c>
      <c r="E18" s="12">
        <v>-2</v>
      </c>
      <c r="F18" s="11">
        <v>-6</v>
      </c>
      <c r="G18" s="22">
        <v>5</v>
      </c>
      <c r="H18" s="11">
        <v>3</v>
      </c>
      <c r="I18" s="13"/>
    </row>
    <row r="19" spans="1:9" ht="12" customHeight="1" x14ac:dyDescent="0.2">
      <c r="A19" s="10" t="s">
        <v>21</v>
      </c>
      <c r="B19" s="21">
        <v>6</v>
      </c>
      <c r="C19" s="21">
        <v>10</v>
      </c>
      <c r="D19" s="11">
        <v>-4</v>
      </c>
      <c r="E19" s="12">
        <v>15</v>
      </c>
      <c r="F19" s="11">
        <v>11</v>
      </c>
      <c r="G19" s="22">
        <v>1</v>
      </c>
      <c r="H19" s="11">
        <v>1</v>
      </c>
      <c r="I19" s="13"/>
    </row>
    <row r="20" spans="1:9" ht="17.25" customHeight="1" x14ac:dyDescent="0.2">
      <c r="A20" s="10" t="s">
        <v>22</v>
      </c>
      <c r="B20" s="21">
        <v>104</v>
      </c>
      <c r="C20" s="21">
        <v>115</v>
      </c>
      <c r="D20" s="11">
        <v>-11</v>
      </c>
      <c r="E20" s="11">
        <v>60</v>
      </c>
      <c r="F20" s="11">
        <v>49</v>
      </c>
      <c r="G20" s="11">
        <v>46</v>
      </c>
      <c r="H20" s="11">
        <v>29</v>
      </c>
      <c r="I20" s="13"/>
    </row>
    <row r="21" spans="1:9" ht="17.25" customHeight="1" x14ac:dyDescent="0.2">
      <c r="A21" s="10" t="s">
        <v>23</v>
      </c>
      <c r="B21" s="11">
        <v>183</v>
      </c>
      <c r="C21" s="11">
        <v>154</v>
      </c>
      <c r="D21" s="11">
        <v>29</v>
      </c>
      <c r="E21" s="11">
        <v>87</v>
      </c>
      <c r="F21" s="11">
        <v>116</v>
      </c>
      <c r="G21" s="11">
        <v>72</v>
      </c>
      <c r="H21" s="11">
        <v>25</v>
      </c>
      <c r="I21" s="13"/>
    </row>
    <row r="22" spans="1:9" ht="12" customHeight="1" x14ac:dyDescent="0.2">
      <c r="A22" s="2" t="s">
        <v>24</v>
      </c>
      <c r="B22" s="15">
        <v>169</v>
      </c>
      <c r="C22" s="15">
        <v>126</v>
      </c>
      <c r="D22" s="11">
        <v>43</v>
      </c>
      <c r="E22" s="15">
        <v>74</v>
      </c>
      <c r="F22" s="15">
        <v>117</v>
      </c>
      <c r="G22" s="15">
        <v>66</v>
      </c>
      <c r="H22" s="15">
        <v>24</v>
      </c>
      <c r="I22" s="13"/>
    </row>
    <row r="23" spans="1:9" ht="12" customHeight="1" x14ac:dyDescent="0.2">
      <c r="A23" s="10" t="s">
        <v>25</v>
      </c>
      <c r="B23" s="11">
        <v>14</v>
      </c>
      <c r="C23" s="11">
        <v>28</v>
      </c>
      <c r="D23" s="11">
        <v>-14</v>
      </c>
      <c r="E23" s="11">
        <v>13</v>
      </c>
      <c r="F23" s="11">
        <v>-1</v>
      </c>
      <c r="G23" s="11">
        <v>6</v>
      </c>
      <c r="H23" s="11">
        <v>1</v>
      </c>
      <c r="I23" s="13"/>
    </row>
    <row r="24" spans="1:9" ht="17.25" customHeight="1" thickBot="1" x14ac:dyDescent="0.25">
      <c r="A24" s="16" t="s">
        <v>26</v>
      </c>
      <c r="B24" s="17">
        <v>287</v>
      </c>
      <c r="C24" s="17">
        <v>269</v>
      </c>
      <c r="D24" s="17">
        <v>18</v>
      </c>
      <c r="E24" s="17">
        <v>147</v>
      </c>
      <c r="F24" s="17">
        <v>165</v>
      </c>
      <c r="G24" s="17">
        <v>118</v>
      </c>
      <c r="H24" s="17">
        <v>54</v>
      </c>
      <c r="I24" s="13"/>
    </row>
    <row r="25" spans="1:9" ht="12" customHeight="1" x14ac:dyDescent="0.2">
      <c r="A25" s="18" t="s">
        <v>34</v>
      </c>
      <c r="C25" s="19"/>
      <c r="D25" s="13"/>
    </row>
    <row r="26" spans="1:9" ht="12" customHeight="1" x14ac:dyDescent="0.2">
      <c r="A26" s="20" t="s">
        <v>40</v>
      </c>
      <c r="C26" s="19"/>
      <c r="D26" s="13"/>
    </row>
    <row r="27" spans="1:9" ht="14.25" customHeight="1" x14ac:dyDescent="0.2">
      <c r="A27" s="18"/>
      <c r="C27" s="19"/>
      <c r="D27" s="13"/>
      <c r="H27" s="24"/>
    </row>
    <row r="28" spans="1:9" ht="14.25" customHeight="1" x14ac:dyDescent="0.2">
      <c r="A28" s="18"/>
      <c r="C28" s="19"/>
      <c r="D28" s="13"/>
    </row>
    <row r="29" spans="1:9" ht="14.25" customHeight="1" x14ac:dyDescent="0.2">
      <c r="A29" s="18"/>
      <c r="C29" s="19"/>
      <c r="D29" s="13"/>
    </row>
    <row r="30" spans="1:9" ht="14.25" customHeight="1" x14ac:dyDescent="0.2">
      <c r="A30" s="18"/>
      <c r="C30" s="19"/>
      <c r="D30" s="13"/>
    </row>
    <row r="31" spans="1:9" ht="14.25" customHeight="1" x14ac:dyDescent="0.2">
      <c r="A31" s="18"/>
      <c r="C31" s="19"/>
      <c r="D31" s="13"/>
    </row>
    <row r="32" spans="1:9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  <row r="419" spans="1:4" ht="14.25" customHeight="1" x14ac:dyDescent="0.2">
      <c r="A419" s="18"/>
      <c r="C419" s="19"/>
      <c r="D419" s="13"/>
    </row>
    <row r="420" spans="1:4" ht="14.25" customHeight="1" x14ac:dyDescent="0.2">
      <c r="A420" s="18"/>
      <c r="C420" s="19"/>
      <c r="D420" s="13"/>
    </row>
    <row r="421" spans="1:4" ht="14.25" customHeight="1" x14ac:dyDescent="0.2">
      <c r="A421" s="18"/>
      <c r="C421" s="19"/>
      <c r="D421" s="13"/>
    </row>
    <row r="422" spans="1:4" ht="14.25" customHeight="1" x14ac:dyDescent="0.2">
      <c r="A422" s="18"/>
      <c r="C422" s="19"/>
      <c r="D422" s="13"/>
    </row>
    <row r="423" spans="1:4" ht="14.25" customHeight="1" x14ac:dyDescent="0.2">
      <c r="A423" s="18"/>
      <c r="C423" s="19"/>
      <c r="D423" s="13"/>
    </row>
    <row r="424" spans="1:4" ht="14.25" customHeight="1" x14ac:dyDescent="0.2">
      <c r="A424" s="18"/>
      <c r="C424" s="19"/>
      <c r="D424" s="13"/>
    </row>
    <row r="425" spans="1:4" ht="14.25" customHeight="1" x14ac:dyDescent="0.2">
      <c r="A425" s="18"/>
      <c r="C425" s="19"/>
      <c r="D425" s="13"/>
    </row>
    <row r="426" spans="1:4" ht="14.25" customHeight="1" x14ac:dyDescent="0.2">
      <c r="A426" s="18"/>
      <c r="C426" s="19"/>
      <c r="D426" s="13"/>
    </row>
    <row r="427" spans="1:4" ht="14.25" customHeight="1" x14ac:dyDescent="0.2">
      <c r="A427" s="18"/>
      <c r="C427" s="19"/>
      <c r="D427" s="13"/>
    </row>
    <row r="428" spans="1:4" ht="14.25" customHeight="1" x14ac:dyDescent="0.2">
      <c r="A428" s="18"/>
      <c r="C428" s="19"/>
      <c r="D428" s="13"/>
    </row>
    <row r="429" spans="1:4" ht="14.25" customHeight="1" x14ac:dyDescent="0.2">
      <c r="A429" s="18"/>
      <c r="C429" s="19"/>
      <c r="D429" s="13"/>
    </row>
    <row r="430" spans="1:4" ht="14.25" customHeight="1" x14ac:dyDescent="0.2">
      <c r="A430" s="18"/>
      <c r="C430" s="19"/>
      <c r="D430" s="13"/>
    </row>
    <row r="431" spans="1:4" ht="14.25" customHeight="1" x14ac:dyDescent="0.2">
      <c r="A431" s="18"/>
      <c r="C431" s="19"/>
      <c r="D431" s="13"/>
    </row>
    <row r="432" spans="1:4" ht="14.25" customHeight="1" x14ac:dyDescent="0.2">
      <c r="A432" s="18"/>
      <c r="C432" s="19"/>
      <c r="D432" s="13"/>
    </row>
    <row r="433" spans="1:4" ht="14.25" customHeight="1" x14ac:dyDescent="0.2">
      <c r="A433" s="18"/>
      <c r="C433" s="19"/>
      <c r="D433" s="13"/>
    </row>
    <row r="434" spans="1:4" ht="14.25" customHeight="1" x14ac:dyDescent="0.2">
      <c r="A434" s="18"/>
      <c r="C434" s="19"/>
      <c r="D434" s="13"/>
    </row>
    <row r="435" spans="1:4" ht="14.25" customHeight="1" x14ac:dyDescent="0.2">
      <c r="A435" s="18"/>
      <c r="C435" s="19"/>
      <c r="D435" s="13"/>
    </row>
    <row r="436" spans="1:4" ht="14.25" customHeight="1" x14ac:dyDescent="0.2">
      <c r="A436" s="18"/>
      <c r="C436" s="19"/>
      <c r="D436" s="13"/>
    </row>
    <row r="437" spans="1:4" ht="14.25" customHeight="1" x14ac:dyDescent="0.2">
      <c r="A437" s="18"/>
      <c r="C437" s="19"/>
      <c r="D437" s="13"/>
    </row>
    <row r="438" spans="1:4" ht="14.25" customHeight="1" x14ac:dyDescent="0.2">
      <c r="A438" s="18"/>
      <c r="C438" s="19"/>
      <c r="D438" s="13"/>
    </row>
    <row r="439" spans="1:4" ht="14.25" customHeight="1" x14ac:dyDescent="0.2">
      <c r="A439" s="18"/>
      <c r="C439" s="19"/>
      <c r="D439" s="13"/>
    </row>
    <row r="440" spans="1:4" ht="14.25" customHeight="1" x14ac:dyDescent="0.2">
      <c r="A440" s="18"/>
      <c r="C440" s="19"/>
      <c r="D440" s="13"/>
    </row>
    <row r="441" spans="1:4" ht="14.25" customHeight="1" x14ac:dyDescent="0.2">
      <c r="A441" s="18"/>
      <c r="C441" s="19"/>
      <c r="D441" s="13"/>
    </row>
    <row r="442" spans="1:4" ht="14.25" customHeight="1" x14ac:dyDescent="0.2">
      <c r="A442" s="18"/>
      <c r="C442" s="19"/>
      <c r="D442" s="13"/>
    </row>
    <row r="443" spans="1:4" ht="14.25" customHeight="1" x14ac:dyDescent="0.2">
      <c r="A443" s="18"/>
      <c r="C443" s="19"/>
      <c r="D443" s="13"/>
    </row>
    <row r="444" spans="1:4" ht="14.25" customHeight="1" x14ac:dyDescent="0.2">
      <c r="A444" s="18"/>
      <c r="C444" s="19"/>
      <c r="D444" s="13"/>
    </row>
    <row r="445" spans="1:4" ht="14.25" customHeight="1" x14ac:dyDescent="0.2">
      <c r="A445" s="18"/>
      <c r="C445" s="19"/>
      <c r="D445" s="13"/>
    </row>
    <row r="446" spans="1:4" ht="14.25" customHeight="1" x14ac:dyDescent="0.2">
      <c r="A446" s="18"/>
      <c r="C446" s="19"/>
      <c r="D446" s="13"/>
    </row>
    <row r="447" spans="1:4" ht="14.25" customHeight="1" x14ac:dyDescent="0.2">
      <c r="A447" s="18"/>
      <c r="C447" s="19"/>
      <c r="D447" s="13"/>
    </row>
    <row r="448" spans="1:4" ht="14.25" customHeight="1" x14ac:dyDescent="0.2">
      <c r="A448" s="18"/>
      <c r="C448" s="19"/>
      <c r="D448" s="13"/>
    </row>
    <row r="449" spans="1:4" ht="14.25" customHeight="1" x14ac:dyDescent="0.2">
      <c r="A449" s="18"/>
      <c r="C449" s="19"/>
      <c r="D449" s="13"/>
    </row>
    <row r="450" spans="1:4" ht="14.25" customHeight="1" x14ac:dyDescent="0.2">
      <c r="A450" s="18"/>
      <c r="C450" s="19"/>
      <c r="D450" s="13"/>
    </row>
    <row r="451" spans="1:4" ht="14.25" customHeight="1" x14ac:dyDescent="0.2">
      <c r="A451" s="18"/>
      <c r="C451" s="19"/>
      <c r="D451" s="13"/>
    </row>
    <row r="452" spans="1:4" ht="14.25" customHeight="1" x14ac:dyDescent="0.2">
      <c r="A452" s="18"/>
      <c r="C452" s="19"/>
      <c r="D452" s="13"/>
    </row>
    <row r="453" spans="1:4" ht="14.25" customHeight="1" x14ac:dyDescent="0.2">
      <c r="A453" s="18"/>
      <c r="C453" s="19"/>
      <c r="D453" s="13"/>
    </row>
    <row r="454" spans="1:4" ht="14.25" customHeight="1" x14ac:dyDescent="0.2">
      <c r="A454" s="18"/>
      <c r="C454" s="19"/>
      <c r="D454" s="13"/>
    </row>
    <row r="455" spans="1:4" ht="14.25" customHeight="1" x14ac:dyDescent="0.2">
      <c r="A455" s="18"/>
      <c r="C455" s="19"/>
      <c r="D455" s="13"/>
    </row>
    <row r="456" spans="1:4" ht="14.25" customHeight="1" x14ac:dyDescent="0.2">
      <c r="A456" s="18"/>
      <c r="C456" s="19"/>
      <c r="D456" s="13"/>
    </row>
    <row r="457" spans="1:4" ht="14.25" customHeight="1" x14ac:dyDescent="0.2">
      <c r="A457" s="18"/>
      <c r="C457" s="19"/>
      <c r="D457" s="13"/>
    </row>
    <row r="458" spans="1:4" ht="14.25" customHeight="1" x14ac:dyDescent="0.2">
      <c r="A458" s="18"/>
      <c r="C458" s="19"/>
      <c r="D458" s="13"/>
    </row>
    <row r="459" spans="1:4" ht="14.25" customHeight="1" x14ac:dyDescent="0.2">
      <c r="A459" s="18"/>
      <c r="C459" s="19"/>
      <c r="D459" s="13"/>
    </row>
    <row r="460" spans="1:4" ht="14.25" customHeight="1" x14ac:dyDescent="0.2">
      <c r="A460" s="18"/>
      <c r="C460" s="19"/>
      <c r="D460" s="13"/>
    </row>
    <row r="461" spans="1:4" ht="14.25" customHeight="1" x14ac:dyDescent="0.2">
      <c r="A461" s="18"/>
      <c r="C461" s="19"/>
      <c r="D461" s="13"/>
    </row>
    <row r="462" spans="1:4" ht="14.25" customHeight="1" x14ac:dyDescent="0.2">
      <c r="A462" s="18"/>
      <c r="C462" s="19"/>
      <c r="D462" s="13"/>
    </row>
    <row r="463" spans="1:4" ht="14.25" customHeight="1" x14ac:dyDescent="0.2">
      <c r="A463" s="18"/>
      <c r="C463" s="19"/>
      <c r="D463" s="13"/>
    </row>
    <row r="464" spans="1:4" ht="14.25" customHeight="1" x14ac:dyDescent="0.2">
      <c r="A464" s="18"/>
      <c r="C464" s="19"/>
      <c r="D464" s="13"/>
    </row>
    <row r="465" spans="1:4" ht="14.25" customHeight="1" x14ac:dyDescent="0.2">
      <c r="A465" s="18"/>
      <c r="C465" s="19"/>
      <c r="D465" s="13"/>
    </row>
    <row r="466" spans="1:4" ht="14.25" customHeight="1" x14ac:dyDescent="0.2">
      <c r="A466" s="18"/>
      <c r="C466" s="19"/>
      <c r="D466" s="13"/>
    </row>
    <row r="467" spans="1:4" ht="14.25" customHeight="1" x14ac:dyDescent="0.2">
      <c r="A467" s="18"/>
      <c r="C467" s="19"/>
      <c r="D467" s="13"/>
    </row>
    <row r="468" spans="1:4" ht="14.25" customHeight="1" x14ac:dyDescent="0.2">
      <c r="A468" s="18"/>
      <c r="C468" s="19"/>
      <c r="D468" s="13"/>
    </row>
    <row r="469" spans="1:4" ht="14.25" customHeight="1" x14ac:dyDescent="0.2">
      <c r="A469" s="18"/>
      <c r="C469" s="19"/>
      <c r="D469" s="13"/>
    </row>
    <row r="470" spans="1:4" ht="14.25" customHeight="1" x14ac:dyDescent="0.2">
      <c r="A470" s="18"/>
      <c r="C470" s="19"/>
      <c r="D470" s="13"/>
    </row>
    <row r="471" spans="1:4" ht="14.25" customHeight="1" x14ac:dyDescent="0.2">
      <c r="A471" s="18"/>
      <c r="C471" s="19"/>
      <c r="D471" s="13"/>
    </row>
    <row r="472" spans="1:4" ht="14.25" customHeight="1" x14ac:dyDescent="0.2">
      <c r="A472" s="18"/>
      <c r="C472" s="19"/>
      <c r="D472" s="13"/>
    </row>
    <row r="473" spans="1:4" ht="14.25" customHeight="1" x14ac:dyDescent="0.2">
      <c r="A473" s="18"/>
      <c r="C473" s="19"/>
      <c r="D473" s="13"/>
    </row>
    <row r="474" spans="1:4" ht="14.25" customHeight="1" x14ac:dyDescent="0.2">
      <c r="A474" s="18"/>
      <c r="C474" s="19"/>
      <c r="D474" s="13"/>
    </row>
    <row r="475" spans="1:4" ht="14.25" customHeight="1" x14ac:dyDescent="0.2">
      <c r="A475" s="18"/>
      <c r="C475" s="19"/>
      <c r="D475" s="13"/>
    </row>
    <row r="476" spans="1:4" ht="14.25" customHeight="1" x14ac:dyDescent="0.2">
      <c r="A476" s="18"/>
      <c r="C476" s="19"/>
      <c r="D476" s="13"/>
    </row>
    <row r="477" spans="1:4" ht="14.25" customHeight="1" x14ac:dyDescent="0.2">
      <c r="A477" s="18"/>
      <c r="C477" s="19"/>
      <c r="D477" s="13"/>
    </row>
    <row r="478" spans="1:4" ht="14.25" customHeight="1" x14ac:dyDescent="0.2">
      <c r="A478" s="18"/>
      <c r="C478" s="19"/>
      <c r="D478" s="13"/>
    </row>
    <row r="479" spans="1:4" ht="14.25" customHeight="1" x14ac:dyDescent="0.2">
      <c r="A479" s="18"/>
      <c r="C479" s="19"/>
      <c r="D479" s="13"/>
    </row>
    <row r="480" spans="1:4" ht="14.25" customHeight="1" x14ac:dyDescent="0.2">
      <c r="A480" s="18"/>
      <c r="C480" s="19"/>
      <c r="D480" s="13"/>
    </row>
    <row r="481" spans="1:4" ht="14.25" customHeight="1" x14ac:dyDescent="0.2">
      <c r="A481" s="18"/>
      <c r="C481" s="19"/>
      <c r="D481" s="13"/>
    </row>
    <row r="482" spans="1:4" ht="14.25" customHeight="1" x14ac:dyDescent="0.2">
      <c r="A482" s="18"/>
      <c r="C482" s="19"/>
      <c r="D482" s="13"/>
    </row>
    <row r="483" spans="1:4" ht="14.25" customHeight="1" x14ac:dyDescent="0.2">
      <c r="A483" s="18"/>
      <c r="C483" s="19"/>
      <c r="D483" s="13"/>
    </row>
    <row r="484" spans="1:4" ht="14.25" customHeight="1" x14ac:dyDescent="0.2">
      <c r="A484" s="18"/>
      <c r="C484" s="19"/>
      <c r="D484" s="13"/>
    </row>
    <row r="485" spans="1:4" ht="14.25" customHeight="1" x14ac:dyDescent="0.2">
      <c r="A485" s="18"/>
      <c r="C485" s="19"/>
      <c r="D485" s="13"/>
    </row>
    <row r="486" spans="1:4" ht="14.25" customHeight="1" x14ac:dyDescent="0.2">
      <c r="A486" s="18"/>
      <c r="C486" s="19"/>
      <c r="D486" s="13"/>
    </row>
    <row r="487" spans="1:4" ht="14.25" customHeight="1" x14ac:dyDescent="0.2">
      <c r="A487" s="18"/>
      <c r="C487" s="19"/>
      <c r="D487" s="13"/>
    </row>
    <row r="488" spans="1:4" ht="14.25" customHeight="1" x14ac:dyDescent="0.2">
      <c r="A488" s="18"/>
      <c r="C488" s="19"/>
      <c r="D488" s="13"/>
    </row>
    <row r="489" spans="1:4" ht="14.25" customHeight="1" x14ac:dyDescent="0.2">
      <c r="A489" s="18"/>
      <c r="C489" s="19"/>
      <c r="D489" s="13"/>
    </row>
    <row r="490" spans="1:4" ht="14.25" customHeight="1" x14ac:dyDescent="0.2">
      <c r="A490" s="18"/>
      <c r="C490" s="19"/>
      <c r="D490" s="13"/>
    </row>
    <row r="491" spans="1:4" ht="14.25" customHeight="1" x14ac:dyDescent="0.2">
      <c r="A491" s="18"/>
      <c r="C491" s="19"/>
      <c r="D491" s="13"/>
    </row>
    <row r="492" spans="1:4" ht="14.25" customHeight="1" x14ac:dyDescent="0.2">
      <c r="A492" s="18"/>
      <c r="C492" s="19"/>
      <c r="D492" s="13"/>
    </row>
    <row r="493" spans="1:4" ht="14.25" customHeight="1" x14ac:dyDescent="0.2">
      <c r="A493" s="18"/>
      <c r="C493" s="19"/>
      <c r="D493" s="13"/>
    </row>
    <row r="494" spans="1:4" ht="14.25" customHeight="1" x14ac:dyDescent="0.2">
      <c r="A494" s="18"/>
      <c r="C494" s="19"/>
      <c r="D494" s="13"/>
    </row>
    <row r="495" spans="1:4" ht="14.25" customHeight="1" x14ac:dyDescent="0.2">
      <c r="A495" s="18"/>
      <c r="C495" s="19"/>
      <c r="D495" s="13"/>
    </row>
    <row r="496" spans="1:4" ht="14.25" customHeight="1" x14ac:dyDescent="0.2">
      <c r="A496" s="18"/>
      <c r="C496" s="19"/>
      <c r="D496" s="13"/>
    </row>
    <row r="497" spans="1:4" ht="14.25" customHeight="1" x14ac:dyDescent="0.2">
      <c r="A497" s="18"/>
      <c r="C497" s="19"/>
      <c r="D497" s="13"/>
    </row>
    <row r="498" spans="1:4" ht="14.25" customHeight="1" x14ac:dyDescent="0.2">
      <c r="A498" s="18"/>
      <c r="C498" s="19"/>
      <c r="D498" s="13"/>
    </row>
    <row r="499" spans="1:4" ht="14.25" customHeight="1" x14ac:dyDescent="0.2">
      <c r="A499" s="18"/>
      <c r="C499" s="19"/>
      <c r="D499" s="13"/>
    </row>
    <row r="500" spans="1:4" ht="14.25" customHeight="1" x14ac:dyDescent="0.2">
      <c r="A500" s="18"/>
      <c r="C500" s="19"/>
      <c r="D500" s="13"/>
    </row>
    <row r="501" spans="1:4" ht="14.25" customHeight="1" x14ac:dyDescent="0.2">
      <c r="A501" s="18"/>
      <c r="C501" s="19"/>
      <c r="D501" s="13"/>
    </row>
    <row r="502" spans="1:4" ht="14.25" customHeight="1" x14ac:dyDescent="0.2">
      <c r="A502" s="18"/>
      <c r="C502" s="19"/>
      <c r="D502" s="13"/>
    </row>
    <row r="503" spans="1:4" ht="14.25" customHeight="1" x14ac:dyDescent="0.2">
      <c r="A503" s="18"/>
      <c r="C503" s="19"/>
      <c r="D503" s="13"/>
    </row>
    <row r="504" spans="1:4" ht="14.25" customHeight="1" x14ac:dyDescent="0.2">
      <c r="A504" s="18"/>
      <c r="C504" s="19"/>
      <c r="D504" s="13"/>
    </row>
    <row r="505" spans="1:4" ht="14.25" customHeight="1" x14ac:dyDescent="0.2">
      <c r="A505" s="18"/>
      <c r="C505" s="19"/>
      <c r="D505" s="13"/>
    </row>
    <row r="506" spans="1:4" ht="14.25" customHeight="1" x14ac:dyDescent="0.2">
      <c r="A506" s="18"/>
      <c r="C506" s="19"/>
      <c r="D506" s="13"/>
    </row>
    <row r="507" spans="1:4" ht="14.25" customHeight="1" x14ac:dyDescent="0.2">
      <c r="A507" s="18"/>
      <c r="C507" s="19"/>
      <c r="D507" s="13"/>
    </row>
    <row r="508" spans="1:4" ht="14.25" customHeight="1" x14ac:dyDescent="0.2">
      <c r="A508" s="18"/>
      <c r="C508" s="19"/>
      <c r="D508" s="13"/>
    </row>
    <row r="509" spans="1:4" ht="14.25" customHeight="1" x14ac:dyDescent="0.2">
      <c r="A509" s="18"/>
      <c r="C509" s="19"/>
      <c r="D509" s="13"/>
    </row>
    <row r="510" spans="1:4" ht="14.25" customHeight="1" x14ac:dyDescent="0.2">
      <c r="A510" s="18"/>
      <c r="C510" s="19"/>
      <c r="D510" s="13"/>
    </row>
    <row r="511" spans="1:4" ht="14.25" customHeight="1" x14ac:dyDescent="0.2">
      <c r="A511" s="18"/>
      <c r="C511" s="19"/>
      <c r="D511" s="13"/>
    </row>
    <row r="512" spans="1:4" ht="14.25" customHeight="1" x14ac:dyDescent="0.2">
      <c r="A512" s="18"/>
      <c r="C512" s="19"/>
      <c r="D512" s="13"/>
    </row>
    <row r="513" spans="1:4" ht="14.25" customHeight="1" x14ac:dyDescent="0.2">
      <c r="A513" s="18"/>
      <c r="C513" s="19"/>
      <c r="D513" s="13"/>
    </row>
    <row r="514" spans="1:4" ht="14.25" customHeight="1" x14ac:dyDescent="0.2">
      <c r="A514" s="18"/>
      <c r="C514" s="19"/>
      <c r="D514" s="13"/>
    </row>
    <row r="515" spans="1:4" ht="14.25" customHeight="1" x14ac:dyDescent="0.2">
      <c r="A515" s="18"/>
      <c r="C515" s="19"/>
      <c r="D515" s="13"/>
    </row>
    <row r="516" spans="1:4" ht="14.25" customHeight="1" x14ac:dyDescent="0.2">
      <c r="A516" s="18"/>
      <c r="C516" s="19"/>
      <c r="D516" s="13"/>
    </row>
    <row r="517" spans="1:4" ht="14.25" customHeight="1" x14ac:dyDescent="0.2">
      <c r="A517" s="18"/>
      <c r="C517" s="19"/>
      <c r="D517" s="13"/>
    </row>
    <row r="518" spans="1:4" ht="14.25" customHeight="1" x14ac:dyDescent="0.2">
      <c r="A518" s="18"/>
      <c r="C518" s="19"/>
      <c r="D518" s="13"/>
    </row>
    <row r="519" spans="1:4" ht="14.25" customHeight="1" x14ac:dyDescent="0.2">
      <c r="A519" s="18"/>
      <c r="C519" s="19"/>
      <c r="D519" s="13"/>
    </row>
    <row r="520" spans="1:4" ht="14.25" customHeight="1" x14ac:dyDescent="0.2">
      <c r="A520" s="18"/>
      <c r="C520" s="19"/>
      <c r="D520" s="13"/>
    </row>
    <row r="521" spans="1:4" ht="14.25" customHeight="1" x14ac:dyDescent="0.2">
      <c r="A521" s="18"/>
      <c r="C521" s="19"/>
      <c r="D521" s="13"/>
    </row>
    <row r="522" spans="1:4" ht="14.25" customHeight="1" x14ac:dyDescent="0.2">
      <c r="A522" s="18"/>
      <c r="C522" s="19"/>
      <c r="D522" s="13"/>
    </row>
    <row r="523" spans="1:4" ht="14.25" customHeight="1" x14ac:dyDescent="0.2">
      <c r="A523" s="18"/>
      <c r="C523" s="19"/>
      <c r="D523" s="13"/>
    </row>
    <row r="524" spans="1:4" ht="14.25" customHeight="1" x14ac:dyDescent="0.2">
      <c r="A524" s="18"/>
      <c r="C524" s="19"/>
      <c r="D524" s="13"/>
    </row>
    <row r="525" spans="1:4" ht="14.25" customHeight="1" x14ac:dyDescent="0.2">
      <c r="A525" s="18"/>
      <c r="C525" s="19"/>
      <c r="D525" s="13"/>
    </row>
    <row r="526" spans="1:4" ht="14.25" customHeight="1" x14ac:dyDescent="0.2">
      <c r="A526" s="18"/>
      <c r="C526" s="19"/>
      <c r="D526" s="13"/>
    </row>
    <row r="527" spans="1:4" ht="14.25" customHeight="1" x14ac:dyDescent="0.2">
      <c r="A527" s="18"/>
      <c r="C527" s="19"/>
      <c r="D527" s="13"/>
    </row>
    <row r="528" spans="1:4" ht="14.25" customHeight="1" x14ac:dyDescent="0.2">
      <c r="A528" s="18"/>
      <c r="C528" s="19"/>
      <c r="D528" s="13"/>
    </row>
    <row r="529" spans="1:4" ht="14.25" customHeight="1" x14ac:dyDescent="0.2">
      <c r="A529" s="18"/>
      <c r="C529" s="19"/>
      <c r="D529" s="13"/>
    </row>
    <row r="530" spans="1:4" ht="14.25" customHeight="1" x14ac:dyDescent="0.2">
      <c r="A530" s="18"/>
      <c r="C530" s="19"/>
      <c r="D530" s="13"/>
    </row>
    <row r="531" spans="1:4" ht="14.25" customHeight="1" x14ac:dyDescent="0.2">
      <c r="A531" s="18"/>
      <c r="C531" s="19"/>
      <c r="D531" s="13"/>
    </row>
    <row r="532" spans="1:4" ht="14.25" customHeight="1" x14ac:dyDescent="0.2">
      <c r="A532" s="18"/>
      <c r="C532" s="19"/>
      <c r="D532" s="13"/>
    </row>
    <row r="533" spans="1:4" ht="14.25" customHeight="1" x14ac:dyDescent="0.2">
      <c r="A533" s="18"/>
      <c r="C533" s="19"/>
      <c r="D533" s="13"/>
    </row>
    <row r="534" spans="1:4" ht="14.25" customHeight="1" x14ac:dyDescent="0.2">
      <c r="A534" s="18"/>
      <c r="C534" s="19"/>
      <c r="D534" s="13"/>
    </row>
    <row r="535" spans="1:4" ht="14.25" customHeight="1" x14ac:dyDescent="0.2">
      <c r="A535" s="18"/>
      <c r="C535" s="19"/>
      <c r="D535" s="13"/>
    </row>
    <row r="536" spans="1:4" ht="14.25" customHeight="1" x14ac:dyDescent="0.2">
      <c r="A536" s="18"/>
      <c r="C536" s="19"/>
      <c r="D536" s="13"/>
    </row>
    <row r="537" spans="1:4" ht="14.25" customHeight="1" x14ac:dyDescent="0.2">
      <c r="A537" s="18"/>
      <c r="C537" s="19"/>
      <c r="D537" s="13"/>
    </row>
    <row r="538" spans="1:4" ht="14.25" customHeight="1" x14ac:dyDescent="0.2">
      <c r="A538" s="18"/>
      <c r="C538" s="19"/>
      <c r="D538" s="13"/>
    </row>
    <row r="539" spans="1:4" ht="14.25" customHeight="1" x14ac:dyDescent="0.2">
      <c r="A539" s="18"/>
      <c r="C539" s="19"/>
      <c r="D539" s="13"/>
    </row>
    <row r="540" spans="1:4" ht="14.25" customHeight="1" x14ac:dyDescent="0.2">
      <c r="A540" s="18"/>
      <c r="C540" s="19"/>
      <c r="D540" s="13"/>
    </row>
    <row r="541" spans="1:4" ht="14.25" customHeight="1" x14ac:dyDescent="0.2">
      <c r="A541" s="18"/>
      <c r="C541" s="19"/>
      <c r="D541" s="13"/>
    </row>
    <row r="542" spans="1:4" ht="14.25" customHeight="1" x14ac:dyDescent="0.2">
      <c r="A542" s="18"/>
      <c r="C542" s="19"/>
      <c r="D542" s="13"/>
    </row>
    <row r="543" spans="1:4" ht="14.25" customHeight="1" x14ac:dyDescent="0.2">
      <c r="A543" s="18"/>
      <c r="C543" s="19"/>
      <c r="D543" s="13"/>
    </row>
    <row r="544" spans="1:4" ht="14.25" customHeight="1" x14ac:dyDescent="0.2">
      <c r="A544" s="18"/>
      <c r="C544" s="19"/>
      <c r="D544" s="13"/>
    </row>
    <row r="545" spans="1:4" ht="14.25" customHeight="1" x14ac:dyDescent="0.2">
      <c r="A545" s="18"/>
      <c r="C545" s="19"/>
      <c r="D545" s="13"/>
    </row>
    <row r="546" spans="1:4" ht="14.25" customHeight="1" x14ac:dyDescent="0.2">
      <c r="A546" s="18"/>
      <c r="C546" s="19"/>
      <c r="D546" s="13"/>
    </row>
    <row r="547" spans="1:4" ht="14.25" customHeight="1" x14ac:dyDescent="0.2">
      <c r="A547" s="18"/>
      <c r="C547" s="19"/>
      <c r="D547" s="13"/>
    </row>
    <row r="548" spans="1:4" ht="14.25" customHeight="1" x14ac:dyDescent="0.2">
      <c r="A548" s="18"/>
      <c r="C548" s="19"/>
      <c r="D548" s="13"/>
    </row>
    <row r="549" spans="1:4" ht="14.25" customHeight="1" x14ac:dyDescent="0.2">
      <c r="A549" s="18"/>
      <c r="C549" s="19"/>
      <c r="D549" s="13"/>
    </row>
    <row r="550" spans="1:4" ht="14.25" customHeight="1" x14ac:dyDescent="0.2">
      <c r="A550" s="18"/>
      <c r="C550" s="19"/>
      <c r="D550" s="13"/>
    </row>
    <row r="551" spans="1:4" ht="14.25" customHeight="1" x14ac:dyDescent="0.2">
      <c r="A551" s="18"/>
      <c r="C551" s="19"/>
      <c r="D551" s="13"/>
    </row>
    <row r="552" spans="1:4" ht="14.25" customHeight="1" x14ac:dyDescent="0.2">
      <c r="A552" s="18"/>
      <c r="C552" s="19"/>
      <c r="D552" s="13"/>
    </row>
    <row r="553" spans="1:4" ht="14.25" customHeight="1" x14ac:dyDescent="0.2">
      <c r="A553" s="18"/>
      <c r="C553" s="19"/>
      <c r="D553" s="13"/>
    </row>
    <row r="554" spans="1:4" ht="14.25" customHeight="1" x14ac:dyDescent="0.2">
      <c r="A554" s="18"/>
      <c r="C554" s="19"/>
      <c r="D554" s="13"/>
    </row>
    <row r="555" spans="1:4" ht="14.25" customHeight="1" x14ac:dyDescent="0.2">
      <c r="A555" s="18"/>
      <c r="C555" s="19"/>
      <c r="D555" s="13"/>
    </row>
    <row r="556" spans="1:4" ht="14.25" customHeight="1" x14ac:dyDescent="0.2">
      <c r="A556" s="18"/>
      <c r="C556" s="19"/>
      <c r="D556" s="13"/>
    </row>
    <row r="557" spans="1:4" ht="14.25" customHeight="1" x14ac:dyDescent="0.2">
      <c r="A557" s="18"/>
      <c r="C557" s="19"/>
      <c r="D557" s="13"/>
    </row>
    <row r="558" spans="1:4" ht="14.25" customHeight="1" x14ac:dyDescent="0.2">
      <c r="A558" s="18"/>
      <c r="C558" s="19"/>
      <c r="D558" s="13"/>
    </row>
    <row r="559" spans="1:4" ht="14.25" customHeight="1" x14ac:dyDescent="0.2">
      <c r="A559" s="18"/>
      <c r="C559" s="19"/>
      <c r="D559" s="13"/>
    </row>
    <row r="560" spans="1:4" ht="14.25" customHeight="1" x14ac:dyDescent="0.2">
      <c r="A560" s="18"/>
      <c r="C560" s="19"/>
      <c r="D560" s="13"/>
    </row>
    <row r="561" spans="1:4" ht="14.25" customHeight="1" x14ac:dyDescent="0.2">
      <c r="A561" s="18"/>
      <c r="C561" s="19"/>
      <c r="D561" s="13"/>
    </row>
    <row r="562" spans="1:4" ht="14.25" customHeight="1" x14ac:dyDescent="0.2">
      <c r="A562" s="18"/>
      <c r="C562" s="19"/>
      <c r="D562" s="13"/>
    </row>
    <row r="563" spans="1:4" ht="14.25" customHeight="1" x14ac:dyDescent="0.2">
      <c r="A563" s="18"/>
      <c r="C563" s="19"/>
      <c r="D563" s="13"/>
    </row>
    <row r="564" spans="1:4" ht="14.25" customHeight="1" x14ac:dyDescent="0.2">
      <c r="A564" s="18"/>
      <c r="C564" s="19"/>
      <c r="D564" s="13"/>
    </row>
    <row r="565" spans="1:4" ht="14.25" customHeight="1" x14ac:dyDescent="0.2">
      <c r="A565" s="18"/>
      <c r="C565" s="19"/>
      <c r="D565" s="13"/>
    </row>
    <row r="566" spans="1:4" ht="14.25" customHeight="1" x14ac:dyDescent="0.2">
      <c r="A566" s="18"/>
      <c r="C566" s="19"/>
      <c r="D566" s="13"/>
    </row>
    <row r="567" spans="1:4" ht="14.25" customHeight="1" x14ac:dyDescent="0.2">
      <c r="A567" s="18"/>
      <c r="C567" s="19"/>
      <c r="D567" s="13"/>
    </row>
    <row r="568" spans="1:4" ht="14.25" customHeight="1" x14ac:dyDescent="0.2">
      <c r="A568" s="18"/>
      <c r="C568" s="19"/>
      <c r="D568" s="13"/>
    </row>
    <row r="569" spans="1:4" ht="14.25" customHeight="1" x14ac:dyDescent="0.2">
      <c r="A569" s="18"/>
      <c r="C569" s="19"/>
      <c r="D569" s="13"/>
    </row>
    <row r="570" spans="1:4" ht="14.25" customHeight="1" x14ac:dyDescent="0.2">
      <c r="A570" s="18"/>
      <c r="C570" s="19"/>
      <c r="D570" s="13"/>
    </row>
    <row r="571" spans="1:4" ht="14.25" customHeight="1" x14ac:dyDescent="0.2">
      <c r="A571" s="18"/>
      <c r="C571" s="19"/>
      <c r="D571" s="13"/>
    </row>
    <row r="572" spans="1:4" ht="14.25" customHeight="1" x14ac:dyDescent="0.2">
      <c r="A572" s="18"/>
      <c r="C572" s="19"/>
      <c r="D572" s="13"/>
    </row>
    <row r="573" spans="1:4" ht="14.25" customHeight="1" x14ac:dyDescent="0.2">
      <c r="A573" s="18"/>
      <c r="C573" s="19"/>
      <c r="D573" s="13"/>
    </row>
    <row r="574" spans="1:4" ht="14.25" customHeight="1" x14ac:dyDescent="0.2">
      <c r="A574" s="18"/>
      <c r="C574" s="19"/>
      <c r="D574" s="13"/>
    </row>
    <row r="575" spans="1:4" ht="14.25" customHeight="1" x14ac:dyDescent="0.2">
      <c r="A575" s="18"/>
      <c r="C575" s="19"/>
      <c r="D575" s="13"/>
    </row>
    <row r="576" spans="1:4" ht="14.25" customHeight="1" x14ac:dyDescent="0.2">
      <c r="A576" s="18"/>
      <c r="C576" s="19"/>
      <c r="D576" s="13"/>
    </row>
    <row r="577" spans="1:4" ht="14.25" customHeight="1" x14ac:dyDescent="0.2">
      <c r="A577" s="18"/>
      <c r="C577" s="19"/>
      <c r="D577" s="13"/>
    </row>
    <row r="578" spans="1:4" ht="14.25" customHeight="1" x14ac:dyDescent="0.2">
      <c r="A578" s="18"/>
      <c r="C578" s="19"/>
      <c r="D578" s="13"/>
    </row>
    <row r="579" spans="1:4" ht="14.25" customHeight="1" x14ac:dyDescent="0.2">
      <c r="A579" s="18"/>
      <c r="C579" s="19"/>
      <c r="D579" s="13"/>
    </row>
    <row r="580" spans="1:4" ht="14.25" customHeight="1" x14ac:dyDescent="0.2">
      <c r="A580" s="18"/>
      <c r="C580" s="19"/>
      <c r="D580" s="13"/>
    </row>
    <row r="581" spans="1:4" ht="14.25" customHeight="1" x14ac:dyDescent="0.2">
      <c r="A581" s="18"/>
      <c r="C581" s="19"/>
      <c r="D581" s="13"/>
    </row>
    <row r="582" spans="1:4" ht="14.25" customHeight="1" x14ac:dyDescent="0.2">
      <c r="A582" s="18"/>
      <c r="C582" s="19"/>
      <c r="D582" s="13"/>
    </row>
    <row r="583" spans="1:4" ht="14.25" customHeight="1" x14ac:dyDescent="0.2">
      <c r="A583" s="18"/>
      <c r="C583" s="19"/>
      <c r="D583" s="13"/>
    </row>
    <row r="584" spans="1:4" ht="14.25" customHeight="1" x14ac:dyDescent="0.2">
      <c r="A584" s="18"/>
      <c r="C584" s="19"/>
      <c r="D584" s="13"/>
    </row>
    <row r="585" spans="1:4" ht="14.25" customHeight="1" x14ac:dyDescent="0.2">
      <c r="A585" s="18"/>
      <c r="C585" s="19"/>
      <c r="D585" s="13"/>
    </row>
    <row r="586" spans="1:4" ht="14.25" customHeight="1" x14ac:dyDescent="0.2">
      <c r="A586" s="18"/>
      <c r="C586" s="19"/>
      <c r="D586" s="13"/>
    </row>
    <row r="587" spans="1:4" ht="14.25" customHeight="1" x14ac:dyDescent="0.2">
      <c r="A587" s="18"/>
      <c r="C587" s="19"/>
      <c r="D587" s="13"/>
    </row>
    <row r="588" spans="1:4" ht="14.25" customHeight="1" x14ac:dyDescent="0.2">
      <c r="A588" s="18"/>
      <c r="C588" s="19"/>
      <c r="D588" s="13"/>
    </row>
    <row r="589" spans="1:4" ht="14.25" customHeight="1" x14ac:dyDescent="0.2">
      <c r="A589" s="18"/>
      <c r="C589" s="19"/>
      <c r="D589" s="13"/>
    </row>
    <row r="590" spans="1:4" ht="14.25" customHeight="1" x14ac:dyDescent="0.2">
      <c r="A590" s="18"/>
      <c r="C590" s="19"/>
      <c r="D590" s="13"/>
    </row>
    <row r="591" spans="1:4" ht="14.25" customHeight="1" x14ac:dyDescent="0.2">
      <c r="A591" s="18"/>
      <c r="C591" s="19"/>
      <c r="D591" s="13"/>
    </row>
    <row r="592" spans="1:4" ht="14.25" customHeight="1" x14ac:dyDescent="0.2">
      <c r="A592" s="18"/>
      <c r="C592" s="19"/>
      <c r="D592" s="13"/>
    </row>
    <row r="593" spans="1:4" ht="14.25" customHeight="1" x14ac:dyDescent="0.2">
      <c r="A593" s="18"/>
      <c r="C593" s="19"/>
      <c r="D593" s="13"/>
    </row>
    <row r="594" spans="1:4" ht="14.25" customHeight="1" x14ac:dyDescent="0.2">
      <c r="A594" s="18"/>
      <c r="C594" s="19"/>
      <c r="D594" s="13"/>
    </row>
    <row r="595" spans="1:4" ht="14.25" customHeight="1" x14ac:dyDescent="0.2">
      <c r="A595" s="18"/>
      <c r="C595" s="19"/>
      <c r="D595" s="13"/>
    </row>
    <row r="596" spans="1:4" ht="14.25" customHeight="1" x14ac:dyDescent="0.2">
      <c r="A596" s="18"/>
      <c r="C596" s="19"/>
      <c r="D596" s="13"/>
    </row>
    <row r="597" spans="1:4" ht="14.25" customHeight="1" x14ac:dyDescent="0.2">
      <c r="A597" s="18"/>
      <c r="C597" s="19"/>
      <c r="D597" s="13"/>
    </row>
    <row r="598" spans="1:4" ht="14.25" customHeight="1" x14ac:dyDescent="0.2">
      <c r="A598" s="18"/>
      <c r="C598" s="19"/>
      <c r="D598" s="13"/>
    </row>
    <row r="599" spans="1:4" ht="14.25" customHeight="1" x14ac:dyDescent="0.2">
      <c r="A599" s="18"/>
      <c r="C599" s="19"/>
      <c r="D599" s="13"/>
    </row>
    <row r="600" spans="1:4" ht="14.25" customHeight="1" x14ac:dyDescent="0.2">
      <c r="A600" s="18"/>
      <c r="C600" s="19"/>
      <c r="D600" s="13"/>
    </row>
    <row r="601" spans="1:4" ht="14.25" customHeight="1" x14ac:dyDescent="0.2">
      <c r="A601" s="18"/>
      <c r="C601" s="19"/>
      <c r="D601" s="13"/>
    </row>
    <row r="602" spans="1:4" ht="14.25" customHeight="1" x14ac:dyDescent="0.2">
      <c r="A602" s="18"/>
      <c r="C602" s="19"/>
      <c r="D602" s="13"/>
    </row>
    <row r="603" spans="1:4" ht="14.25" customHeight="1" x14ac:dyDescent="0.2">
      <c r="A603" s="18"/>
      <c r="C603" s="19"/>
      <c r="D603" s="13"/>
    </row>
    <row r="604" spans="1:4" ht="14.25" customHeight="1" x14ac:dyDescent="0.2">
      <c r="A604" s="18"/>
      <c r="C604" s="19"/>
      <c r="D604" s="13"/>
    </row>
    <row r="605" spans="1:4" ht="14.25" customHeight="1" x14ac:dyDescent="0.2">
      <c r="A605" s="18"/>
      <c r="C605" s="19"/>
      <c r="D605" s="13"/>
    </row>
    <row r="606" spans="1:4" ht="14.25" customHeight="1" x14ac:dyDescent="0.2">
      <c r="A606" s="18"/>
      <c r="C606" s="19"/>
      <c r="D606" s="13"/>
    </row>
    <row r="607" spans="1:4" ht="14.25" customHeight="1" x14ac:dyDescent="0.2">
      <c r="A607" s="18"/>
      <c r="C607" s="19"/>
      <c r="D607" s="13"/>
    </row>
    <row r="608" spans="1:4" ht="14.25" customHeight="1" x14ac:dyDescent="0.2">
      <c r="A608" s="18"/>
      <c r="C608" s="19"/>
      <c r="D608" s="13"/>
    </row>
    <row r="609" spans="1:4" ht="14.25" customHeight="1" x14ac:dyDescent="0.2">
      <c r="A609" s="18"/>
      <c r="C609" s="19"/>
      <c r="D609" s="13"/>
    </row>
    <row r="610" spans="1:4" ht="14.25" customHeight="1" x14ac:dyDescent="0.2">
      <c r="A610" s="18"/>
      <c r="C610" s="19"/>
      <c r="D610" s="13"/>
    </row>
    <row r="611" spans="1:4" ht="14.25" customHeight="1" x14ac:dyDescent="0.2">
      <c r="A611" s="18"/>
      <c r="C611" s="19"/>
      <c r="D611" s="13"/>
    </row>
    <row r="612" spans="1:4" ht="14.25" customHeight="1" x14ac:dyDescent="0.2">
      <c r="A612" s="18"/>
      <c r="C612" s="19"/>
      <c r="D612" s="13"/>
    </row>
    <row r="613" spans="1:4" ht="14.25" customHeight="1" x14ac:dyDescent="0.2">
      <c r="A613" s="18"/>
      <c r="C613" s="19"/>
      <c r="D613" s="13"/>
    </row>
    <row r="614" spans="1:4" ht="14.25" customHeight="1" x14ac:dyDescent="0.2">
      <c r="A614" s="18"/>
      <c r="C614" s="19"/>
      <c r="D614" s="13"/>
    </row>
    <row r="615" spans="1:4" ht="14.25" customHeight="1" x14ac:dyDescent="0.2">
      <c r="A615" s="18"/>
      <c r="C615" s="19"/>
      <c r="D615" s="13"/>
    </row>
    <row r="616" spans="1:4" ht="14.25" customHeight="1" x14ac:dyDescent="0.2">
      <c r="A616" s="18"/>
      <c r="C616" s="19"/>
      <c r="D616" s="13"/>
    </row>
    <row r="617" spans="1:4" ht="14.25" customHeight="1" x14ac:dyDescent="0.2">
      <c r="A617" s="18"/>
      <c r="C617" s="19"/>
      <c r="D617" s="13"/>
    </row>
    <row r="618" spans="1:4" ht="14.25" customHeight="1" x14ac:dyDescent="0.2">
      <c r="A618" s="18"/>
      <c r="C618" s="19"/>
      <c r="D618" s="13"/>
    </row>
    <row r="619" spans="1:4" ht="14.25" customHeight="1" x14ac:dyDescent="0.2">
      <c r="A619" s="18"/>
      <c r="C619" s="19"/>
      <c r="D619" s="13"/>
    </row>
    <row r="620" spans="1:4" ht="14.25" customHeight="1" x14ac:dyDescent="0.2">
      <c r="A620" s="18"/>
      <c r="C620" s="19"/>
      <c r="D620" s="13"/>
    </row>
    <row r="621" spans="1:4" ht="14.25" customHeight="1" x14ac:dyDescent="0.2">
      <c r="A621" s="18"/>
      <c r="C621" s="19"/>
      <c r="D621" s="13"/>
    </row>
    <row r="622" spans="1:4" ht="14.25" customHeight="1" x14ac:dyDescent="0.2">
      <c r="A622" s="18"/>
      <c r="C622" s="19"/>
      <c r="D622" s="13"/>
    </row>
    <row r="623" spans="1:4" ht="14.25" customHeight="1" x14ac:dyDescent="0.2">
      <c r="A623" s="18"/>
      <c r="C623" s="19"/>
      <c r="D623" s="13"/>
    </row>
    <row r="624" spans="1:4" ht="14.25" customHeight="1" x14ac:dyDescent="0.2">
      <c r="A624" s="18"/>
      <c r="C624" s="19"/>
      <c r="D624" s="13"/>
    </row>
    <row r="625" spans="1:4" ht="14.25" customHeight="1" x14ac:dyDescent="0.2">
      <c r="A625" s="18"/>
      <c r="C625" s="19"/>
      <c r="D625" s="13"/>
    </row>
    <row r="626" spans="1:4" ht="14.25" customHeight="1" x14ac:dyDescent="0.2">
      <c r="A626" s="18"/>
      <c r="C626" s="19"/>
      <c r="D626" s="13"/>
    </row>
    <row r="627" spans="1:4" ht="14.25" customHeight="1" x14ac:dyDescent="0.2">
      <c r="A627" s="18"/>
      <c r="C627" s="19"/>
      <c r="D627" s="13"/>
    </row>
    <row r="628" spans="1:4" ht="14.25" customHeight="1" x14ac:dyDescent="0.2">
      <c r="A628" s="18"/>
      <c r="C628" s="19"/>
      <c r="D628" s="13"/>
    </row>
    <row r="629" spans="1:4" ht="14.25" customHeight="1" x14ac:dyDescent="0.2">
      <c r="A629" s="18"/>
      <c r="C629" s="19"/>
      <c r="D629" s="13"/>
    </row>
    <row r="630" spans="1:4" ht="14.25" customHeight="1" x14ac:dyDescent="0.2">
      <c r="A630" s="18"/>
      <c r="C630" s="19"/>
      <c r="D630" s="13"/>
    </row>
    <row r="631" spans="1:4" ht="14.25" customHeight="1" x14ac:dyDescent="0.2">
      <c r="A631" s="18"/>
      <c r="C631" s="19"/>
      <c r="D631" s="13"/>
    </row>
    <row r="632" spans="1:4" ht="14.25" customHeight="1" x14ac:dyDescent="0.2">
      <c r="A632" s="18"/>
      <c r="C632" s="19"/>
      <c r="D632" s="13"/>
    </row>
    <row r="633" spans="1:4" ht="14.25" customHeight="1" x14ac:dyDescent="0.2">
      <c r="A633" s="18"/>
      <c r="C633" s="19"/>
      <c r="D633" s="13"/>
    </row>
    <row r="634" spans="1:4" ht="14.25" customHeight="1" x14ac:dyDescent="0.2">
      <c r="A634" s="18"/>
      <c r="C634" s="19"/>
      <c r="D634" s="13"/>
    </row>
    <row r="635" spans="1:4" ht="14.25" customHeight="1" x14ac:dyDescent="0.2">
      <c r="A635" s="18"/>
      <c r="C635" s="19"/>
      <c r="D635" s="13"/>
    </row>
    <row r="636" spans="1:4" ht="14.25" customHeight="1" x14ac:dyDescent="0.2">
      <c r="A636" s="18"/>
      <c r="C636" s="19"/>
      <c r="D636" s="13"/>
    </row>
    <row r="637" spans="1:4" ht="14.25" customHeight="1" x14ac:dyDescent="0.2">
      <c r="A637" s="18"/>
      <c r="C637" s="19"/>
      <c r="D637" s="13"/>
    </row>
    <row r="638" spans="1:4" ht="14.25" customHeight="1" x14ac:dyDescent="0.2">
      <c r="A638" s="18"/>
      <c r="C638" s="19"/>
      <c r="D638" s="13"/>
    </row>
    <row r="639" spans="1:4" ht="14.25" customHeight="1" x14ac:dyDescent="0.2">
      <c r="A639" s="18"/>
      <c r="C639" s="19"/>
      <c r="D639" s="13"/>
    </row>
    <row r="640" spans="1:4" ht="14.25" customHeight="1" x14ac:dyDescent="0.2">
      <c r="A640" s="18"/>
      <c r="C640" s="19"/>
      <c r="D640" s="13"/>
    </row>
    <row r="641" spans="1:4" ht="14.25" customHeight="1" x14ac:dyDescent="0.2">
      <c r="A641" s="18"/>
      <c r="C641" s="19"/>
      <c r="D641" s="13"/>
    </row>
    <row r="642" spans="1:4" ht="14.25" customHeight="1" x14ac:dyDescent="0.2">
      <c r="A642" s="18"/>
      <c r="C642" s="19"/>
      <c r="D642" s="13"/>
    </row>
    <row r="643" spans="1:4" ht="14.25" customHeight="1" x14ac:dyDescent="0.2">
      <c r="A643" s="18"/>
      <c r="C643" s="19"/>
      <c r="D643" s="13"/>
    </row>
    <row r="644" spans="1:4" ht="14.25" customHeight="1" x14ac:dyDescent="0.2">
      <c r="A644" s="18"/>
      <c r="C644" s="19"/>
      <c r="D644" s="13"/>
    </row>
    <row r="645" spans="1:4" ht="14.25" customHeight="1" x14ac:dyDescent="0.2">
      <c r="A645" s="18"/>
      <c r="C645" s="19"/>
      <c r="D645" s="13"/>
    </row>
    <row r="646" spans="1:4" ht="14.25" customHeight="1" x14ac:dyDescent="0.2">
      <c r="A646" s="18"/>
      <c r="C646" s="19"/>
      <c r="D646" s="13"/>
    </row>
    <row r="647" spans="1:4" ht="14.25" customHeight="1" x14ac:dyDescent="0.2">
      <c r="A647" s="18"/>
      <c r="C647" s="19"/>
      <c r="D647" s="13"/>
    </row>
    <row r="648" spans="1:4" ht="14.25" customHeight="1" x14ac:dyDescent="0.2">
      <c r="A648" s="18"/>
      <c r="C648" s="19"/>
      <c r="D648" s="13"/>
    </row>
    <row r="649" spans="1:4" ht="14.25" customHeight="1" x14ac:dyDescent="0.2">
      <c r="A649" s="18"/>
      <c r="C649" s="19"/>
      <c r="D649" s="13"/>
    </row>
    <row r="650" spans="1:4" ht="14.25" customHeight="1" x14ac:dyDescent="0.2">
      <c r="A650" s="18"/>
      <c r="C650" s="19"/>
      <c r="D650" s="13"/>
    </row>
    <row r="651" spans="1:4" ht="14.25" customHeight="1" x14ac:dyDescent="0.2">
      <c r="A651" s="18"/>
      <c r="C651" s="19"/>
      <c r="D651" s="13"/>
    </row>
    <row r="652" spans="1:4" ht="14.25" customHeight="1" x14ac:dyDescent="0.2">
      <c r="A652" s="18"/>
      <c r="C652" s="19"/>
      <c r="D652" s="13"/>
    </row>
    <row r="653" spans="1:4" ht="14.25" customHeight="1" x14ac:dyDescent="0.2">
      <c r="A653" s="18"/>
      <c r="C653" s="19"/>
      <c r="D653" s="13"/>
    </row>
    <row r="654" spans="1:4" ht="14.25" customHeight="1" x14ac:dyDescent="0.2">
      <c r="A654" s="18"/>
      <c r="C654" s="19"/>
      <c r="D654" s="13"/>
    </row>
    <row r="655" spans="1:4" ht="14.25" customHeight="1" x14ac:dyDescent="0.2">
      <c r="A655" s="18"/>
      <c r="C655" s="19"/>
      <c r="D655" s="13"/>
    </row>
    <row r="656" spans="1:4" ht="14.25" customHeight="1" x14ac:dyDescent="0.2">
      <c r="A656" s="18"/>
      <c r="C656" s="19"/>
      <c r="D656" s="13"/>
    </row>
    <row r="657" spans="1:4" ht="14.25" customHeight="1" x14ac:dyDescent="0.2">
      <c r="A657" s="18"/>
      <c r="C657" s="19"/>
      <c r="D657" s="13"/>
    </row>
    <row r="658" spans="1:4" ht="14.25" customHeight="1" x14ac:dyDescent="0.2">
      <c r="A658" s="18"/>
      <c r="C658" s="19"/>
      <c r="D658" s="13"/>
    </row>
    <row r="659" spans="1:4" ht="14.25" customHeight="1" x14ac:dyDescent="0.2">
      <c r="A659" s="18"/>
      <c r="C659" s="19"/>
      <c r="D659" s="13"/>
    </row>
    <row r="660" spans="1:4" ht="14.25" customHeight="1" x14ac:dyDescent="0.2">
      <c r="A660" s="18"/>
      <c r="C660" s="19"/>
      <c r="D660" s="13"/>
    </row>
    <row r="661" spans="1:4" ht="14.25" customHeight="1" x14ac:dyDescent="0.2">
      <c r="A661" s="18"/>
      <c r="C661" s="19"/>
      <c r="D661" s="13"/>
    </row>
    <row r="662" spans="1:4" ht="14.25" customHeight="1" x14ac:dyDescent="0.2">
      <c r="A662" s="18"/>
      <c r="C662" s="19"/>
      <c r="D662" s="13"/>
    </row>
    <row r="663" spans="1:4" ht="14.25" customHeight="1" x14ac:dyDescent="0.2">
      <c r="A663" s="18"/>
      <c r="C663" s="19"/>
      <c r="D663" s="13"/>
    </row>
    <row r="664" spans="1:4" ht="14.25" customHeight="1" x14ac:dyDescent="0.2">
      <c r="A664" s="18"/>
      <c r="C664" s="19"/>
      <c r="D664" s="13"/>
    </row>
    <row r="665" spans="1:4" ht="14.25" customHeight="1" x14ac:dyDescent="0.2">
      <c r="A665" s="18"/>
      <c r="C665" s="19"/>
      <c r="D665" s="13"/>
    </row>
    <row r="666" spans="1:4" ht="14.25" customHeight="1" x14ac:dyDescent="0.2">
      <c r="A666" s="18"/>
      <c r="C666" s="19"/>
      <c r="D666" s="13"/>
    </row>
    <row r="667" spans="1:4" ht="14.25" customHeight="1" x14ac:dyDescent="0.2">
      <c r="A667" s="18"/>
      <c r="C667" s="19"/>
      <c r="D667" s="13"/>
    </row>
    <row r="668" spans="1:4" ht="14.25" customHeight="1" x14ac:dyDescent="0.2">
      <c r="A668" s="18"/>
      <c r="C668" s="19"/>
      <c r="D668" s="13"/>
    </row>
    <row r="669" spans="1:4" ht="14.25" customHeight="1" x14ac:dyDescent="0.2">
      <c r="A669" s="18"/>
      <c r="C669" s="19"/>
      <c r="D669" s="13"/>
    </row>
    <row r="670" spans="1:4" ht="14.25" customHeight="1" x14ac:dyDescent="0.2">
      <c r="A670" s="18"/>
      <c r="C670" s="19"/>
      <c r="D670" s="13"/>
    </row>
    <row r="671" spans="1:4" ht="14.25" customHeight="1" x14ac:dyDescent="0.2">
      <c r="A671" s="18"/>
      <c r="C671" s="19"/>
      <c r="D671" s="13"/>
    </row>
    <row r="672" spans="1:4" ht="14.25" customHeight="1" x14ac:dyDescent="0.2">
      <c r="A672" s="18"/>
      <c r="C672" s="19"/>
      <c r="D672" s="13"/>
    </row>
    <row r="673" spans="1:4" ht="14.25" customHeight="1" x14ac:dyDescent="0.2">
      <c r="A673" s="18"/>
      <c r="C673" s="19"/>
      <c r="D673" s="13"/>
    </row>
    <row r="674" spans="1:4" ht="14.25" customHeight="1" x14ac:dyDescent="0.2">
      <c r="A674" s="18"/>
      <c r="C674" s="19"/>
      <c r="D674" s="13"/>
    </row>
    <row r="675" spans="1:4" ht="14.25" customHeight="1" x14ac:dyDescent="0.2">
      <c r="A675" s="18"/>
      <c r="C675" s="19"/>
      <c r="D675" s="13"/>
    </row>
    <row r="676" spans="1:4" ht="14.25" customHeight="1" x14ac:dyDescent="0.2">
      <c r="A676" s="18"/>
      <c r="C676" s="19"/>
      <c r="D676" s="13"/>
    </row>
    <row r="677" spans="1:4" ht="14.25" customHeight="1" x14ac:dyDescent="0.2">
      <c r="A677" s="18"/>
      <c r="C677" s="19"/>
      <c r="D677" s="13"/>
    </row>
    <row r="678" spans="1:4" ht="14.25" customHeight="1" x14ac:dyDescent="0.2">
      <c r="A678" s="18"/>
      <c r="C678" s="19"/>
      <c r="D678" s="13"/>
    </row>
    <row r="679" spans="1:4" ht="14.25" customHeight="1" x14ac:dyDescent="0.2">
      <c r="A679" s="18"/>
      <c r="C679" s="19"/>
      <c r="D679" s="13"/>
    </row>
    <row r="680" spans="1:4" ht="14.25" customHeight="1" x14ac:dyDescent="0.2">
      <c r="A680" s="18"/>
      <c r="C680" s="19"/>
      <c r="D680" s="13"/>
    </row>
    <row r="681" spans="1:4" ht="14.25" customHeight="1" x14ac:dyDescent="0.2">
      <c r="A681" s="18"/>
      <c r="C681" s="19"/>
      <c r="D681" s="13"/>
    </row>
    <row r="682" spans="1:4" ht="14.25" customHeight="1" x14ac:dyDescent="0.2">
      <c r="A682" s="18"/>
      <c r="C682" s="19"/>
      <c r="D682" s="13"/>
    </row>
    <row r="683" spans="1:4" ht="14.25" customHeight="1" x14ac:dyDescent="0.2">
      <c r="A683" s="18"/>
      <c r="C683" s="19"/>
      <c r="D683" s="13"/>
    </row>
    <row r="684" spans="1:4" ht="14.25" customHeight="1" x14ac:dyDescent="0.2">
      <c r="A684" s="18"/>
      <c r="C684" s="19"/>
      <c r="D684" s="13"/>
    </row>
    <row r="685" spans="1:4" ht="14.25" customHeight="1" x14ac:dyDescent="0.2">
      <c r="A685" s="18"/>
      <c r="C685" s="19"/>
      <c r="D685" s="13"/>
    </row>
    <row r="686" spans="1:4" ht="14.25" customHeight="1" x14ac:dyDescent="0.2">
      <c r="A686" s="18"/>
      <c r="C686" s="19"/>
      <c r="D686" s="13"/>
    </row>
    <row r="687" spans="1:4" ht="14.25" customHeight="1" x14ac:dyDescent="0.2">
      <c r="A687" s="18"/>
      <c r="C687" s="19"/>
      <c r="D687" s="13"/>
    </row>
    <row r="688" spans="1:4" ht="14.25" customHeight="1" x14ac:dyDescent="0.2">
      <c r="A688" s="18"/>
      <c r="C688" s="19"/>
      <c r="D688" s="13"/>
    </row>
    <row r="689" spans="1:4" ht="14.25" customHeight="1" x14ac:dyDescent="0.2">
      <c r="A689" s="18"/>
      <c r="C689" s="19"/>
      <c r="D689" s="13"/>
    </row>
    <row r="690" spans="1:4" ht="14.25" customHeight="1" x14ac:dyDescent="0.2">
      <c r="A690" s="18"/>
      <c r="C690" s="19"/>
      <c r="D690" s="13"/>
    </row>
    <row r="691" spans="1:4" ht="14.25" customHeight="1" x14ac:dyDescent="0.2">
      <c r="A691" s="18"/>
      <c r="C691" s="19"/>
      <c r="D691" s="13"/>
    </row>
    <row r="692" spans="1:4" ht="14.25" customHeight="1" x14ac:dyDescent="0.2">
      <c r="A692" s="18"/>
      <c r="C692" s="19"/>
      <c r="D692" s="13"/>
    </row>
    <row r="693" spans="1:4" ht="14.25" customHeight="1" x14ac:dyDescent="0.2">
      <c r="A693" s="18"/>
      <c r="C693" s="19"/>
      <c r="D693" s="13"/>
    </row>
    <row r="694" spans="1:4" ht="14.25" customHeight="1" x14ac:dyDescent="0.2">
      <c r="A694" s="18"/>
      <c r="C694" s="19"/>
      <c r="D694" s="13"/>
    </row>
    <row r="695" spans="1:4" ht="14.25" customHeight="1" x14ac:dyDescent="0.2">
      <c r="A695" s="18"/>
      <c r="C695" s="19"/>
      <c r="D695" s="13"/>
    </row>
    <row r="696" spans="1:4" ht="14.25" customHeight="1" x14ac:dyDescent="0.2">
      <c r="A696" s="18"/>
      <c r="C696" s="19"/>
      <c r="D696" s="13"/>
    </row>
    <row r="697" spans="1:4" ht="14.25" customHeight="1" x14ac:dyDescent="0.2">
      <c r="A697" s="18"/>
      <c r="C697" s="19"/>
      <c r="D697" s="13"/>
    </row>
    <row r="698" spans="1:4" ht="14.25" customHeight="1" x14ac:dyDescent="0.2">
      <c r="A698" s="18"/>
      <c r="C698" s="19"/>
      <c r="D698" s="13"/>
    </row>
    <row r="699" spans="1:4" ht="14.25" customHeight="1" x14ac:dyDescent="0.2">
      <c r="A699" s="18"/>
      <c r="C699" s="19"/>
      <c r="D699" s="13"/>
    </row>
    <row r="700" spans="1:4" ht="14.25" customHeight="1" x14ac:dyDescent="0.2">
      <c r="A700" s="18"/>
      <c r="C700" s="19"/>
      <c r="D700" s="13"/>
    </row>
    <row r="701" spans="1:4" ht="14.25" customHeight="1" x14ac:dyDescent="0.2">
      <c r="A701" s="18"/>
      <c r="C701" s="19"/>
      <c r="D701" s="13"/>
    </row>
    <row r="702" spans="1:4" ht="14.25" customHeight="1" x14ac:dyDescent="0.2">
      <c r="A702" s="18"/>
      <c r="C702" s="19"/>
      <c r="D702" s="13"/>
    </row>
    <row r="703" spans="1:4" ht="14.25" customHeight="1" x14ac:dyDescent="0.2">
      <c r="A703" s="18"/>
      <c r="C703" s="19"/>
      <c r="D703" s="13"/>
    </row>
    <row r="704" spans="1:4" ht="14.25" customHeight="1" x14ac:dyDescent="0.2">
      <c r="A704" s="18"/>
      <c r="C704" s="19"/>
      <c r="D704" s="13"/>
    </row>
    <row r="705" spans="1:4" ht="14.25" customHeight="1" x14ac:dyDescent="0.2">
      <c r="A705" s="18"/>
      <c r="C705" s="19"/>
      <c r="D705" s="13"/>
    </row>
    <row r="706" spans="1:4" ht="14.25" customHeight="1" x14ac:dyDescent="0.2">
      <c r="A706" s="18"/>
      <c r="C706" s="19"/>
      <c r="D706" s="13"/>
    </row>
    <row r="707" spans="1:4" ht="14.25" customHeight="1" x14ac:dyDescent="0.2">
      <c r="A707" s="18"/>
      <c r="C707" s="19"/>
      <c r="D707" s="13"/>
    </row>
    <row r="708" spans="1:4" ht="14.25" customHeight="1" x14ac:dyDescent="0.2">
      <c r="A708" s="18"/>
      <c r="C708" s="19"/>
      <c r="D708" s="13"/>
    </row>
    <row r="709" spans="1:4" ht="14.25" customHeight="1" x14ac:dyDescent="0.2">
      <c r="A709" s="18"/>
      <c r="C709" s="19"/>
      <c r="D709" s="13"/>
    </row>
    <row r="710" spans="1:4" ht="14.25" customHeight="1" x14ac:dyDescent="0.2">
      <c r="A710" s="18"/>
      <c r="C710" s="19"/>
      <c r="D710" s="13"/>
    </row>
    <row r="711" spans="1:4" ht="14.25" customHeight="1" x14ac:dyDescent="0.2">
      <c r="A711" s="18"/>
      <c r="C711" s="19"/>
      <c r="D711" s="13"/>
    </row>
    <row r="712" spans="1:4" ht="14.25" customHeight="1" x14ac:dyDescent="0.2">
      <c r="A712" s="18"/>
      <c r="C712" s="19"/>
      <c r="D712" s="13"/>
    </row>
    <row r="713" spans="1:4" ht="14.25" customHeight="1" x14ac:dyDescent="0.2">
      <c r="A713" s="18"/>
      <c r="C713" s="19"/>
      <c r="D713" s="13"/>
    </row>
    <row r="714" spans="1:4" ht="14.25" customHeight="1" x14ac:dyDescent="0.2">
      <c r="A714" s="18"/>
      <c r="C714" s="19"/>
      <c r="D714" s="13"/>
    </row>
    <row r="715" spans="1:4" ht="14.25" customHeight="1" x14ac:dyDescent="0.2">
      <c r="A715" s="18"/>
      <c r="C715" s="19"/>
      <c r="D715" s="13"/>
    </row>
    <row r="716" spans="1:4" ht="14.25" customHeight="1" x14ac:dyDescent="0.2">
      <c r="A716" s="18"/>
      <c r="C716" s="19"/>
      <c r="D716" s="13"/>
    </row>
    <row r="717" spans="1:4" ht="14.25" customHeight="1" x14ac:dyDescent="0.2">
      <c r="A717" s="18"/>
      <c r="C717" s="19"/>
      <c r="D717" s="13"/>
    </row>
    <row r="718" spans="1:4" ht="14.25" customHeight="1" x14ac:dyDescent="0.2">
      <c r="A718" s="18"/>
      <c r="C718" s="19"/>
      <c r="D718" s="13"/>
    </row>
    <row r="719" spans="1:4" ht="14.25" customHeight="1" x14ac:dyDescent="0.2">
      <c r="A719" s="18"/>
      <c r="C719" s="19"/>
      <c r="D719" s="13"/>
    </row>
    <row r="720" spans="1:4" ht="14.25" customHeight="1" x14ac:dyDescent="0.2">
      <c r="A720" s="18"/>
      <c r="C720" s="19"/>
      <c r="D720" s="13"/>
    </row>
    <row r="721" spans="1:4" ht="14.25" customHeight="1" x14ac:dyDescent="0.2">
      <c r="A721" s="18"/>
      <c r="C721" s="19"/>
      <c r="D721" s="13"/>
    </row>
    <row r="722" spans="1:4" ht="14.25" customHeight="1" x14ac:dyDescent="0.2">
      <c r="A722" s="18"/>
      <c r="C722" s="19"/>
      <c r="D722" s="13"/>
    </row>
    <row r="723" spans="1:4" ht="14.25" customHeight="1" x14ac:dyDescent="0.2">
      <c r="A723" s="18"/>
      <c r="C723" s="19"/>
      <c r="D723" s="13"/>
    </row>
    <row r="724" spans="1:4" ht="14.25" customHeight="1" x14ac:dyDescent="0.2">
      <c r="A724" s="18"/>
      <c r="C724" s="19"/>
      <c r="D724" s="13"/>
    </row>
    <row r="725" spans="1:4" ht="14.25" customHeight="1" x14ac:dyDescent="0.2">
      <c r="A725" s="18"/>
      <c r="C725" s="19"/>
      <c r="D725" s="13"/>
    </row>
    <row r="726" spans="1:4" ht="14.25" customHeight="1" x14ac:dyDescent="0.2">
      <c r="A726" s="18"/>
      <c r="C726" s="19"/>
      <c r="D726" s="13"/>
    </row>
    <row r="727" spans="1:4" ht="14.25" customHeight="1" x14ac:dyDescent="0.2">
      <c r="A727" s="18"/>
      <c r="C727" s="19"/>
      <c r="D727" s="13"/>
    </row>
    <row r="728" spans="1:4" ht="14.25" customHeight="1" x14ac:dyDescent="0.2">
      <c r="A728" s="18"/>
      <c r="C728" s="19"/>
      <c r="D728" s="13"/>
    </row>
    <row r="729" spans="1:4" ht="14.25" customHeight="1" x14ac:dyDescent="0.2">
      <c r="A729" s="18"/>
      <c r="C729" s="19"/>
      <c r="D729" s="13"/>
    </row>
    <row r="730" spans="1:4" ht="14.25" customHeight="1" x14ac:dyDescent="0.2">
      <c r="A730" s="18"/>
      <c r="C730" s="19"/>
      <c r="D730" s="13"/>
    </row>
    <row r="731" spans="1:4" ht="14.25" customHeight="1" x14ac:dyDescent="0.2">
      <c r="A731" s="18"/>
      <c r="C731" s="19"/>
      <c r="D731" s="13"/>
    </row>
    <row r="732" spans="1:4" ht="14.25" customHeight="1" x14ac:dyDescent="0.2">
      <c r="A732" s="18"/>
      <c r="C732" s="19"/>
      <c r="D732" s="13"/>
    </row>
    <row r="733" spans="1:4" ht="14.25" customHeight="1" x14ac:dyDescent="0.2">
      <c r="A733" s="18"/>
      <c r="C733" s="19"/>
      <c r="D733" s="13"/>
    </row>
    <row r="734" spans="1:4" ht="14.25" customHeight="1" x14ac:dyDescent="0.2">
      <c r="A734" s="18"/>
      <c r="C734" s="19"/>
      <c r="D734" s="13"/>
    </row>
    <row r="735" spans="1:4" ht="14.25" customHeight="1" x14ac:dyDescent="0.2">
      <c r="A735" s="18"/>
      <c r="C735" s="19"/>
      <c r="D73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35"/>
  <sheetViews>
    <sheetView showGridLines="0" workbookViewId="0">
      <selection activeCell="D38" sqref="D38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4" customFormat="1" ht="28.5" customHeight="1" thickBot="1" x14ac:dyDescent="0.25">
      <c r="A2" s="3" t="s">
        <v>41</v>
      </c>
    </row>
    <row r="3" spans="1:9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9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9" ht="12" customHeight="1" x14ac:dyDescent="0.2">
      <c r="A5" s="10" t="s">
        <v>7</v>
      </c>
      <c r="B5" s="21">
        <v>1</v>
      </c>
      <c r="C5" s="21">
        <v>7</v>
      </c>
      <c r="D5" s="11">
        <v>-6</v>
      </c>
      <c r="E5" s="12">
        <v>3</v>
      </c>
      <c r="F5" s="11">
        <v>-3</v>
      </c>
      <c r="G5" s="22">
        <v>3</v>
      </c>
      <c r="H5" s="11">
        <v>1</v>
      </c>
      <c r="I5" s="13"/>
    </row>
    <row r="6" spans="1:9" ht="12" customHeight="1" x14ac:dyDescent="0.2">
      <c r="A6" s="10" t="s">
        <v>8</v>
      </c>
      <c r="B6" s="21">
        <v>14</v>
      </c>
      <c r="C6" s="21">
        <v>18</v>
      </c>
      <c r="D6" s="11">
        <v>-4</v>
      </c>
      <c r="E6" s="14">
        <v>-14</v>
      </c>
      <c r="F6" s="11">
        <v>-18</v>
      </c>
      <c r="G6" s="11">
        <v>5</v>
      </c>
      <c r="H6" s="22">
        <v>5</v>
      </c>
      <c r="I6" s="13"/>
    </row>
    <row r="7" spans="1:9" ht="12" customHeight="1" x14ac:dyDescent="0.2">
      <c r="A7" s="10" t="s">
        <v>9</v>
      </c>
      <c r="B7" s="21">
        <v>33</v>
      </c>
      <c r="C7" s="21">
        <v>26</v>
      </c>
      <c r="D7" s="11">
        <v>7</v>
      </c>
      <c r="E7" s="12">
        <v>-3</v>
      </c>
      <c r="F7" s="11">
        <v>4</v>
      </c>
      <c r="G7" s="11">
        <v>14</v>
      </c>
      <c r="H7" s="11">
        <v>6</v>
      </c>
      <c r="I7" s="13"/>
    </row>
    <row r="8" spans="1:9" ht="12" customHeight="1" x14ac:dyDescent="0.2">
      <c r="A8" s="10" t="s">
        <v>10</v>
      </c>
      <c r="B8" s="21">
        <v>2</v>
      </c>
      <c r="C8" s="21">
        <v>11</v>
      </c>
      <c r="D8" s="11">
        <v>-9</v>
      </c>
      <c r="E8" s="12">
        <v>10</v>
      </c>
      <c r="F8" s="11">
        <v>1</v>
      </c>
      <c r="G8" s="22" t="s">
        <v>35</v>
      </c>
      <c r="H8" s="11" t="s">
        <v>35</v>
      </c>
      <c r="I8" s="13"/>
    </row>
    <row r="9" spans="1:9" ht="12" customHeight="1" x14ac:dyDescent="0.2">
      <c r="A9" s="10" t="s">
        <v>11</v>
      </c>
      <c r="B9" s="23">
        <v>5</v>
      </c>
      <c r="C9" s="21">
        <v>8</v>
      </c>
      <c r="D9" s="11">
        <v>-3</v>
      </c>
      <c r="E9" s="12">
        <v>6</v>
      </c>
      <c r="F9" s="11">
        <v>3</v>
      </c>
      <c r="G9" s="11">
        <v>2</v>
      </c>
      <c r="H9" s="11" t="s">
        <v>35</v>
      </c>
      <c r="I9" s="13"/>
    </row>
    <row r="10" spans="1:9" ht="17.25" customHeight="1" x14ac:dyDescent="0.2">
      <c r="A10" s="10" t="s">
        <v>12</v>
      </c>
      <c r="B10" s="21">
        <v>18</v>
      </c>
      <c r="C10" s="21">
        <v>10</v>
      </c>
      <c r="D10" s="11">
        <v>8</v>
      </c>
      <c r="E10" s="12">
        <v>-15</v>
      </c>
      <c r="F10" s="11">
        <v>-7</v>
      </c>
      <c r="G10" s="22">
        <v>8</v>
      </c>
      <c r="H10" s="22">
        <v>2</v>
      </c>
      <c r="I10" s="13"/>
    </row>
    <row r="11" spans="1:9" ht="12" customHeight="1" x14ac:dyDescent="0.2">
      <c r="A11" s="10" t="s">
        <v>13</v>
      </c>
      <c r="B11" s="21">
        <v>67</v>
      </c>
      <c r="C11" s="21">
        <v>32</v>
      </c>
      <c r="D11" s="11">
        <v>35</v>
      </c>
      <c r="E11" s="14">
        <v>69</v>
      </c>
      <c r="F11" s="11">
        <v>104</v>
      </c>
      <c r="G11" s="22">
        <v>23</v>
      </c>
      <c r="H11" s="22">
        <v>6</v>
      </c>
      <c r="I11" s="13"/>
    </row>
    <row r="12" spans="1:9" ht="12" customHeight="1" x14ac:dyDescent="0.2">
      <c r="A12" s="10" t="s">
        <v>14</v>
      </c>
      <c r="B12" s="23">
        <v>1</v>
      </c>
      <c r="C12" s="21">
        <v>7</v>
      </c>
      <c r="D12" s="11">
        <v>-6</v>
      </c>
      <c r="E12" s="12">
        <v>-19</v>
      </c>
      <c r="F12" s="11">
        <v>-25</v>
      </c>
      <c r="G12" s="11">
        <v>3</v>
      </c>
      <c r="H12" s="22" t="s">
        <v>35</v>
      </c>
      <c r="I12" s="13"/>
    </row>
    <row r="13" spans="1:9" ht="12" customHeight="1" x14ac:dyDescent="0.2">
      <c r="A13" s="10" t="s">
        <v>15</v>
      </c>
      <c r="B13" s="23">
        <v>1</v>
      </c>
      <c r="C13" s="21">
        <v>5</v>
      </c>
      <c r="D13" s="11">
        <v>-4</v>
      </c>
      <c r="E13" s="12" t="s">
        <v>35</v>
      </c>
      <c r="F13" s="11">
        <v>-4</v>
      </c>
      <c r="G13" s="22" t="s">
        <v>35</v>
      </c>
      <c r="H13" s="11" t="s">
        <v>35</v>
      </c>
      <c r="I13" s="13"/>
    </row>
    <row r="14" spans="1:9" ht="12" customHeight="1" x14ac:dyDescent="0.2">
      <c r="A14" s="10" t="s">
        <v>16</v>
      </c>
      <c r="B14" s="21">
        <v>20</v>
      </c>
      <c r="C14" s="21">
        <v>18</v>
      </c>
      <c r="D14" s="11">
        <v>2</v>
      </c>
      <c r="E14" s="14">
        <v>21</v>
      </c>
      <c r="F14" s="11">
        <v>23</v>
      </c>
      <c r="G14" s="22">
        <v>9</v>
      </c>
      <c r="H14" s="22">
        <v>4</v>
      </c>
      <c r="I14" s="13"/>
    </row>
    <row r="15" spans="1:9" ht="17.25" customHeight="1" x14ac:dyDescent="0.2">
      <c r="A15" s="10" t="s">
        <v>17</v>
      </c>
      <c r="B15" s="21">
        <v>2</v>
      </c>
      <c r="C15" s="23">
        <v>2</v>
      </c>
      <c r="D15" s="11" t="s">
        <v>35</v>
      </c>
      <c r="E15" s="14">
        <v>-4</v>
      </c>
      <c r="F15" s="11">
        <v>-4</v>
      </c>
      <c r="G15" s="22">
        <v>2</v>
      </c>
      <c r="H15" s="11">
        <v>2</v>
      </c>
      <c r="I15" s="13"/>
    </row>
    <row r="16" spans="1:9" ht="12" customHeight="1" x14ac:dyDescent="0.2">
      <c r="A16" s="10" t="s">
        <v>18</v>
      </c>
      <c r="B16" s="21">
        <v>22</v>
      </c>
      <c r="C16" s="21">
        <v>27</v>
      </c>
      <c r="D16" s="11">
        <v>-5</v>
      </c>
      <c r="E16" s="14">
        <v>18</v>
      </c>
      <c r="F16" s="11">
        <v>13</v>
      </c>
      <c r="G16" s="22">
        <v>7</v>
      </c>
      <c r="H16" s="22">
        <v>2</v>
      </c>
      <c r="I16" s="13"/>
    </row>
    <row r="17" spans="1:9" ht="12" customHeight="1" x14ac:dyDescent="0.2">
      <c r="A17" s="10" t="s">
        <v>19</v>
      </c>
      <c r="B17" s="23" t="s">
        <v>35</v>
      </c>
      <c r="C17" s="23">
        <v>2</v>
      </c>
      <c r="D17" s="11">
        <v>-2</v>
      </c>
      <c r="E17" s="12">
        <v>-1</v>
      </c>
      <c r="F17" s="11">
        <v>-3</v>
      </c>
      <c r="G17" s="11">
        <v>1</v>
      </c>
      <c r="H17" s="11" t="s">
        <v>35</v>
      </c>
      <c r="I17" s="13"/>
    </row>
    <row r="18" spans="1:9" ht="12" customHeight="1" x14ac:dyDescent="0.2">
      <c r="A18" s="10" t="s">
        <v>20</v>
      </c>
      <c r="B18" s="21">
        <v>8</v>
      </c>
      <c r="C18" s="21">
        <v>17</v>
      </c>
      <c r="D18" s="11">
        <v>-9</v>
      </c>
      <c r="E18" s="12">
        <v>14</v>
      </c>
      <c r="F18" s="11">
        <v>5</v>
      </c>
      <c r="G18" s="22">
        <v>3</v>
      </c>
      <c r="H18" s="22">
        <v>1</v>
      </c>
      <c r="I18" s="13"/>
    </row>
    <row r="19" spans="1:9" ht="12" customHeight="1" x14ac:dyDescent="0.2">
      <c r="A19" s="10" t="s">
        <v>21</v>
      </c>
      <c r="B19" s="21">
        <v>3</v>
      </c>
      <c r="C19" s="21">
        <v>9</v>
      </c>
      <c r="D19" s="11">
        <v>-6</v>
      </c>
      <c r="E19" s="12">
        <v>-21</v>
      </c>
      <c r="F19" s="11">
        <v>-27</v>
      </c>
      <c r="G19" s="22">
        <v>2</v>
      </c>
      <c r="H19" s="11" t="s">
        <v>35</v>
      </c>
      <c r="I19" s="13"/>
    </row>
    <row r="20" spans="1:9" ht="17.25" customHeight="1" x14ac:dyDescent="0.2">
      <c r="A20" s="10" t="s">
        <v>22</v>
      </c>
      <c r="B20" s="21">
        <v>95</v>
      </c>
      <c r="C20" s="21">
        <v>124</v>
      </c>
      <c r="D20" s="11">
        <v>-29</v>
      </c>
      <c r="E20" s="11">
        <v>113</v>
      </c>
      <c r="F20" s="11">
        <v>84</v>
      </c>
      <c r="G20" s="11">
        <v>59</v>
      </c>
      <c r="H20" s="11">
        <v>34</v>
      </c>
      <c r="I20" s="13"/>
    </row>
    <row r="21" spans="1:9" ht="17.25" customHeight="1" x14ac:dyDescent="0.2">
      <c r="A21" s="10" t="s">
        <v>23</v>
      </c>
      <c r="B21" s="11">
        <v>197</v>
      </c>
      <c r="C21" s="11">
        <v>199</v>
      </c>
      <c r="D21" s="11">
        <v>-2</v>
      </c>
      <c r="E21" s="11">
        <v>64</v>
      </c>
      <c r="F21" s="11">
        <v>62</v>
      </c>
      <c r="G21" s="11">
        <v>82</v>
      </c>
      <c r="H21" s="11">
        <v>29</v>
      </c>
      <c r="I21" s="13"/>
    </row>
    <row r="22" spans="1:9" ht="12" customHeight="1" x14ac:dyDescent="0.2">
      <c r="A22" s="2" t="s">
        <v>24</v>
      </c>
      <c r="B22" s="15">
        <v>189</v>
      </c>
      <c r="C22" s="15">
        <v>158</v>
      </c>
      <c r="D22" s="11">
        <v>31</v>
      </c>
      <c r="E22" s="15">
        <v>92</v>
      </c>
      <c r="F22" s="15">
        <v>123</v>
      </c>
      <c r="G22" s="15">
        <v>73</v>
      </c>
      <c r="H22" s="15">
        <v>28</v>
      </c>
      <c r="I22" s="13"/>
    </row>
    <row r="23" spans="1:9" ht="12" customHeight="1" x14ac:dyDescent="0.2">
      <c r="A23" s="10" t="s">
        <v>25</v>
      </c>
      <c r="B23" s="11">
        <v>8</v>
      </c>
      <c r="C23" s="11">
        <v>41</v>
      </c>
      <c r="D23" s="11">
        <v>-33</v>
      </c>
      <c r="E23" s="11">
        <v>-28</v>
      </c>
      <c r="F23" s="11">
        <v>-61</v>
      </c>
      <c r="G23" s="11">
        <v>9</v>
      </c>
      <c r="H23" s="11">
        <v>1</v>
      </c>
      <c r="I23" s="13"/>
    </row>
    <row r="24" spans="1:9" ht="17.25" customHeight="1" thickBot="1" x14ac:dyDescent="0.25">
      <c r="A24" s="16" t="s">
        <v>26</v>
      </c>
      <c r="B24" s="17">
        <v>292</v>
      </c>
      <c r="C24" s="17">
        <v>323</v>
      </c>
      <c r="D24" s="17">
        <v>-31</v>
      </c>
      <c r="E24" s="17">
        <v>177</v>
      </c>
      <c r="F24" s="17">
        <v>146</v>
      </c>
      <c r="G24" s="17">
        <v>141</v>
      </c>
      <c r="H24" s="17">
        <v>63</v>
      </c>
      <c r="I24" s="13"/>
    </row>
    <row r="25" spans="1:9" ht="12" customHeight="1" x14ac:dyDescent="0.2">
      <c r="A25" s="18" t="s">
        <v>34</v>
      </c>
      <c r="C25" s="19"/>
      <c r="D25" s="13"/>
    </row>
    <row r="26" spans="1:9" ht="12" customHeight="1" x14ac:dyDescent="0.2">
      <c r="A26" s="20" t="s">
        <v>42</v>
      </c>
      <c r="C26" s="19"/>
      <c r="D26" s="13"/>
    </row>
    <row r="27" spans="1:9" ht="14.25" customHeight="1" x14ac:dyDescent="0.2">
      <c r="A27" s="18"/>
      <c r="C27" s="19"/>
      <c r="D27" s="13"/>
    </row>
    <row r="28" spans="1:9" ht="14.25" customHeight="1" x14ac:dyDescent="0.2">
      <c r="A28" s="18"/>
      <c r="C28" s="19"/>
      <c r="D28" s="13"/>
    </row>
    <row r="29" spans="1:9" ht="14.25" customHeight="1" x14ac:dyDescent="0.2">
      <c r="A29" s="18"/>
      <c r="C29" s="19"/>
      <c r="D29" s="13"/>
    </row>
    <row r="30" spans="1:9" ht="14.25" customHeight="1" x14ac:dyDescent="0.2">
      <c r="A30" s="18"/>
      <c r="C30" s="19"/>
      <c r="D30" s="13"/>
    </row>
    <row r="31" spans="1:9" ht="14.25" customHeight="1" x14ac:dyDescent="0.2">
      <c r="A31" s="18"/>
      <c r="C31" s="19"/>
      <c r="D31" s="13"/>
    </row>
    <row r="32" spans="1:9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  <row r="419" spans="1:4" ht="14.25" customHeight="1" x14ac:dyDescent="0.2">
      <c r="A419" s="18"/>
      <c r="C419" s="19"/>
      <c r="D419" s="13"/>
    </row>
    <row r="420" spans="1:4" ht="14.25" customHeight="1" x14ac:dyDescent="0.2">
      <c r="A420" s="18"/>
      <c r="C420" s="19"/>
      <c r="D420" s="13"/>
    </row>
    <row r="421" spans="1:4" ht="14.25" customHeight="1" x14ac:dyDescent="0.2">
      <c r="A421" s="18"/>
      <c r="C421" s="19"/>
      <c r="D421" s="13"/>
    </row>
    <row r="422" spans="1:4" ht="14.25" customHeight="1" x14ac:dyDescent="0.2">
      <c r="A422" s="18"/>
      <c r="C422" s="19"/>
      <c r="D422" s="13"/>
    </row>
    <row r="423" spans="1:4" ht="14.25" customHeight="1" x14ac:dyDescent="0.2">
      <c r="A423" s="18"/>
      <c r="C423" s="19"/>
      <c r="D423" s="13"/>
    </row>
    <row r="424" spans="1:4" ht="14.25" customHeight="1" x14ac:dyDescent="0.2">
      <c r="A424" s="18"/>
      <c r="C424" s="19"/>
      <c r="D424" s="13"/>
    </row>
    <row r="425" spans="1:4" ht="14.25" customHeight="1" x14ac:dyDescent="0.2">
      <c r="A425" s="18"/>
      <c r="C425" s="19"/>
      <c r="D425" s="13"/>
    </row>
    <row r="426" spans="1:4" ht="14.25" customHeight="1" x14ac:dyDescent="0.2">
      <c r="A426" s="18"/>
      <c r="C426" s="19"/>
      <c r="D426" s="13"/>
    </row>
    <row r="427" spans="1:4" ht="14.25" customHeight="1" x14ac:dyDescent="0.2">
      <c r="A427" s="18"/>
      <c r="C427" s="19"/>
      <c r="D427" s="13"/>
    </row>
    <row r="428" spans="1:4" ht="14.25" customHeight="1" x14ac:dyDescent="0.2">
      <c r="A428" s="18"/>
      <c r="C428" s="19"/>
      <c r="D428" s="13"/>
    </row>
    <row r="429" spans="1:4" ht="14.25" customHeight="1" x14ac:dyDescent="0.2">
      <c r="A429" s="18"/>
      <c r="C429" s="19"/>
      <c r="D429" s="13"/>
    </row>
    <row r="430" spans="1:4" ht="14.25" customHeight="1" x14ac:dyDescent="0.2">
      <c r="A430" s="18"/>
      <c r="C430" s="19"/>
      <c r="D430" s="13"/>
    </row>
    <row r="431" spans="1:4" ht="14.25" customHeight="1" x14ac:dyDescent="0.2">
      <c r="A431" s="18"/>
      <c r="C431" s="19"/>
      <c r="D431" s="13"/>
    </row>
    <row r="432" spans="1:4" ht="14.25" customHeight="1" x14ac:dyDescent="0.2">
      <c r="A432" s="18"/>
      <c r="C432" s="19"/>
      <c r="D432" s="13"/>
    </row>
    <row r="433" spans="1:4" ht="14.25" customHeight="1" x14ac:dyDescent="0.2">
      <c r="A433" s="18"/>
      <c r="C433" s="19"/>
      <c r="D433" s="13"/>
    </row>
    <row r="434" spans="1:4" ht="14.25" customHeight="1" x14ac:dyDescent="0.2">
      <c r="A434" s="18"/>
      <c r="C434" s="19"/>
      <c r="D434" s="13"/>
    </row>
    <row r="435" spans="1:4" ht="14.25" customHeight="1" x14ac:dyDescent="0.2">
      <c r="A435" s="18"/>
      <c r="C435" s="19"/>
      <c r="D435" s="13"/>
    </row>
    <row r="436" spans="1:4" ht="14.25" customHeight="1" x14ac:dyDescent="0.2">
      <c r="A436" s="18"/>
      <c r="C436" s="19"/>
      <c r="D436" s="13"/>
    </row>
    <row r="437" spans="1:4" ht="14.25" customHeight="1" x14ac:dyDescent="0.2">
      <c r="A437" s="18"/>
      <c r="C437" s="19"/>
      <c r="D437" s="13"/>
    </row>
    <row r="438" spans="1:4" ht="14.25" customHeight="1" x14ac:dyDescent="0.2">
      <c r="A438" s="18"/>
      <c r="C438" s="19"/>
      <c r="D438" s="13"/>
    </row>
    <row r="439" spans="1:4" ht="14.25" customHeight="1" x14ac:dyDescent="0.2">
      <c r="A439" s="18"/>
      <c r="C439" s="19"/>
      <c r="D439" s="13"/>
    </row>
    <row r="440" spans="1:4" ht="14.25" customHeight="1" x14ac:dyDescent="0.2">
      <c r="A440" s="18"/>
      <c r="C440" s="19"/>
      <c r="D440" s="13"/>
    </row>
    <row r="441" spans="1:4" ht="14.25" customHeight="1" x14ac:dyDescent="0.2">
      <c r="A441" s="18"/>
      <c r="C441" s="19"/>
      <c r="D441" s="13"/>
    </row>
    <row r="442" spans="1:4" ht="14.25" customHeight="1" x14ac:dyDescent="0.2">
      <c r="A442" s="18"/>
      <c r="C442" s="19"/>
      <c r="D442" s="13"/>
    </row>
    <row r="443" spans="1:4" ht="14.25" customHeight="1" x14ac:dyDescent="0.2">
      <c r="A443" s="18"/>
      <c r="C443" s="19"/>
      <c r="D443" s="13"/>
    </row>
    <row r="444" spans="1:4" ht="14.25" customHeight="1" x14ac:dyDescent="0.2">
      <c r="A444" s="18"/>
      <c r="C444" s="19"/>
      <c r="D444" s="13"/>
    </row>
    <row r="445" spans="1:4" ht="14.25" customHeight="1" x14ac:dyDescent="0.2">
      <c r="A445" s="18"/>
      <c r="C445" s="19"/>
      <c r="D445" s="13"/>
    </row>
    <row r="446" spans="1:4" ht="14.25" customHeight="1" x14ac:dyDescent="0.2">
      <c r="A446" s="18"/>
      <c r="C446" s="19"/>
      <c r="D446" s="13"/>
    </row>
    <row r="447" spans="1:4" ht="14.25" customHeight="1" x14ac:dyDescent="0.2">
      <c r="A447" s="18"/>
      <c r="C447" s="19"/>
      <c r="D447" s="13"/>
    </row>
    <row r="448" spans="1:4" ht="14.25" customHeight="1" x14ac:dyDescent="0.2">
      <c r="A448" s="18"/>
      <c r="C448" s="19"/>
      <c r="D448" s="13"/>
    </row>
    <row r="449" spans="1:4" ht="14.25" customHeight="1" x14ac:dyDescent="0.2">
      <c r="A449" s="18"/>
      <c r="C449" s="19"/>
      <c r="D449" s="13"/>
    </row>
    <row r="450" spans="1:4" ht="14.25" customHeight="1" x14ac:dyDescent="0.2">
      <c r="A450" s="18"/>
      <c r="C450" s="19"/>
      <c r="D450" s="13"/>
    </row>
    <row r="451" spans="1:4" ht="14.25" customHeight="1" x14ac:dyDescent="0.2">
      <c r="A451" s="18"/>
      <c r="C451" s="19"/>
      <c r="D451" s="13"/>
    </row>
    <row r="452" spans="1:4" ht="14.25" customHeight="1" x14ac:dyDescent="0.2">
      <c r="A452" s="18"/>
      <c r="C452" s="19"/>
      <c r="D452" s="13"/>
    </row>
    <row r="453" spans="1:4" ht="14.25" customHeight="1" x14ac:dyDescent="0.2">
      <c r="A453" s="18"/>
      <c r="C453" s="19"/>
      <c r="D453" s="13"/>
    </row>
    <row r="454" spans="1:4" ht="14.25" customHeight="1" x14ac:dyDescent="0.2">
      <c r="A454" s="18"/>
      <c r="C454" s="19"/>
      <c r="D454" s="13"/>
    </row>
    <row r="455" spans="1:4" ht="14.25" customHeight="1" x14ac:dyDescent="0.2">
      <c r="A455" s="18"/>
      <c r="C455" s="19"/>
      <c r="D455" s="13"/>
    </row>
    <row r="456" spans="1:4" ht="14.25" customHeight="1" x14ac:dyDescent="0.2">
      <c r="A456" s="18"/>
      <c r="C456" s="19"/>
      <c r="D456" s="13"/>
    </row>
    <row r="457" spans="1:4" ht="14.25" customHeight="1" x14ac:dyDescent="0.2">
      <c r="A457" s="18"/>
      <c r="C457" s="19"/>
      <c r="D457" s="13"/>
    </row>
    <row r="458" spans="1:4" ht="14.25" customHeight="1" x14ac:dyDescent="0.2">
      <c r="A458" s="18"/>
      <c r="C458" s="19"/>
      <c r="D458" s="13"/>
    </row>
    <row r="459" spans="1:4" ht="14.25" customHeight="1" x14ac:dyDescent="0.2">
      <c r="A459" s="18"/>
      <c r="C459" s="19"/>
      <c r="D459" s="13"/>
    </row>
    <row r="460" spans="1:4" ht="14.25" customHeight="1" x14ac:dyDescent="0.2">
      <c r="A460" s="18"/>
      <c r="C460" s="19"/>
      <c r="D460" s="13"/>
    </row>
    <row r="461" spans="1:4" ht="14.25" customHeight="1" x14ac:dyDescent="0.2">
      <c r="A461" s="18"/>
      <c r="C461" s="19"/>
      <c r="D461" s="13"/>
    </row>
    <row r="462" spans="1:4" ht="14.25" customHeight="1" x14ac:dyDescent="0.2">
      <c r="A462" s="18"/>
      <c r="C462" s="19"/>
      <c r="D462" s="13"/>
    </row>
    <row r="463" spans="1:4" ht="14.25" customHeight="1" x14ac:dyDescent="0.2">
      <c r="A463" s="18"/>
      <c r="C463" s="19"/>
      <c r="D463" s="13"/>
    </row>
    <row r="464" spans="1:4" ht="14.25" customHeight="1" x14ac:dyDescent="0.2">
      <c r="A464" s="18"/>
      <c r="C464" s="19"/>
      <c r="D464" s="13"/>
    </row>
    <row r="465" spans="1:4" ht="14.25" customHeight="1" x14ac:dyDescent="0.2">
      <c r="A465" s="18"/>
      <c r="C465" s="19"/>
      <c r="D465" s="13"/>
    </row>
    <row r="466" spans="1:4" ht="14.25" customHeight="1" x14ac:dyDescent="0.2">
      <c r="A466" s="18"/>
      <c r="C466" s="19"/>
      <c r="D466" s="13"/>
    </row>
    <row r="467" spans="1:4" ht="14.25" customHeight="1" x14ac:dyDescent="0.2">
      <c r="A467" s="18"/>
      <c r="C467" s="19"/>
      <c r="D467" s="13"/>
    </row>
    <row r="468" spans="1:4" ht="14.25" customHeight="1" x14ac:dyDescent="0.2">
      <c r="A468" s="18"/>
      <c r="C468" s="19"/>
      <c r="D468" s="13"/>
    </row>
    <row r="469" spans="1:4" ht="14.25" customHeight="1" x14ac:dyDescent="0.2">
      <c r="A469" s="18"/>
      <c r="C469" s="19"/>
      <c r="D469" s="13"/>
    </row>
    <row r="470" spans="1:4" ht="14.25" customHeight="1" x14ac:dyDescent="0.2">
      <c r="A470" s="18"/>
      <c r="C470" s="19"/>
      <c r="D470" s="13"/>
    </row>
    <row r="471" spans="1:4" ht="14.25" customHeight="1" x14ac:dyDescent="0.2">
      <c r="A471" s="18"/>
      <c r="C471" s="19"/>
      <c r="D471" s="13"/>
    </row>
    <row r="472" spans="1:4" ht="14.25" customHeight="1" x14ac:dyDescent="0.2">
      <c r="A472" s="18"/>
      <c r="C472" s="19"/>
      <c r="D472" s="13"/>
    </row>
    <row r="473" spans="1:4" ht="14.25" customHeight="1" x14ac:dyDescent="0.2">
      <c r="A473" s="18"/>
      <c r="C473" s="19"/>
      <c r="D473" s="13"/>
    </row>
    <row r="474" spans="1:4" ht="14.25" customHeight="1" x14ac:dyDescent="0.2">
      <c r="A474" s="18"/>
      <c r="C474" s="19"/>
      <c r="D474" s="13"/>
    </row>
    <row r="475" spans="1:4" ht="14.25" customHeight="1" x14ac:dyDescent="0.2">
      <c r="A475" s="18"/>
      <c r="C475" s="19"/>
      <c r="D475" s="13"/>
    </row>
    <row r="476" spans="1:4" ht="14.25" customHeight="1" x14ac:dyDescent="0.2">
      <c r="A476" s="18"/>
      <c r="C476" s="19"/>
      <c r="D476" s="13"/>
    </row>
    <row r="477" spans="1:4" ht="14.25" customHeight="1" x14ac:dyDescent="0.2">
      <c r="A477" s="18"/>
      <c r="C477" s="19"/>
      <c r="D477" s="13"/>
    </row>
    <row r="478" spans="1:4" ht="14.25" customHeight="1" x14ac:dyDescent="0.2">
      <c r="A478" s="18"/>
      <c r="C478" s="19"/>
      <c r="D478" s="13"/>
    </row>
    <row r="479" spans="1:4" ht="14.25" customHeight="1" x14ac:dyDescent="0.2">
      <c r="A479" s="18"/>
      <c r="C479" s="19"/>
      <c r="D479" s="13"/>
    </row>
    <row r="480" spans="1:4" ht="14.25" customHeight="1" x14ac:dyDescent="0.2">
      <c r="A480" s="18"/>
      <c r="C480" s="19"/>
      <c r="D480" s="13"/>
    </row>
    <row r="481" spans="1:4" ht="14.25" customHeight="1" x14ac:dyDescent="0.2">
      <c r="A481" s="18"/>
      <c r="C481" s="19"/>
      <c r="D481" s="13"/>
    </row>
    <row r="482" spans="1:4" ht="14.25" customHeight="1" x14ac:dyDescent="0.2">
      <c r="A482" s="18"/>
      <c r="C482" s="19"/>
      <c r="D482" s="13"/>
    </row>
    <row r="483" spans="1:4" ht="14.25" customHeight="1" x14ac:dyDescent="0.2">
      <c r="A483" s="18"/>
      <c r="C483" s="19"/>
      <c r="D483" s="13"/>
    </row>
    <row r="484" spans="1:4" ht="14.25" customHeight="1" x14ac:dyDescent="0.2">
      <c r="A484" s="18"/>
      <c r="C484" s="19"/>
      <c r="D484" s="13"/>
    </row>
    <row r="485" spans="1:4" ht="14.25" customHeight="1" x14ac:dyDescent="0.2">
      <c r="A485" s="18"/>
      <c r="C485" s="19"/>
      <c r="D485" s="13"/>
    </row>
    <row r="486" spans="1:4" ht="14.25" customHeight="1" x14ac:dyDescent="0.2">
      <c r="A486" s="18"/>
      <c r="C486" s="19"/>
      <c r="D486" s="13"/>
    </row>
    <row r="487" spans="1:4" ht="14.25" customHeight="1" x14ac:dyDescent="0.2">
      <c r="A487" s="18"/>
      <c r="C487" s="19"/>
      <c r="D487" s="13"/>
    </row>
    <row r="488" spans="1:4" ht="14.25" customHeight="1" x14ac:dyDescent="0.2">
      <c r="A488" s="18"/>
      <c r="C488" s="19"/>
      <c r="D488" s="13"/>
    </row>
    <row r="489" spans="1:4" ht="14.25" customHeight="1" x14ac:dyDescent="0.2">
      <c r="A489" s="18"/>
      <c r="C489" s="19"/>
      <c r="D489" s="13"/>
    </row>
    <row r="490" spans="1:4" ht="14.25" customHeight="1" x14ac:dyDescent="0.2">
      <c r="A490" s="18"/>
      <c r="C490" s="19"/>
      <c r="D490" s="13"/>
    </row>
    <row r="491" spans="1:4" ht="14.25" customHeight="1" x14ac:dyDescent="0.2">
      <c r="A491" s="18"/>
      <c r="C491" s="19"/>
      <c r="D491" s="13"/>
    </row>
    <row r="492" spans="1:4" ht="14.25" customHeight="1" x14ac:dyDescent="0.2">
      <c r="A492" s="18"/>
      <c r="C492" s="19"/>
      <c r="D492" s="13"/>
    </row>
    <row r="493" spans="1:4" ht="14.25" customHeight="1" x14ac:dyDescent="0.2">
      <c r="A493" s="18"/>
      <c r="C493" s="19"/>
      <c r="D493" s="13"/>
    </row>
    <row r="494" spans="1:4" ht="14.25" customHeight="1" x14ac:dyDescent="0.2">
      <c r="A494" s="18"/>
      <c r="C494" s="19"/>
      <c r="D494" s="13"/>
    </row>
    <row r="495" spans="1:4" ht="14.25" customHeight="1" x14ac:dyDescent="0.2">
      <c r="A495" s="18"/>
      <c r="C495" s="19"/>
      <c r="D495" s="13"/>
    </row>
    <row r="496" spans="1:4" ht="14.25" customHeight="1" x14ac:dyDescent="0.2">
      <c r="A496" s="18"/>
      <c r="C496" s="19"/>
      <c r="D496" s="13"/>
    </row>
    <row r="497" spans="1:4" ht="14.25" customHeight="1" x14ac:dyDescent="0.2">
      <c r="A497" s="18"/>
      <c r="C497" s="19"/>
      <c r="D497" s="13"/>
    </row>
    <row r="498" spans="1:4" ht="14.25" customHeight="1" x14ac:dyDescent="0.2">
      <c r="A498" s="18"/>
      <c r="C498" s="19"/>
      <c r="D498" s="13"/>
    </row>
    <row r="499" spans="1:4" ht="14.25" customHeight="1" x14ac:dyDescent="0.2">
      <c r="A499" s="18"/>
      <c r="C499" s="19"/>
      <c r="D499" s="13"/>
    </row>
    <row r="500" spans="1:4" ht="14.25" customHeight="1" x14ac:dyDescent="0.2">
      <c r="A500" s="18"/>
      <c r="C500" s="19"/>
      <c r="D500" s="13"/>
    </row>
    <row r="501" spans="1:4" ht="14.25" customHeight="1" x14ac:dyDescent="0.2">
      <c r="A501" s="18"/>
      <c r="C501" s="19"/>
      <c r="D501" s="13"/>
    </row>
    <row r="502" spans="1:4" ht="14.25" customHeight="1" x14ac:dyDescent="0.2">
      <c r="A502" s="18"/>
      <c r="C502" s="19"/>
      <c r="D502" s="13"/>
    </row>
    <row r="503" spans="1:4" ht="14.25" customHeight="1" x14ac:dyDescent="0.2">
      <c r="A503" s="18"/>
      <c r="C503" s="19"/>
      <c r="D503" s="13"/>
    </row>
    <row r="504" spans="1:4" ht="14.25" customHeight="1" x14ac:dyDescent="0.2">
      <c r="A504" s="18"/>
      <c r="C504" s="19"/>
      <c r="D504" s="13"/>
    </row>
    <row r="505" spans="1:4" ht="14.25" customHeight="1" x14ac:dyDescent="0.2">
      <c r="A505" s="18"/>
      <c r="C505" s="19"/>
      <c r="D505" s="13"/>
    </row>
    <row r="506" spans="1:4" ht="14.25" customHeight="1" x14ac:dyDescent="0.2">
      <c r="A506" s="18"/>
      <c r="C506" s="19"/>
      <c r="D506" s="13"/>
    </row>
    <row r="507" spans="1:4" ht="14.25" customHeight="1" x14ac:dyDescent="0.2">
      <c r="A507" s="18"/>
      <c r="C507" s="19"/>
      <c r="D507" s="13"/>
    </row>
    <row r="508" spans="1:4" ht="14.25" customHeight="1" x14ac:dyDescent="0.2">
      <c r="A508" s="18"/>
      <c r="C508" s="19"/>
      <c r="D508" s="13"/>
    </row>
    <row r="509" spans="1:4" ht="14.25" customHeight="1" x14ac:dyDescent="0.2">
      <c r="A509" s="18"/>
      <c r="C509" s="19"/>
      <c r="D509" s="13"/>
    </row>
    <row r="510" spans="1:4" ht="14.25" customHeight="1" x14ac:dyDescent="0.2">
      <c r="A510" s="18"/>
      <c r="C510" s="19"/>
      <c r="D510" s="13"/>
    </row>
    <row r="511" spans="1:4" ht="14.25" customHeight="1" x14ac:dyDescent="0.2">
      <c r="A511" s="18"/>
      <c r="C511" s="19"/>
      <c r="D511" s="13"/>
    </row>
    <row r="512" spans="1:4" ht="14.25" customHeight="1" x14ac:dyDescent="0.2">
      <c r="A512" s="18"/>
      <c r="C512" s="19"/>
      <c r="D512" s="13"/>
    </row>
    <row r="513" spans="1:4" ht="14.25" customHeight="1" x14ac:dyDescent="0.2">
      <c r="A513" s="18"/>
      <c r="C513" s="19"/>
      <c r="D513" s="13"/>
    </row>
    <row r="514" spans="1:4" ht="14.25" customHeight="1" x14ac:dyDescent="0.2">
      <c r="A514" s="18"/>
      <c r="C514" s="19"/>
      <c r="D514" s="13"/>
    </row>
    <row r="515" spans="1:4" ht="14.25" customHeight="1" x14ac:dyDescent="0.2">
      <c r="A515" s="18"/>
      <c r="C515" s="19"/>
      <c r="D515" s="13"/>
    </row>
    <row r="516" spans="1:4" ht="14.25" customHeight="1" x14ac:dyDescent="0.2">
      <c r="A516" s="18"/>
      <c r="C516" s="19"/>
      <c r="D516" s="13"/>
    </row>
    <row r="517" spans="1:4" ht="14.25" customHeight="1" x14ac:dyDescent="0.2">
      <c r="A517" s="18"/>
      <c r="C517" s="19"/>
      <c r="D517" s="13"/>
    </row>
    <row r="518" spans="1:4" ht="14.25" customHeight="1" x14ac:dyDescent="0.2">
      <c r="A518" s="18"/>
      <c r="C518" s="19"/>
      <c r="D518" s="13"/>
    </row>
    <row r="519" spans="1:4" ht="14.25" customHeight="1" x14ac:dyDescent="0.2">
      <c r="A519" s="18"/>
      <c r="C519" s="19"/>
      <c r="D519" s="13"/>
    </row>
    <row r="520" spans="1:4" ht="14.25" customHeight="1" x14ac:dyDescent="0.2">
      <c r="A520" s="18"/>
      <c r="C520" s="19"/>
      <c r="D520" s="13"/>
    </row>
    <row r="521" spans="1:4" ht="14.25" customHeight="1" x14ac:dyDescent="0.2">
      <c r="A521" s="18"/>
      <c r="C521" s="19"/>
      <c r="D521" s="13"/>
    </row>
    <row r="522" spans="1:4" ht="14.25" customHeight="1" x14ac:dyDescent="0.2">
      <c r="A522" s="18"/>
      <c r="C522" s="19"/>
      <c r="D522" s="13"/>
    </row>
    <row r="523" spans="1:4" ht="14.25" customHeight="1" x14ac:dyDescent="0.2">
      <c r="A523" s="18"/>
      <c r="C523" s="19"/>
      <c r="D523" s="13"/>
    </row>
    <row r="524" spans="1:4" ht="14.25" customHeight="1" x14ac:dyDescent="0.2">
      <c r="A524" s="18"/>
      <c r="C524" s="19"/>
      <c r="D524" s="13"/>
    </row>
    <row r="525" spans="1:4" ht="14.25" customHeight="1" x14ac:dyDescent="0.2">
      <c r="A525" s="18"/>
      <c r="C525" s="19"/>
      <c r="D525" s="13"/>
    </row>
    <row r="526" spans="1:4" ht="14.25" customHeight="1" x14ac:dyDescent="0.2">
      <c r="A526" s="18"/>
      <c r="C526" s="19"/>
      <c r="D526" s="13"/>
    </row>
    <row r="527" spans="1:4" ht="14.25" customHeight="1" x14ac:dyDescent="0.2">
      <c r="A527" s="18"/>
      <c r="C527" s="19"/>
      <c r="D527" s="13"/>
    </row>
    <row r="528" spans="1:4" ht="14.25" customHeight="1" x14ac:dyDescent="0.2">
      <c r="A528" s="18"/>
      <c r="C528" s="19"/>
      <c r="D528" s="13"/>
    </row>
    <row r="529" spans="1:4" ht="14.25" customHeight="1" x14ac:dyDescent="0.2">
      <c r="A529" s="18"/>
      <c r="C529" s="19"/>
      <c r="D529" s="13"/>
    </row>
    <row r="530" spans="1:4" ht="14.25" customHeight="1" x14ac:dyDescent="0.2">
      <c r="A530" s="18"/>
      <c r="C530" s="19"/>
      <c r="D530" s="13"/>
    </row>
    <row r="531" spans="1:4" ht="14.25" customHeight="1" x14ac:dyDescent="0.2">
      <c r="A531" s="18"/>
      <c r="C531" s="19"/>
      <c r="D531" s="13"/>
    </row>
    <row r="532" spans="1:4" ht="14.25" customHeight="1" x14ac:dyDescent="0.2">
      <c r="A532" s="18"/>
      <c r="C532" s="19"/>
      <c r="D532" s="13"/>
    </row>
    <row r="533" spans="1:4" ht="14.25" customHeight="1" x14ac:dyDescent="0.2">
      <c r="A533" s="18"/>
      <c r="C533" s="19"/>
      <c r="D533" s="13"/>
    </row>
    <row r="534" spans="1:4" ht="14.25" customHeight="1" x14ac:dyDescent="0.2">
      <c r="A534" s="18"/>
      <c r="C534" s="19"/>
      <c r="D534" s="13"/>
    </row>
    <row r="535" spans="1:4" ht="14.25" customHeight="1" x14ac:dyDescent="0.2">
      <c r="A535" s="18"/>
      <c r="C535" s="19"/>
      <c r="D535" s="13"/>
    </row>
    <row r="536" spans="1:4" ht="14.25" customHeight="1" x14ac:dyDescent="0.2">
      <c r="A536" s="18"/>
      <c r="C536" s="19"/>
      <c r="D536" s="13"/>
    </row>
    <row r="537" spans="1:4" ht="14.25" customHeight="1" x14ac:dyDescent="0.2">
      <c r="A537" s="18"/>
      <c r="C537" s="19"/>
      <c r="D537" s="13"/>
    </row>
    <row r="538" spans="1:4" ht="14.25" customHeight="1" x14ac:dyDescent="0.2">
      <c r="A538" s="18"/>
      <c r="C538" s="19"/>
      <c r="D538" s="13"/>
    </row>
    <row r="539" spans="1:4" ht="14.25" customHeight="1" x14ac:dyDescent="0.2">
      <c r="A539" s="18"/>
      <c r="C539" s="19"/>
      <c r="D539" s="13"/>
    </row>
    <row r="540" spans="1:4" ht="14.25" customHeight="1" x14ac:dyDescent="0.2">
      <c r="A540" s="18"/>
      <c r="C540" s="19"/>
      <c r="D540" s="13"/>
    </row>
    <row r="541" spans="1:4" ht="14.25" customHeight="1" x14ac:dyDescent="0.2">
      <c r="A541" s="18"/>
      <c r="C541" s="19"/>
      <c r="D541" s="13"/>
    </row>
    <row r="542" spans="1:4" ht="14.25" customHeight="1" x14ac:dyDescent="0.2">
      <c r="A542" s="18"/>
      <c r="C542" s="19"/>
      <c r="D542" s="13"/>
    </row>
    <row r="543" spans="1:4" ht="14.25" customHeight="1" x14ac:dyDescent="0.2">
      <c r="A543" s="18"/>
      <c r="C543" s="19"/>
      <c r="D543" s="13"/>
    </row>
    <row r="544" spans="1:4" ht="14.25" customHeight="1" x14ac:dyDescent="0.2">
      <c r="A544" s="18"/>
      <c r="C544" s="19"/>
      <c r="D544" s="13"/>
    </row>
    <row r="545" spans="1:4" ht="14.25" customHeight="1" x14ac:dyDescent="0.2">
      <c r="A545" s="18"/>
      <c r="C545" s="19"/>
      <c r="D545" s="13"/>
    </row>
    <row r="546" spans="1:4" ht="14.25" customHeight="1" x14ac:dyDescent="0.2">
      <c r="A546" s="18"/>
      <c r="C546" s="19"/>
      <c r="D546" s="13"/>
    </row>
    <row r="547" spans="1:4" ht="14.25" customHeight="1" x14ac:dyDescent="0.2">
      <c r="A547" s="18"/>
      <c r="C547" s="19"/>
      <c r="D547" s="13"/>
    </row>
    <row r="548" spans="1:4" ht="14.25" customHeight="1" x14ac:dyDescent="0.2">
      <c r="A548" s="18"/>
      <c r="C548" s="19"/>
      <c r="D548" s="13"/>
    </row>
    <row r="549" spans="1:4" ht="14.25" customHeight="1" x14ac:dyDescent="0.2">
      <c r="A549" s="18"/>
      <c r="C549" s="19"/>
      <c r="D549" s="13"/>
    </row>
    <row r="550" spans="1:4" ht="14.25" customHeight="1" x14ac:dyDescent="0.2">
      <c r="A550" s="18"/>
      <c r="C550" s="19"/>
      <c r="D550" s="13"/>
    </row>
    <row r="551" spans="1:4" ht="14.25" customHeight="1" x14ac:dyDescent="0.2">
      <c r="A551" s="18"/>
      <c r="C551" s="19"/>
      <c r="D551" s="13"/>
    </row>
    <row r="552" spans="1:4" ht="14.25" customHeight="1" x14ac:dyDescent="0.2">
      <c r="A552" s="18"/>
      <c r="C552" s="19"/>
      <c r="D552" s="13"/>
    </row>
    <row r="553" spans="1:4" ht="14.25" customHeight="1" x14ac:dyDescent="0.2">
      <c r="A553" s="18"/>
      <c r="C553" s="19"/>
      <c r="D553" s="13"/>
    </row>
    <row r="554" spans="1:4" ht="14.25" customHeight="1" x14ac:dyDescent="0.2">
      <c r="A554" s="18"/>
      <c r="C554" s="19"/>
      <c r="D554" s="13"/>
    </row>
    <row r="555" spans="1:4" ht="14.25" customHeight="1" x14ac:dyDescent="0.2">
      <c r="A555" s="18"/>
      <c r="C555" s="19"/>
      <c r="D555" s="13"/>
    </row>
    <row r="556" spans="1:4" ht="14.25" customHeight="1" x14ac:dyDescent="0.2">
      <c r="A556" s="18"/>
      <c r="C556" s="19"/>
      <c r="D556" s="13"/>
    </row>
    <row r="557" spans="1:4" ht="14.25" customHeight="1" x14ac:dyDescent="0.2">
      <c r="A557" s="18"/>
      <c r="C557" s="19"/>
      <c r="D557" s="13"/>
    </row>
    <row r="558" spans="1:4" ht="14.25" customHeight="1" x14ac:dyDescent="0.2">
      <c r="A558" s="18"/>
      <c r="C558" s="19"/>
      <c r="D558" s="13"/>
    </row>
    <row r="559" spans="1:4" ht="14.25" customHeight="1" x14ac:dyDescent="0.2">
      <c r="A559" s="18"/>
      <c r="C559" s="19"/>
      <c r="D559" s="13"/>
    </row>
    <row r="560" spans="1:4" ht="14.25" customHeight="1" x14ac:dyDescent="0.2">
      <c r="A560" s="18"/>
      <c r="C560" s="19"/>
      <c r="D560" s="13"/>
    </row>
    <row r="561" spans="1:4" ht="14.25" customHeight="1" x14ac:dyDescent="0.2">
      <c r="A561" s="18"/>
      <c r="C561" s="19"/>
      <c r="D561" s="13"/>
    </row>
    <row r="562" spans="1:4" ht="14.25" customHeight="1" x14ac:dyDescent="0.2">
      <c r="A562" s="18"/>
      <c r="C562" s="19"/>
      <c r="D562" s="13"/>
    </row>
    <row r="563" spans="1:4" ht="14.25" customHeight="1" x14ac:dyDescent="0.2">
      <c r="A563" s="18"/>
      <c r="C563" s="19"/>
      <c r="D563" s="13"/>
    </row>
    <row r="564" spans="1:4" ht="14.25" customHeight="1" x14ac:dyDescent="0.2">
      <c r="A564" s="18"/>
      <c r="C564" s="19"/>
      <c r="D564" s="13"/>
    </row>
    <row r="565" spans="1:4" ht="14.25" customHeight="1" x14ac:dyDescent="0.2">
      <c r="A565" s="18"/>
      <c r="C565" s="19"/>
      <c r="D565" s="13"/>
    </row>
    <row r="566" spans="1:4" ht="14.25" customHeight="1" x14ac:dyDescent="0.2">
      <c r="A566" s="18"/>
      <c r="C566" s="19"/>
      <c r="D566" s="13"/>
    </row>
    <row r="567" spans="1:4" ht="14.25" customHeight="1" x14ac:dyDescent="0.2">
      <c r="A567" s="18"/>
      <c r="C567" s="19"/>
      <c r="D567" s="13"/>
    </row>
    <row r="568" spans="1:4" ht="14.25" customHeight="1" x14ac:dyDescent="0.2">
      <c r="A568" s="18"/>
      <c r="C568" s="19"/>
      <c r="D568" s="13"/>
    </row>
    <row r="569" spans="1:4" ht="14.25" customHeight="1" x14ac:dyDescent="0.2">
      <c r="A569" s="18"/>
      <c r="C569" s="19"/>
      <c r="D569" s="13"/>
    </row>
    <row r="570" spans="1:4" ht="14.25" customHeight="1" x14ac:dyDescent="0.2">
      <c r="A570" s="18"/>
      <c r="C570" s="19"/>
      <c r="D570" s="13"/>
    </row>
    <row r="571" spans="1:4" ht="14.25" customHeight="1" x14ac:dyDescent="0.2">
      <c r="A571" s="18"/>
      <c r="C571" s="19"/>
      <c r="D571" s="13"/>
    </row>
    <row r="572" spans="1:4" ht="14.25" customHeight="1" x14ac:dyDescent="0.2">
      <c r="A572" s="18"/>
      <c r="C572" s="19"/>
      <c r="D572" s="13"/>
    </row>
    <row r="573" spans="1:4" ht="14.25" customHeight="1" x14ac:dyDescent="0.2">
      <c r="A573" s="18"/>
      <c r="C573" s="19"/>
      <c r="D573" s="13"/>
    </row>
    <row r="574" spans="1:4" ht="14.25" customHeight="1" x14ac:dyDescent="0.2">
      <c r="A574" s="18"/>
      <c r="C574" s="19"/>
      <c r="D574" s="13"/>
    </row>
    <row r="575" spans="1:4" ht="14.25" customHeight="1" x14ac:dyDescent="0.2">
      <c r="A575" s="18"/>
      <c r="C575" s="19"/>
      <c r="D575" s="13"/>
    </row>
    <row r="576" spans="1:4" ht="14.25" customHeight="1" x14ac:dyDescent="0.2">
      <c r="A576" s="18"/>
      <c r="C576" s="19"/>
      <c r="D576" s="13"/>
    </row>
    <row r="577" spans="1:4" ht="14.25" customHeight="1" x14ac:dyDescent="0.2">
      <c r="A577" s="18"/>
      <c r="C577" s="19"/>
      <c r="D577" s="13"/>
    </row>
    <row r="578" spans="1:4" ht="14.25" customHeight="1" x14ac:dyDescent="0.2">
      <c r="A578" s="18"/>
      <c r="C578" s="19"/>
      <c r="D578" s="13"/>
    </row>
    <row r="579" spans="1:4" ht="14.25" customHeight="1" x14ac:dyDescent="0.2">
      <c r="A579" s="18"/>
      <c r="C579" s="19"/>
      <c r="D579" s="13"/>
    </row>
    <row r="580" spans="1:4" ht="14.25" customHeight="1" x14ac:dyDescent="0.2">
      <c r="A580" s="18"/>
      <c r="C580" s="19"/>
      <c r="D580" s="13"/>
    </row>
    <row r="581" spans="1:4" ht="14.25" customHeight="1" x14ac:dyDescent="0.2">
      <c r="A581" s="18"/>
      <c r="C581" s="19"/>
      <c r="D581" s="13"/>
    </row>
    <row r="582" spans="1:4" ht="14.25" customHeight="1" x14ac:dyDescent="0.2">
      <c r="A582" s="18"/>
      <c r="C582" s="19"/>
      <c r="D582" s="13"/>
    </row>
    <row r="583" spans="1:4" ht="14.25" customHeight="1" x14ac:dyDescent="0.2">
      <c r="A583" s="18"/>
      <c r="C583" s="19"/>
      <c r="D583" s="13"/>
    </row>
    <row r="584" spans="1:4" ht="14.25" customHeight="1" x14ac:dyDescent="0.2">
      <c r="A584" s="18"/>
      <c r="C584" s="19"/>
      <c r="D584" s="13"/>
    </row>
    <row r="585" spans="1:4" ht="14.25" customHeight="1" x14ac:dyDescent="0.2">
      <c r="A585" s="18"/>
      <c r="C585" s="19"/>
      <c r="D585" s="13"/>
    </row>
    <row r="586" spans="1:4" ht="14.25" customHeight="1" x14ac:dyDescent="0.2">
      <c r="A586" s="18"/>
      <c r="C586" s="19"/>
      <c r="D586" s="13"/>
    </row>
    <row r="587" spans="1:4" ht="14.25" customHeight="1" x14ac:dyDescent="0.2">
      <c r="A587" s="18"/>
      <c r="C587" s="19"/>
      <c r="D587" s="13"/>
    </row>
    <row r="588" spans="1:4" ht="14.25" customHeight="1" x14ac:dyDescent="0.2">
      <c r="A588" s="18"/>
      <c r="C588" s="19"/>
      <c r="D588" s="13"/>
    </row>
    <row r="589" spans="1:4" ht="14.25" customHeight="1" x14ac:dyDescent="0.2">
      <c r="A589" s="18"/>
      <c r="C589" s="19"/>
      <c r="D589" s="13"/>
    </row>
    <row r="590" spans="1:4" ht="14.25" customHeight="1" x14ac:dyDescent="0.2">
      <c r="A590" s="18"/>
      <c r="C590" s="19"/>
      <c r="D590" s="13"/>
    </row>
    <row r="591" spans="1:4" ht="14.25" customHeight="1" x14ac:dyDescent="0.2">
      <c r="A591" s="18"/>
      <c r="C591" s="19"/>
      <c r="D591" s="13"/>
    </row>
    <row r="592" spans="1:4" ht="14.25" customHeight="1" x14ac:dyDescent="0.2">
      <c r="A592" s="18"/>
      <c r="C592" s="19"/>
      <c r="D592" s="13"/>
    </row>
    <row r="593" spans="1:4" ht="14.25" customHeight="1" x14ac:dyDescent="0.2">
      <c r="A593" s="18"/>
      <c r="C593" s="19"/>
      <c r="D593" s="13"/>
    </row>
    <row r="594" spans="1:4" ht="14.25" customHeight="1" x14ac:dyDescent="0.2">
      <c r="A594" s="18"/>
      <c r="C594" s="19"/>
      <c r="D594" s="13"/>
    </row>
    <row r="595" spans="1:4" ht="14.25" customHeight="1" x14ac:dyDescent="0.2">
      <c r="A595" s="18"/>
      <c r="C595" s="19"/>
      <c r="D595" s="13"/>
    </row>
    <row r="596" spans="1:4" ht="14.25" customHeight="1" x14ac:dyDescent="0.2">
      <c r="A596" s="18"/>
      <c r="C596" s="19"/>
      <c r="D596" s="13"/>
    </row>
    <row r="597" spans="1:4" ht="14.25" customHeight="1" x14ac:dyDescent="0.2">
      <c r="A597" s="18"/>
      <c r="C597" s="19"/>
      <c r="D597" s="13"/>
    </row>
    <row r="598" spans="1:4" ht="14.25" customHeight="1" x14ac:dyDescent="0.2">
      <c r="A598" s="18"/>
      <c r="C598" s="19"/>
      <c r="D598" s="13"/>
    </row>
    <row r="599" spans="1:4" ht="14.25" customHeight="1" x14ac:dyDescent="0.2">
      <c r="A599" s="18"/>
      <c r="C599" s="19"/>
      <c r="D599" s="13"/>
    </row>
    <row r="600" spans="1:4" ht="14.25" customHeight="1" x14ac:dyDescent="0.2">
      <c r="A600" s="18"/>
      <c r="C600" s="19"/>
      <c r="D600" s="13"/>
    </row>
    <row r="601" spans="1:4" ht="14.25" customHeight="1" x14ac:dyDescent="0.2">
      <c r="A601" s="18"/>
      <c r="C601" s="19"/>
      <c r="D601" s="13"/>
    </row>
    <row r="602" spans="1:4" ht="14.25" customHeight="1" x14ac:dyDescent="0.2">
      <c r="A602" s="18"/>
      <c r="C602" s="19"/>
      <c r="D602" s="13"/>
    </row>
    <row r="603" spans="1:4" ht="14.25" customHeight="1" x14ac:dyDescent="0.2">
      <c r="A603" s="18"/>
      <c r="C603" s="19"/>
      <c r="D603" s="13"/>
    </row>
    <row r="604" spans="1:4" ht="14.25" customHeight="1" x14ac:dyDescent="0.2">
      <c r="A604" s="18"/>
      <c r="C604" s="19"/>
      <c r="D604" s="13"/>
    </row>
    <row r="605" spans="1:4" ht="14.25" customHeight="1" x14ac:dyDescent="0.2">
      <c r="A605" s="18"/>
      <c r="C605" s="19"/>
      <c r="D605" s="13"/>
    </row>
    <row r="606" spans="1:4" ht="14.25" customHeight="1" x14ac:dyDescent="0.2">
      <c r="A606" s="18"/>
      <c r="C606" s="19"/>
      <c r="D606" s="13"/>
    </row>
    <row r="607" spans="1:4" ht="14.25" customHeight="1" x14ac:dyDescent="0.2">
      <c r="A607" s="18"/>
      <c r="C607" s="19"/>
      <c r="D607" s="13"/>
    </row>
    <row r="608" spans="1:4" ht="14.25" customHeight="1" x14ac:dyDescent="0.2">
      <c r="A608" s="18"/>
      <c r="C608" s="19"/>
      <c r="D608" s="13"/>
    </row>
    <row r="609" spans="1:4" ht="14.25" customHeight="1" x14ac:dyDescent="0.2">
      <c r="A609" s="18"/>
      <c r="C609" s="19"/>
      <c r="D609" s="13"/>
    </row>
    <row r="610" spans="1:4" ht="14.25" customHeight="1" x14ac:dyDescent="0.2">
      <c r="A610" s="18"/>
      <c r="C610" s="19"/>
      <c r="D610" s="13"/>
    </row>
    <row r="611" spans="1:4" ht="14.25" customHeight="1" x14ac:dyDescent="0.2">
      <c r="A611" s="18"/>
      <c r="C611" s="19"/>
      <c r="D611" s="13"/>
    </row>
    <row r="612" spans="1:4" ht="14.25" customHeight="1" x14ac:dyDescent="0.2">
      <c r="A612" s="18"/>
      <c r="C612" s="19"/>
      <c r="D612" s="13"/>
    </row>
    <row r="613" spans="1:4" ht="14.25" customHeight="1" x14ac:dyDescent="0.2">
      <c r="A613" s="18"/>
      <c r="C613" s="19"/>
      <c r="D613" s="13"/>
    </row>
    <row r="614" spans="1:4" ht="14.25" customHeight="1" x14ac:dyDescent="0.2">
      <c r="A614" s="18"/>
      <c r="C614" s="19"/>
      <c r="D614" s="13"/>
    </row>
    <row r="615" spans="1:4" ht="14.25" customHeight="1" x14ac:dyDescent="0.2">
      <c r="A615" s="18"/>
      <c r="C615" s="19"/>
      <c r="D615" s="13"/>
    </row>
    <row r="616" spans="1:4" ht="14.25" customHeight="1" x14ac:dyDescent="0.2">
      <c r="A616" s="18"/>
      <c r="C616" s="19"/>
      <c r="D616" s="13"/>
    </row>
    <row r="617" spans="1:4" ht="14.25" customHeight="1" x14ac:dyDescent="0.2">
      <c r="A617" s="18"/>
      <c r="C617" s="19"/>
      <c r="D617" s="13"/>
    </row>
    <row r="618" spans="1:4" ht="14.25" customHeight="1" x14ac:dyDescent="0.2">
      <c r="A618" s="18"/>
      <c r="C618" s="19"/>
      <c r="D618" s="13"/>
    </row>
    <row r="619" spans="1:4" ht="14.25" customHeight="1" x14ac:dyDescent="0.2">
      <c r="A619" s="18"/>
      <c r="C619" s="19"/>
      <c r="D619" s="13"/>
    </row>
    <row r="620" spans="1:4" ht="14.25" customHeight="1" x14ac:dyDescent="0.2">
      <c r="A620" s="18"/>
      <c r="C620" s="19"/>
      <c r="D620" s="13"/>
    </row>
    <row r="621" spans="1:4" ht="14.25" customHeight="1" x14ac:dyDescent="0.2">
      <c r="A621" s="18"/>
      <c r="C621" s="19"/>
      <c r="D621" s="13"/>
    </row>
    <row r="622" spans="1:4" ht="14.25" customHeight="1" x14ac:dyDescent="0.2">
      <c r="A622" s="18"/>
      <c r="C622" s="19"/>
      <c r="D622" s="13"/>
    </row>
    <row r="623" spans="1:4" ht="14.25" customHeight="1" x14ac:dyDescent="0.2">
      <c r="A623" s="18"/>
      <c r="C623" s="19"/>
      <c r="D623" s="13"/>
    </row>
    <row r="624" spans="1:4" ht="14.25" customHeight="1" x14ac:dyDescent="0.2">
      <c r="A624" s="18"/>
      <c r="C624" s="19"/>
      <c r="D624" s="13"/>
    </row>
    <row r="625" spans="1:4" ht="14.25" customHeight="1" x14ac:dyDescent="0.2">
      <c r="A625" s="18"/>
      <c r="C625" s="19"/>
      <c r="D625" s="13"/>
    </row>
    <row r="626" spans="1:4" ht="14.25" customHeight="1" x14ac:dyDescent="0.2">
      <c r="A626" s="18"/>
      <c r="C626" s="19"/>
      <c r="D626" s="13"/>
    </row>
    <row r="627" spans="1:4" ht="14.25" customHeight="1" x14ac:dyDescent="0.2">
      <c r="A627" s="18"/>
      <c r="C627" s="19"/>
      <c r="D627" s="13"/>
    </row>
    <row r="628" spans="1:4" ht="14.25" customHeight="1" x14ac:dyDescent="0.2">
      <c r="A628" s="18"/>
      <c r="C628" s="19"/>
      <c r="D628" s="13"/>
    </row>
    <row r="629" spans="1:4" ht="14.25" customHeight="1" x14ac:dyDescent="0.2">
      <c r="A629" s="18"/>
      <c r="C629" s="19"/>
      <c r="D629" s="13"/>
    </row>
    <row r="630" spans="1:4" ht="14.25" customHeight="1" x14ac:dyDescent="0.2">
      <c r="A630" s="18"/>
      <c r="C630" s="19"/>
      <c r="D630" s="13"/>
    </row>
    <row r="631" spans="1:4" ht="14.25" customHeight="1" x14ac:dyDescent="0.2">
      <c r="A631" s="18"/>
      <c r="C631" s="19"/>
      <c r="D631" s="13"/>
    </row>
    <row r="632" spans="1:4" ht="14.25" customHeight="1" x14ac:dyDescent="0.2">
      <c r="A632" s="18"/>
      <c r="C632" s="19"/>
      <c r="D632" s="13"/>
    </row>
    <row r="633" spans="1:4" ht="14.25" customHeight="1" x14ac:dyDescent="0.2">
      <c r="A633" s="18"/>
      <c r="C633" s="19"/>
      <c r="D633" s="13"/>
    </row>
    <row r="634" spans="1:4" ht="14.25" customHeight="1" x14ac:dyDescent="0.2">
      <c r="A634" s="18"/>
      <c r="C634" s="19"/>
      <c r="D634" s="13"/>
    </row>
    <row r="635" spans="1:4" ht="14.25" customHeight="1" x14ac:dyDescent="0.2">
      <c r="A635" s="18"/>
      <c r="C635" s="19"/>
      <c r="D635" s="13"/>
    </row>
    <row r="636" spans="1:4" ht="14.25" customHeight="1" x14ac:dyDescent="0.2">
      <c r="A636" s="18"/>
      <c r="C636" s="19"/>
      <c r="D636" s="13"/>
    </row>
    <row r="637" spans="1:4" ht="14.25" customHeight="1" x14ac:dyDescent="0.2">
      <c r="A637" s="18"/>
      <c r="C637" s="19"/>
      <c r="D637" s="13"/>
    </row>
    <row r="638" spans="1:4" ht="14.25" customHeight="1" x14ac:dyDescent="0.2">
      <c r="A638" s="18"/>
      <c r="C638" s="19"/>
      <c r="D638" s="13"/>
    </row>
    <row r="639" spans="1:4" ht="14.25" customHeight="1" x14ac:dyDescent="0.2">
      <c r="A639" s="18"/>
      <c r="C639" s="19"/>
      <c r="D639" s="13"/>
    </row>
    <row r="640" spans="1:4" ht="14.25" customHeight="1" x14ac:dyDescent="0.2">
      <c r="A640" s="18"/>
      <c r="C640" s="19"/>
      <c r="D640" s="13"/>
    </row>
    <row r="641" spans="1:4" ht="14.25" customHeight="1" x14ac:dyDescent="0.2">
      <c r="A641" s="18"/>
      <c r="C641" s="19"/>
      <c r="D641" s="13"/>
    </row>
    <row r="642" spans="1:4" ht="14.25" customHeight="1" x14ac:dyDescent="0.2">
      <c r="A642" s="18"/>
      <c r="C642" s="19"/>
      <c r="D642" s="13"/>
    </row>
    <row r="643" spans="1:4" ht="14.25" customHeight="1" x14ac:dyDescent="0.2">
      <c r="A643" s="18"/>
      <c r="C643" s="19"/>
      <c r="D643" s="13"/>
    </row>
    <row r="644" spans="1:4" ht="14.25" customHeight="1" x14ac:dyDescent="0.2">
      <c r="A644" s="18"/>
      <c r="C644" s="19"/>
      <c r="D644" s="13"/>
    </row>
    <row r="645" spans="1:4" ht="14.25" customHeight="1" x14ac:dyDescent="0.2">
      <c r="A645" s="18"/>
      <c r="C645" s="19"/>
      <c r="D645" s="13"/>
    </row>
    <row r="646" spans="1:4" ht="14.25" customHeight="1" x14ac:dyDescent="0.2">
      <c r="A646" s="18"/>
      <c r="C646" s="19"/>
      <c r="D646" s="13"/>
    </row>
    <row r="647" spans="1:4" ht="14.25" customHeight="1" x14ac:dyDescent="0.2">
      <c r="A647" s="18"/>
      <c r="C647" s="19"/>
      <c r="D647" s="13"/>
    </row>
    <row r="648" spans="1:4" ht="14.25" customHeight="1" x14ac:dyDescent="0.2">
      <c r="A648" s="18"/>
      <c r="C648" s="19"/>
      <c r="D648" s="13"/>
    </row>
    <row r="649" spans="1:4" ht="14.25" customHeight="1" x14ac:dyDescent="0.2">
      <c r="A649" s="18"/>
      <c r="C649" s="19"/>
      <c r="D649" s="13"/>
    </row>
    <row r="650" spans="1:4" ht="14.25" customHeight="1" x14ac:dyDescent="0.2">
      <c r="A650" s="18"/>
      <c r="C650" s="19"/>
      <c r="D650" s="13"/>
    </row>
    <row r="651" spans="1:4" ht="14.25" customHeight="1" x14ac:dyDescent="0.2">
      <c r="A651" s="18"/>
      <c r="C651" s="19"/>
      <c r="D651" s="13"/>
    </row>
    <row r="652" spans="1:4" ht="14.25" customHeight="1" x14ac:dyDescent="0.2">
      <c r="A652" s="18"/>
      <c r="C652" s="19"/>
      <c r="D652" s="13"/>
    </row>
    <row r="653" spans="1:4" ht="14.25" customHeight="1" x14ac:dyDescent="0.2">
      <c r="A653" s="18"/>
      <c r="C653" s="19"/>
      <c r="D653" s="13"/>
    </row>
    <row r="654" spans="1:4" ht="14.25" customHeight="1" x14ac:dyDescent="0.2">
      <c r="A654" s="18"/>
      <c r="C654" s="19"/>
      <c r="D654" s="13"/>
    </row>
    <row r="655" spans="1:4" ht="14.25" customHeight="1" x14ac:dyDescent="0.2">
      <c r="A655" s="18"/>
      <c r="C655" s="19"/>
      <c r="D655" s="13"/>
    </row>
    <row r="656" spans="1:4" ht="14.25" customHeight="1" x14ac:dyDescent="0.2">
      <c r="A656" s="18"/>
      <c r="C656" s="19"/>
      <c r="D656" s="13"/>
    </row>
    <row r="657" spans="1:4" ht="14.25" customHeight="1" x14ac:dyDescent="0.2">
      <c r="A657" s="18"/>
      <c r="C657" s="19"/>
      <c r="D657" s="13"/>
    </row>
    <row r="658" spans="1:4" ht="14.25" customHeight="1" x14ac:dyDescent="0.2">
      <c r="A658" s="18"/>
      <c r="C658" s="19"/>
      <c r="D658" s="13"/>
    </row>
    <row r="659" spans="1:4" ht="14.25" customHeight="1" x14ac:dyDescent="0.2">
      <c r="A659" s="18"/>
      <c r="C659" s="19"/>
      <c r="D659" s="13"/>
    </row>
    <row r="660" spans="1:4" ht="14.25" customHeight="1" x14ac:dyDescent="0.2">
      <c r="A660" s="18"/>
      <c r="C660" s="19"/>
      <c r="D660" s="13"/>
    </row>
    <row r="661" spans="1:4" ht="14.25" customHeight="1" x14ac:dyDescent="0.2">
      <c r="A661" s="18"/>
      <c r="C661" s="19"/>
      <c r="D661" s="13"/>
    </row>
    <row r="662" spans="1:4" ht="14.25" customHeight="1" x14ac:dyDescent="0.2">
      <c r="A662" s="18"/>
      <c r="C662" s="19"/>
      <c r="D662" s="13"/>
    </row>
    <row r="663" spans="1:4" ht="14.25" customHeight="1" x14ac:dyDescent="0.2">
      <c r="A663" s="18"/>
      <c r="C663" s="19"/>
      <c r="D663" s="13"/>
    </row>
    <row r="664" spans="1:4" ht="14.25" customHeight="1" x14ac:dyDescent="0.2">
      <c r="A664" s="18"/>
      <c r="C664" s="19"/>
      <c r="D664" s="13"/>
    </row>
    <row r="665" spans="1:4" ht="14.25" customHeight="1" x14ac:dyDescent="0.2">
      <c r="A665" s="18"/>
      <c r="C665" s="19"/>
      <c r="D665" s="13"/>
    </row>
    <row r="666" spans="1:4" ht="14.25" customHeight="1" x14ac:dyDescent="0.2">
      <c r="A666" s="18"/>
      <c r="C666" s="19"/>
      <c r="D666" s="13"/>
    </row>
    <row r="667" spans="1:4" ht="14.25" customHeight="1" x14ac:dyDescent="0.2">
      <c r="A667" s="18"/>
      <c r="C667" s="19"/>
      <c r="D667" s="13"/>
    </row>
    <row r="668" spans="1:4" ht="14.25" customHeight="1" x14ac:dyDescent="0.2">
      <c r="A668" s="18"/>
      <c r="C668" s="19"/>
      <c r="D668" s="13"/>
    </row>
    <row r="669" spans="1:4" ht="14.25" customHeight="1" x14ac:dyDescent="0.2">
      <c r="A669" s="18"/>
      <c r="C669" s="19"/>
      <c r="D669" s="13"/>
    </row>
    <row r="670" spans="1:4" ht="14.25" customHeight="1" x14ac:dyDescent="0.2">
      <c r="A670" s="18"/>
      <c r="C670" s="19"/>
      <c r="D670" s="13"/>
    </row>
    <row r="671" spans="1:4" ht="14.25" customHeight="1" x14ac:dyDescent="0.2">
      <c r="A671" s="18"/>
      <c r="C671" s="19"/>
      <c r="D671" s="13"/>
    </row>
    <row r="672" spans="1:4" ht="14.25" customHeight="1" x14ac:dyDescent="0.2">
      <c r="A672" s="18"/>
      <c r="C672" s="19"/>
      <c r="D672" s="13"/>
    </row>
    <row r="673" spans="1:4" ht="14.25" customHeight="1" x14ac:dyDescent="0.2">
      <c r="A673" s="18"/>
      <c r="C673" s="19"/>
      <c r="D673" s="13"/>
    </row>
    <row r="674" spans="1:4" ht="14.25" customHeight="1" x14ac:dyDescent="0.2">
      <c r="A674" s="18"/>
      <c r="C674" s="19"/>
      <c r="D674" s="13"/>
    </row>
    <row r="675" spans="1:4" ht="14.25" customHeight="1" x14ac:dyDescent="0.2">
      <c r="A675" s="18"/>
      <c r="C675" s="19"/>
      <c r="D675" s="13"/>
    </row>
    <row r="676" spans="1:4" ht="14.25" customHeight="1" x14ac:dyDescent="0.2">
      <c r="A676" s="18"/>
      <c r="C676" s="19"/>
      <c r="D676" s="13"/>
    </row>
    <row r="677" spans="1:4" ht="14.25" customHeight="1" x14ac:dyDescent="0.2">
      <c r="A677" s="18"/>
      <c r="C677" s="19"/>
      <c r="D677" s="13"/>
    </row>
    <row r="678" spans="1:4" ht="14.25" customHeight="1" x14ac:dyDescent="0.2">
      <c r="A678" s="18"/>
      <c r="C678" s="19"/>
      <c r="D678" s="13"/>
    </row>
    <row r="679" spans="1:4" ht="14.25" customHeight="1" x14ac:dyDescent="0.2">
      <c r="A679" s="18"/>
      <c r="C679" s="19"/>
      <c r="D679" s="13"/>
    </row>
    <row r="680" spans="1:4" ht="14.25" customHeight="1" x14ac:dyDescent="0.2">
      <c r="A680" s="18"/>
      <c r="C680" s="19"/>
      <c r="D680" s="13"/>
    </row>
    <row r="681" spans="1:4" ht="14.25" customHeight="1" x14ac:dyDescent="0.2">
      <c r="A681" s="18"/>
      <c r="C681" s="19"/>
      <c r="D681" s="13"/>
    </row>
    <row r="682" spans="1:4" ht="14.25" customHeight="1" x14ac:dyDescent="0.2">
      <c r="A682" s="18"/>
      <c r="C682" s="19"/>
      <c r="D682" s="13"/>
    </row>
    <row r="683" spans="1:4" ht="14.25" customHeight="1" x14ac:dyDescent="0.2">
      <c r="A683" s="18"/>
      <c r="C683" s="19"/>
      <c r="D683" s="13"/>
    </row>
    <row r="684" spans="1:4" ht="14.25" customHeight="1" x14ac:dyDescent="0.2">
      <c r="A684" s="18"/>
      <c r="C684" s="19"/>
      <c r="D684" s="13"/>
    </row>
    <row r="685" spans="1:4" ht="14.25" customHeight="1" x14ac:dyDescent="0.2">
      <c r="A685" s="18"/>
      <c r="C685" s="19"/>
      <c r="D685" s="13"/>
    </row>
    <row r="686" spans="1:4" ht="14.25" customHeight="1" x14ac:dyDescent="0.2">
      <c r="A686" s="18"/>
      <c r="C686" s="19"/>
      <c r="D686" s="13"/>
    </row>
    <row r="687" spans="1:4" ht="14.25" customHeight="1" x14ac:dyDescent="0.2">
      <c r="A687" s="18"/>
      <c r="C687" s="19"/>
      <c r="D687" s="13"/>
    </row>
    <row r="688" spans="1:4" ht="14.25" customHeight="1" x14ac:dyDescent="0.2">
      <c r="A688" s="18"/>
      <c r="C688" s="19"/>
      <c r="D688" s="13"/>
    </row>
    <row r="689" spans="1:4" ht="14.25" customHeight="1" x14ac:dyDescent="0.2">
      <c r="A689" s="18"/>
      <c r="C689" s="19"/>
      <c r="D689" s="13"/>
    </row>
    <row r="690" spans="1:4" ht="14.25" customHeight="1" x14ac:dyDescent="0.2">
      <c r="A690" s="18"/>
      <c r="C690" s="19"/>
      <c r="D690" s="13"/>
    </row>
    <row r="691" spans="1:4" ht="14.25" customHeight="1" x14ac:dyDescent="0.2">
      <c r="A691" s="18"/>
      <c r="C691" s="19"/>
      <c r="D691" s="13"/>
    </row>
    <row r="692" spans="1:4" ht="14.25" customHeight="1" x14ac:dyDescent="0.2">
      <c r="A692" s="18"/>
      <c r="C692" s="19"/>
      <c r="D692" s="13"/>
    </row>
    <row r="693" spans="1:4" ht="14.25" customHeight="1" x14ac:dyDescent="0.2">
      <c r="A693" s="18"/>
      <c r="C693" s="19"/>
      <c r="D693" s="13"/>
    </row>
    <row r="694" spans="1:4" ht="14.25" customHeight="1" x14ac:dyDescent="0.2">
      <c r="A694" s="18"/>
      <c r="C694" s="19"/>
      <c r="D694" s="13"/>
    </row>
    <row r="695" spans="1:4" ht="14.25" customHeight="1" x14ac:dyDescent="0.2">
      <c r="A695" s="18"/>
      <c r="C695" s="19"/>
      <c r="D695" s="13"/>
    </row>
    <row r="696" spans="1:4" ht="14.25" customHeight="1" x14ac:dyDescent="0.2">
      <c r="A696" s="18"/>
      <c r="C696" s="19"/>
      <c r="D696" s="13"/>
    </row>
    <row r="697" spans="1:4" ht="14.25" customHeight="1" x14ac:dyDescent="0.2">
      <c r="A697" s="18"/>
      <c r="C697" s="19"/>
      <c r="D697" s="13"/>
    </row>
    <row r="698" spans="1:4" ht="14.25" customHeight="1" x14ac:dyDescent="0.2">
      <c r="A698" s="18"/>
      <c r="C698" s="19"/>
      <c r="D698" s="13"/>
    </row>
    <row r="699" spans="1:4" ht="14.25" customHeight="1" x14ac:dyDescent="0.2">
      <c r="A699" s="18"/>
      <c r="C699" s="19"/>
      <c r="D699" s="13"/>
    </row>
    <row r="700" spans="1:4" ht="14.25" customHeight="1" x14ac:dyDescent="0.2">
      <c r="A700" s="18"/>
      <c r="C700" s="19"/>
      <c r="D700" s="13"/>
    </row>
    <row r="701" spans="1:4" ht="14.25" customHeight="1" x14ac:dyDescent="0.2">
      <c r="A701" s="18"/>
      <c r="C701" s="19"/>
      <c r="D701" s="13"/>
    </row>
    <row r="702" spans="1:4" ht="14.25" customHeight="1" x14ac:dyDescent="0.2">
      <c r="A702" s="18"/>
      <c r="C702" s="19"/>
      <c r="D702" s="13"/>
    </row>
    <row r="703" spans="1:4" ht="14.25" customHeight="1" x14ac:dyDescent="0.2">
      <c r="A703" s="18"/>
      <c r="C703" s="19"/>
      <c r="D703" s="13"/>
    </row>
    <row r="704" spans="1:4" ht="14.25" customHeight="1" x14ac:dyDescent="0.2">
      <c r="A704" s="18"/>
      <c r="C704" s="19"/>
      <c r="D704" s="13"/>
    </row>
    <row r="705" spans="1:4" ht="14.25" customHeight="1" x14ac:dyDescent="0.2">
      <c r="A705" s="18"/>
      <c r="C705" s="19"/>
      <c r="D705" s="13"/>
    </row>
    <row r="706" spans="1:4" ht="14.25" customHeight="1" x14ac:dyDescent="0.2">
      <c r="A706" s="18"/>
      <c r="C706" s="19"/>
      <c r="D706" s="13"/>
    </row>
    <row r="707" spans="1:4" ht="14.25" customHeight="1" x14ac:dyDescent="0.2">
      <c r="A707" s="18"/>
      <c r="C707" s="19"/>
      <c r="D707" s="13"/>
    </row>
    <row r="708" spans="1:4" ht="14.25" customHeight="1" x14ac:dyDescent="0.2">
      <c r="A708" s="18"/>
      <c r="C708" s="19"/>
      <c r="D708" s="13"/>
    </row>
    <row r="709" spans="1:4" ht="14.25" customHeight="1" x14ac:dyDescent="0.2">
      <c r="A709" s="18"/>
      <c r="C709" s="19"/>
      <c r="D709" s="13"/>
    </row>
    <row r="710" spans="1:4" ht="14.25" customHeight="1" x14ac:dyDescent="0.2">
      <c r="A710" s="18"/>
      <c r="C710" s="19"/>
      <c r="D710" s="13"/>
    </row>
    <row r="711" spans="1:4" ht="14.25" customHeight="1" x14ac:dyDescent="0.2">
      <c r="A711" s="18"/>
      <c r="C711" s="19"/>
      <c r="D711" s="13"/>
    </row>
    <row r="712" spans="1:4" ht="14.25" customHeight="1" x14ac:dyDescent="0.2">
      <c r="A712" s="18"/>
      <c r="C712" s="19"/>
      <c r="D712" s="13"/>
    </row>
    <row r="713" spans="1:4" ht="14.25" customHeight="1" x14ac:dyDescent="0.2">
      <c r="A713" s="18"/>
      <c r="C713" s="19"/>
      <c r="D713" s="13"/>
    </row>
    <row r="714" spans="1:4" ht="14.25" customHeight="1" x14ac:dyDescent="0.2">
      <c r="A714" s="18"/>
      <c r="C714" s="19"/>
      <c r="D714" s="13"/>
    </row>
    <row r="715" spans="1:4" ht="14.25" customHeight="1" x14ac:dyDescent="0.2">
      <c r="A715" s="18"/>
      <c r="C715" s="19"/>
      <c r="D715" s="13"/>
    </row>
    <row r="716" spans="1:4" ht="14.25" customHeight="1" x14ac:dyDescent="0.2">
      <c r="A716" s="18"/>
      <c r="C716" s="19"/>
      <c r="D716" s="13"/>
    </row>
    <row r="717" spans="1:4" ht="14.25" customHeight="1" x14ac:dyDescent="0.2">
      <c r="A717" s="18"/>
      <c r="C717" s="19"/>
      <c r="D717" s="13"/>
    </row>
    <row r="718" spans="1:4" ht="14.25" customHeight="1" x14ac:dyDescent="0.2">
      <c r="A718" s="18"/>
      <c r="C718" s="19"/>
      <c r="D718" s="13"/>
    </row>
    <row r="719" spans="1:4" ht="14.25" customHeight="1" x14ac:dyDescent="0.2">
      <c r="A719" s="18"/>
      <c r="C719" s="19"/>
      <c r="D719" s="13"/>
    </row>
    <row r="720" spans="1:4" ht="14.25" customHeight="1" x14ac:dyDescent="0.2">
      <c r="A720" s="18"/>
      <c r="C720" s="19"/>
      <c r="D720" s="13"/>
    </row>
    <row r="721" spans="1:4" ht="14.25" customHeight="1" x14ac:dyDescent="0.2">
      <c r="A721" s="18"/>
      <c r="C721" s="19"/>
      <c r="D721" s="13"/>
    </row>
    <row r="722" spans="1:4" ht="14.25" customHeight="1" x14ac:dyDescent="0.2">
      <c r="A722" s="18"/>
      <c r="C722" s="19"/>
      <c r="D722" s="13"/>
    </row>
    <row r="723" spans="1:4" ht="14.25" customHeight="1" x14ac:dyDescent="0.2">
      <c r="A723" s="18"/>
      <c r="C723" s="19"/>
      <c r="D723" s="13"/>
    </row>
    <row r="724" spans="1:4" ht="14.25" customHeight="1" x14ac:dyDescent="0.2">
      <c r="A724" s="18"/>
      <c r="C724" s="19"/>
      <c r="D724" s="13"/>
    </row>
    <row r="725" spans="1:4" ht="14.25" customHeight="1" x14ac:dyDescent="0.2">
      <c r="A725" s="18"/>
      <c r="C725" s="19"/>
      <c r="D725" s="13"/>
    </row>
    <row r="726" spans="1:4" ht="14.25" customHeight="1" x14ac:dyDescent="0.2">
      <c r="A726" s="18"/>
      <c r="C726" s="19"/>
      <c r="D726" s="13"/>
    </row>
    <row r="727" spans="1:4" ht="14.25" customHeight="1" x14ac:dyDescent="0.2">
      <c r="A727" s="18"/>
      <c r="C727" s="19"/>
      <c r="D727" s="13"/>
    </row>
    <row r="728" spans="1:4" ht="14.25" customHeight="1" x14ac:dyDescent="0.2">
      <c r="A728" s="18"/>
      <c r="C728" s="19"/>
      <c r="D728" s="13"/>
    </row>
    <row r="729" spans="1:4" ht="14.25" customHeight="1" x14ac:dyDescent="0.2">
      <c r="A729" s="18"/>
      <c r="C729" s="19"/>
      <c r="D729" s="13"/>
    </row>
    <row r="730" spans="1:4" ht="14.25" customHeight="1" x14ac:dyDescent="0.2">
      <c r="A730" s="18"/>
      <c r="C730" s="19"/>
      <c r="D730" s="13"/>
    </row>
    <row r="731" spans="1:4" ht="14.25" customHeight="1" x14ac:dyDescent="0.2">
      <c r="A731" s="18"/>
      <c r="C731" s="19"/>
      <c r="D731" s="13"/>
    </row>
    <row r="732" spans="1:4" ht="14.25" customHeight="1" x14ac:dyDescent="0.2">
      <c r="A732" s="18"/>
      <c r="C732" s="19"/>
      <c r="D732" s="13"/>
    </row>
    <row r="733" spans="1:4" ht="14.25" customHeight="1" x14ac:dyDescent="0.2">
      <c r="A733" s="18"/>
      <c r="C733" s="19"/>
      <c r="D733" s="13"/>
    </row>
    <row r="734" spans="1:4" ht="14.25" customHeight="1" x14ac:dyDescent="0.2">
      <c r="A734" s="18"/>
      <c r="C734" s="19"/>
      <c r="D734" s="13"/>
    </row>
    <row r="735" spans="1:4" ht="14.25" customHeight="1" x14ac:dyDescent="0.2">
      <c r="A735" s="18"/>
      <c r="C735" s="19"/>
      <c r="D735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4" customFormat="1" ht="28.5" customHeight="1" thickBot="1" x14ac:dyDescent="0.25">
      <c r="A2" s="3" t="s">
        <v>43</v>
      </c>
    </row>
    <row r="3" spans="1:9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9" ht="13.5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9" ht="12" customHeight="1" x14ac:dyDescent="0.2">
      <c r="A5" s="10" t="s">
        <v>7</v>
      </c>
      <c r="B5" s="25">
        <v>1</v>
      </c>
      <c r="C5" s="25">
        <v>7</v>
      </c>
      <c r="D5" s="11">
        <v>-6</v>
      </c>
      <c r="E5" s="12">
        <v>-3</v>
      </c>
      <c r="F5" s="11">
        <v>-9</v>
      </c>
      <c r="G5" s="22" t="s">
        <v>35</v>
      </c>
      <c r="H5" s="11">
        <v>1</v>
      </c>
      <c r="I5" s="13"/>
    </row>
    <row r="6" spans="1:9" ht="12" customHeight="1" x14ac:dyDescent="0.2">
      <c r="A6" s="10" t="s">
        <v>8</v>
      </c>
      <c r="B6" s="25">
        <v>13</v>
      </c>
      <c r="C6" s="25">
        <v>8</v>
      </c>
      <c r="D6" s="11">
        <v>5</v>
      </c>
      <c r="E6" s="14">
        <v>24</v>
      </c>
      <c r="F6" s="11">
        <v>29</v>
      </c>
      <c r="G6" s="11">
        <v>5</v>
      </c>
      <c r="H6" s="22">
        <v>1</v>
      </c>
      <c r="I6" s="13"/>
    </row>
    <row r="7" spans="1:9" ht="12" customHeight="1" x14ac:dyDescent="0.2">
      <c r="A7" s="10" t="s">
        <v>9</v>
      </c>
      <c r="B7" s="25">
        <v>29</v>
      </c>
      <c r="C7" s="25">
        <v>25</v>
      </c>
      <c r="D7" s="11">
        <v>4</v>
      </c>
      <c r="E7" s="12">
        <v>21</v>
      </c>
      <c r="F7" s="11">
        <v>25</v>
      </c>
      <c r="G7" s="11">
        <v>9</v>
      </c>
      <c r="H7" s="11">
        <v>7</v>
      </c>
      <c r="I7" s="13"/>
    </row>
    <row r="8" spans="1:9" ht="12" customHeight="1" x14ac:dyDescent="0.2">
      <c r="A8" s="10" t="s">
        <v>10</v>
      </c>
      <c r="B8" s="25">
        <v>4</v>
      </c>
      <c r="C8" s="25">
        <v>11</v>
      </c>
      <c r="D8" s="11">
        <v>-7</v>
      </c>
      <c r="E8" s="12" t="s">
        <v>35</v>
      </c>
      <c r="F8" s="11">
        <v>-7</v>
      </c>
      <c r="G8" s="22">
        <v>1</v>
      </c>
      <c r="H8" s="11">
        <v>2</v>
      </c>
      <c r="I8" s="13"/>
    </row>
    <row r="9" spans="1:9" ht="12" customHeight="1" x14ac:dyDescent="0.2">
      <c r="A9" s="10" t="s">
        <v>11</v>
      </c>
      <c r="B9" s="26">
        <v>6</v>
      </c>
      <c r="C9" s="25">
        <v>5</v>
      </c>
      <c r="D9" s="11">
        <v>1</v>
      </c>
      <c r="E9" s="12">
        <v>13</v>
      </c>
      <c r="F9" s="11">
        <v>14</v>
      </c>
      <c r="G9" s="11">
        <v>1</v>
      </c>
      <c r="H9" s="11" t="s">
        <v>35</v>
      </c>
      <c r="I9" s="13"/>
    </row>
    <row r="10" spans="1:9" ht="17.25" customHeight="1" x14ac:dyDescent="0.2">
      <c r="A10" s="10" t="s">
        <v>12</v>
      </c>
      <c r="B10" s="25">
        <v>25</v>
      </c>
      <c r="C10" s="25">
        <v>17</v>
      </c>
      <c r="D10" s="11">
        <v>8</v>
      </c>
      <c r="E10" s="12">
        <v>10</v>
      </c>
      <c r="F10" s="11">
        <v>18</v>
      </c>
      <c r="G10" s="22">
        <v>5</v>
      </c>
      <c r="H10" s="22">
        <v>3</v>
      </c>
      <c r="I10" s="13"/>
    </row>
    <row r="11" spans="1:9" ht="12" customHeight="1" x14ac:dyDescent="0.2">
      <c r="A11" s="10" t="s">
        <v>13</v>
      </c>
      <c r="B11" s="25">
        <v>51</v>
      </c>
      <c r="C11" s="25">
        <v>31</v>
      </c>
      <c r="D11" s="11">
        <v>20</v>
      </c>
      <c r="E11" s="14">
        <v>128</v>
      </c>
      <c r="F11" s="11">
        <v>148</v>
      </c>
      <c r="G11" s="22">
        <v>19</v>
      </c>
      <c r="H11" s="22">
        <v>2</v>
      </c>
      <c r="I11" s="13"/>
    </row>
    <row r="12" spans="1:9" ht="12" customHeight="1" x14ac:dyDescent="0.2">
      <c r="A12" s="10" t="s">
        <v>14</v>
      </c>
      <c r="B12" s="26">
        <v>2</v>
      </c>
      <c r="C12" s="25">
        <v>7</v>
      </c>
      <c r="D12" s="11">
        <v>-5</v>
      </c>
      <c r="E12" s="12">
        <v>2</v>
      </c>
      <c r="F12" s="11">
        <v>-3</v>
      </c>
      <c r="G12" s="11">
        <v>2</v>
      </c>
      <c r="H12" s="22" t="s">
        <v>35</v>
      </c>
      <c r="I12" s="13"/>
    </row>
    <row r="13" spans="1:9" ht="12" customHeight="1" x14ac:dyDescent="0.2">
      <c r="A13" s="10" t="s">
        <v>15</v>
      </c>
      <c r="B13" s="26" t="s">
        <v>35</v>
      </c>
      <c r="C13" s="25">
        <v>3</v>
      </c>
      <c r="D13" s="11">
        <v>-3</v>
      </c>
      <c r="E13" s="12">
        <v>-7</v>
      </c>
      <c r="F13" s="11">
        <v>-10</v>
      </c>
      <c r="G13" s="22" t="s">
        <v>35</v>
      </c>
      <c r="H13" s="11" t="s">
        <v>35</v>
      </c>
      <c r="I13" s="13"/>
    </row>
    <row r="14" spans="1:9" ht="12" customHeight="1" x14ac:dyDescent="0.2">
      <c r="A14" s="10" t="s">
        <v>16</v>
      </c>
      <c r="B14" s="25">
        <v>14</v>
      </c>
      <c r="C14" s="25">
        <v>16</v>
      </c>
      <c r="D14" s="11">
        <v>-2</v>
      </c>
      <c r="E14" s="14">
        <v>52</v>
      </c>
      <c r="F14" s="11">
        <v>50</v>
      </c>
      <c r="G14" s="22">
        <v>11</v>
      </c>
      <c r="H14" s="22">
        <v>1</v>
      </c>
      <c r="I14" s="13"/>
    </row>
    <row r="15" spans="1:9" ht="17.25" customHeight="1" x14ac:dyDescent="0.2">
      <c r="A15" s="10" t="s">
        <v>17</v>
      </c>
      <c r="B15" s="25">
        <v>1</v>
      </c>
      <c r="C15" s="26">
        <v>1</v>
      </c>
      <c r="D15" s="11" t="s">
        <v>35</v>
      </c>
      <c r="E15" s="14">
        <v>2</v>
      </c>
      <c r="F15" s="11">
        <v>2</v>
      </c>
      <c r="G15" s="22">
        <v>1</v>
      </c>
      <c r="H15" s="11">
        <v>1</v>
      </c>
      <c r="I15" s="13"/>
    </row>
    <row r="16" spans="1:9" ht="12" customHeight="1" x14ac:dyDescent="0.2">
      <c r="A16" s="10" t="s">
        <v>18</v>
      </c>
      <c r="B16" s="25">
        <v>19</v>
      </c>
      <c r="C16" s="25">
        <v>13</v>
      </c>
      <c r="D16" s="11">
        <v>6</v>
      </c>
      <c r="E16" s="14">
        <v>-1</v>
      </c>
      <c r="F16" s="11">
        <v>5</v>
      </c>
      <c r="G16" s="22">
        <v>7</v>
      </c>
      <c r="H16" s="22">
        <v>7</v>
      </c>
      <c r="I16" s="13"/>
    </row>
    <row r="17" spans="1:9" ht="12" customHeight="1" x14ac:dyDescent="0.2">
      <c r="A17" s="10" t="s">
        <v>19</v>
      </c>
      <c r="B17" s="26" t="s">
        <v>35</v>
      </c>
      <c r="C17" s="26" t="s">
        <v>35</v>
      </c>
      <c r="D17" s="11" t="s">
        <v>35</v>
      </c>
      <c r="E17" s="12">
        <v>-15</v>
      </c>
      <c r="F17" s="11">
        <v>-15</v>
      </c>
      <c r="G17" s="11" t="s">
        <v>35</v>
      </c>
      <c r="H17" s="11" t="s">
        <v>35</v>
      </c>
      <c r="I17" s="13"/>
    </row>
    <row r="18" spans="1:9" ht="12" customHeight="1" x14ac:dyDescent="0.2">
      <c r="A18" s="10" t="s">
        <v>20</v>
      </c>
      <c r="B18" s="25">
        <v>8</v>
      </c>
      <c r="C18" s="25">
        <v>9</v>
      </c>
      <c r="D18" s="11">
        <v>-1</v>
      </c>
      <c r="E18" s="12">
        <v>16</v>
      </c>
      <c r="F18" s="11">
        <v>15</v>
      </c>
      <c r="G18" s="22">
        <v>4</v>
      </c>
      <c r="H18" s="22">
        <v>2</v>
      </c>
      <c r="I18" s="13"/>
    </row>
    <row r="19" spans="1:9" ht="12" customHeight="1" x14ac:dyDescent="0.2">
      <c r="A19" s="10" t="s">
        <v>21</v>
      </c>
      <c r="B19" s="25">
        <v>2</v>
      </c>
      <c r="C19" s="25">
        <v>4</v>
      </c>
      <c r="D19" s="11">
        <v>-2</v>
      </c>
      <c r="E19" s="12">
        <v>1</v>
      </c>
      <c r="F19" s="11">
        <v>-1</v>
      </c>
      <c r="G19" s="22">
        <v>4</v>
      </c>
      <c r="H19" s="11" t="s">
        <v>35</v>
      </c>
      <c r="I19" s="13"/>
    </row>
    <row r="20" spans="1:9" ht="18" customHeight="1" x14ac:dyDescent="0.2">
      <c r="A20" s="10" t="s">
        <v>22</v>
      </c>
      <c r="B20" s="25">
        <v>110</v>
      </c>
      <c r="C20" s="25">
        <v>120</v>
      </c>
      <c r="D20" s="11">
        <v>-10</v>
      </c>
      <c r="E20" s="11">
        <v>90</v>
      </c>
      <c r="F20" s="11">
        <v>80</v>
      </c>
      <c r="G20" s="11">
        <v>44</v>
      </c>
      <c r="H20" s="11">
        <v>26</v>
      </c>
      <c r="I20" s="13"/>
    </row>
    <row r="21" spans="1:9" ht="18" customHeight="1" x14ac:dyDescent="0.2">
      <c r="A21" s="10" t="s">
        <v>23</v>
      </c>
      <c r="B21" s="11">
        <v>175</v>
      </c>
      <c r="C21" s="11">
        <v>157</v>
      </c>
      <c r="D21" s="11">
        <v>18</v>
      </c>
      <c r="E21" s="11">
        <v>243</v>
      </c>
      <c r="F21" s="11">
        <v>261</v>
      </c>
      <c r="G21" s="11">
        <v>69</v>
      </c>
      <c r="H21" s="11">
        <v>27</v>
      </c>
      <c r="I21" s="13"/>
    </row>
    <row r="22" spans="1:9" ht="12" customHeight="1" x14ac:dyDescent="0.2">
      <c r="A22" s="2" t="s">
        <v>24</v>
      </c>
      <c r="B22" s="15">
        <v>166</v>
      </c>
      <c r="C22" s="15">
        <v>125</v>
      </c>
      <c r="D22" s="11">
        <v>41</v>
      </c>
      <c r="E22" s="15">
        <v>265</v>
      </c>
      <c r="F22" s="15">
        <v>306</v>
      </c>
      <c r="G22" s="15">
        <v>62</v>
      </c>
      <c r="H22" s="15">
        <v>24</v>
      </c>
      <c r="I22" s="13"/>
    </row>
    <row r="23" spans="1:9" ht="12" customHeight="1" x14ac:dyDescent="0.2">
      <c r="A23" s="10" t="s">
        <v>25</v>
      </c>
      <c r="B23" s="11">
        <v>9</v>
      </c>
      <c r="C23" s="11">
        <v>32</v>
      </c>
      <c r="D23" s="11">
        <v>-23</v>
      </c>
      <c r="E23" s="11">
        <v>-22</v>
      </c>
      <c r="F23" s="11">
        <v>-45</v>
      </c>
      <c r="G23" s="11">
        <v>7</v>
      </c>
      <c r="H23" s="11">
        <v>3</v>
      </c>
      <c r="I23" s="13"/>
    </row>
    <row r="24" spans="1:9" ht="18" customHeight="1" thickBot="1" x14ac:dyDescent="0.25">
      <c r="A24" s="16" t="s">
        <v>26</v>
      </c>
      <c r="B24" s="17">
        <v>285</v>
      </c>
      <c r="C24" s="17">
        <v>277</v>
      </c>
      <c r="D24" s="17">
        <v>8</v>
      </c>
      <c r="E24" s="17">
        <v>333</v>
      </c>
      <c r="F24" s="17">
        <v>341</v>
      </c>
      <c r="G24" s="17">
        <v>113</v>
      </c>
      <c r="H24" s="17">
        <v>53</v>
      </c>
      <c r="I24" s="13"/>
    </row>
    <row r="25" spans="1:9" ht="14.25" customHeight="1" x14ac:dyDescent="0.2">
      <c r="A25" s="18" t="s">
        <v>34</v>
      </c>
      <c r="C25" s="19"/>
      <c r="D25" s="13"/>
    </row>
    <row r="26" spans="1:9" ht="14.25" customHeight="1" x14ac:dyDescent="0.2">
      <c r="C26" s="19"/>
      <c r="D26" s="13"/>
    </row>
    <row r="27" spans="1:9" ht="14.25" customHeight="1" x14ac:dyDescent="0.2">
      <c r="A27" s="18"/>
      <c r="C27" s="19"/>
      <c r="D27" s="13"/>
    </row>
    <row r="28" spans="1:9" ht="14.25" customHeight="1" x14ac:dyDescent="0.2">
      <c r="A28" s="18"/>
      <c r="C28" s="19"/>
      <c r="D28" s="13"/>
    </row>
    <row r="29" spans="1:9" ht="14.25" customHeight="1" x14ac:dyDescent="0.2">
      <c r="A29" s="18"/>
      <c r="C29" s="19"/>
      <c r="D29" s="13"/>
    </row>
    <row r="30" spans="1:9" ht="14.25" customHeight="1" x14ac:dyDescent="0.2">
      <c r="A30" s="18"/>
      <c r="C30" s="19"/>
      <c r="D30" s="13"/>
    </row>
    <row r="31" spans="1:9" ht="14.25" customHeight="1" x14ac:dyDescent="0.2">
      <c r="A31" s="18"/>
      <c r="C31" s="19"/>
      <c r="D31" s="13"/>
    </row>
    <row r="32" spans="1:9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  <row r="419" spans="1:4" ht="14.25" customHeight="1" x14ac:dyDescent="0.2">
      <c r="A419" s="18"/>
      <c r="C419" s="19"/>
      <c r="D419" s="13"/>
    </row>
    <row r="420" spans="1:4" ht="14.25" customHeight="1" x14ac:dyDescent="0.2">
      <c r="A420" s="18"/>
      <c r="C420" s="19"/>
      <c r="D420" s="13"/>
    </row>
    <row r="421" spans="1:4" ht="14.25" customHeight="1" x14ac:dyDescent="0.2">
      <c r="A421" s="18"/>
      <c r="C421" s="19"/>
      <c r="D421" s="13"/>
    </row>
    <row r="422" spans="1:4" ht="14.25" customHeight="1" x14ac:dyDescent="0.2">
      <c r="A422" s="18"/>
      <c r="C422" s="19"/>
      <c r="D422" s="13"/>
    </row>
    <row r="423" spans="1:4" ht="14.25" customHeight="1" x14ac:dyDescent="0.2">
      <c r="A423" s="18"/>
      <c r="C423" s="19"/>
      <c r="D423" s="13"/>
    </row>
    <row r="424" spans="1:4" ht="14.25" customHeight="1" x14ac:dyDescent="0.2">
      <c r="A424" s="18"/>
      <c r="C424" s="19"/>
      <c r="D424" s="13"/>
    </row>
    <row r="425" spans="1:4" ht="14.25" customHeight="1" x14ac:dyDescent="0.2">
      <c r="A425" s="18"/>
      <c r="C425" s="19"/>
      <c r="D425" s="13"/>
    </row>
    <row r="426" spans="1:4" ht="14.25" customHeight="1" x14ac:dyDescent="0.2">
      <c r="A426" s="18"/>
      <c r="C426" s="19"/>
      <c r="D426" s="13"/>
    </row>
    <row r="427" spans="1:4" ht="14.25" customHeight="1" x14ac:dyDescent="0.2">
      <c r="A427" s="18"/>
      <c r="C427" s="19"/>
      <c r="D427" s="13"/>
    </row>
    <row r="428" spans="1:4" ht="14.25" customHeight="1" x14ac:dyDescent="0.2">
      <c r="A428" s="18"/>
      <c r="C428" s="19"/>
      <c r="D428" s="13"/>
    </row>
    <row r="429" spans="1:4" ht="14.25" customHeight="1" x14ac:dyDescent="0.2">
      <c r="A429" s="18"/>
      <c r="C429" s="19"/>
      <c r="D429" s="13"/>
    </row>
    <row r="430" spans="1:4" ht="14.25" customHeight="1" x14ac:dyDescent="0.2">
      <c r="A430" s="18"/>
      <c r="C430" s="19"/>
      <c r="D430" s="13"/>
    </row>
    <row r="431" spans="1:4" ht="14.25" customHeight="1" x14ac:dyDescent="0.2">
      <c r="A431" s="18"/>
      <c r="C431" s="19"/>
      <c r="D431" s="13"/>
    </row>
    <row r="432" spans="1:4" ht="14.25" customHeight="1" x14ac:dyDescent="0.2">
      <c r="A432" s="18"/>
      <c r="C432" s="19"/>
      <c r="D432" s="13"/>
    </row>
    <row r="433" spans="1:4" ht="14.25" customHeight="1" x14ac:dyDescent="0.2">
      <c r="A433" s="18"/>
      <c r="C433" s="19"/>
      <c r="D433" s="13"/>
    </row>
    <row r="434" spans="1:4" ht="14.25" customHeight="1" x14ac:dyDescent="0.2">
      <c r="A434" s="18"/>
      <c r="C434" s="19"/>
      <c r="D434" s="13"/>
    </row>
    <row r="435" spans="1:4" ht="14.25" customHeight="1" x14ac:dyDescent="0.2">
      <c r="A435" s="18"/>
      <c r="C435" s="19"/>
      <c r="D435" s="13"/>
    </row>
    <row r="436" spans="1:4" ht="14.25" customHeight="1" x14ac:dyDescent="0.2">
      <c r="A436" s="18"/>
      <c r="C436" s="19"/>
      <c r="D436" s="13"/>
    </row>
    <row r="437" spans="1:4" ht="14.25" customHeight="1" x14ac:dyDescent="0.2">
      <c r="A437" s="18"/>
      <c r="C437" s="19"/>
      <c r="D437" s="13"/>
    </row>
    <row r="438" spans="1:4" ht="14.25" customHeight="1" x14ac:dyDescent="0.2">
      <c r="A438" s="18"/>
      <c r="C438" s="19"/>
      <c r="D438" s="13"/>
    </row>
    <row r="439" spans="1:4" ht="14.25" customHeight="1" x14ac:dyDescent="0.2">
      <c r="A439" s="18"/>
      <c r="C439" s="19"/>
      <c r="D439" s="13"/>
    </row>
    <row r="440" spans="1:4" ht="14.25" customHeight="1" x14ac:dyDescent="0.2">
      <c r="A440" s="18"/>
      <c r="C440" s="19"/>
      <c r="D440" s="13"/>
    </row>
    <row r="441" spans="1:4" ht="14.25" customHeight="1" x14ac:dyDescent="0.2">
      <c r="A441" s="18"/>
      <c r="C441" s="19"/>
      <c r="D441" s="13"/>
    </row>
    <row r="442" spans="1:4" ht="14.25" customHeight="1" x14ac:dyDescent="0.2">
      <c r="A442" s="18"/>
      <c r="C442" s="19"/>
      <c r="D442" s="13"/>
    </row>
    <row r="443" spans="1:4" ht="14.25" customHeight="1" x14ac:dyDescent="0.2">
      <c r="A443" s="18"/>
      <c r="C443" s="19"/>
      <c r="D443" s="13"/>
    </row>
    <row r="444" spans="1:4" ht="14.25" customHeight="1" x14ac:dyDescent="0.2">
      <c r="A444" s="18"/>
      <c r="C444" s="19"/>
      <c r="D444" s="13"/>
    </row>
    <row r="445" spans="1:4" ht="14.25" customHeight="1" x14ac:dyDescent="0.2">
      <c r="A445" s="18"/>
      <c r="C445" s="19"/>
      <c r="D445" s="13"/>
    </row>
    <row r="446" spans="1:4" ht="14.25" customHeight="1" x14ac:dyDescent="0.2">
      <c r="A446" s="18"/>
      <c r="C446" s="19"/>
      <c r="D446" s="13"/>
    </row>
    <row r="447" spans="1:4" ht="14.25" customHeight="1" x14ac:dyDescent="0.2">
      <c r="A447" s="18"/>
      <c r="C447" s="19"/>
      <c r="D447" s="13"/>
    </row>
    <row r="448" spans="1:4" ht="14.25" customHeight="1" x14ac:dyDescent="0.2">
      <c r="A448" s="18"/>
      <c r="C448" s="19"/>
      <c r="D448" s="13"/>
    </row>
    <row r="449" spans="1:4" ht="14.25" customHeight="1" x14ac:dyDescent="0.2">
      <c r="A449" s="18"/>
      <c r="C449" s="19"/>
      <c r="D449" s="13"/>
    </row>
    <row r="450" spans="1:4" ht="14.25" customHeight="1" x14ac:dyDescent="0.2">
      <c r="A450" s="18"/>
      <c r="C450" s="19"/>
      <c r="D450" s="13"/>
    </row>
    <row r="451" spans="1:4" ht="14.25" customHeight="1" x14ac:dyDescent="0.2">
      <c r="A451" s="18"/>
      <c r="C451" s="19"/>
      <c r="D451" s="13"/>
    </row>
    <row r="452" spans="1:4" ht="14.25" customHeight="1" x14ac:dyDescent="0.2">
      <c r="A452" s="18"/>
      <c r="C452" s="19"/>
      <c r="D452" s="13"/>
    </row>
    <row r="453" spans="1:4" ht="14.25" customHeight="1" x14ac:dyDescent="0.2">
      <c r="A453" s="18"/>
      <c r="C453" s="19"/>
      <c r="D453" s="13"/>
    </row>
    <row r="454" spans="1:4" ht="14.25" customHeight="1" x14ac:dyDescent="0.2">
      <c r="A454" s="18"/>
      <c r="C454" s="19"/>
      <c r="D454" s="13"/>
    </row>
    <row r="455" spans="1:4" ht="14.25" customHeight="1" x14ac:dyDescent="0.2">
      <c r="A455" s="18"/>
      <c r="C455" s="19"/>
      <c r="D455" s="13"/>
    </row>
    <row r="456" spans="1:4" ht="14.25" customHeight="1" x14ac:dyDescent="0.2">
      <c r="A456" s="18"/>
      <c r="C456" s="19"/>
      <c r="D456" s="13"/>
    </row>
    <row r="457" spans="1:4" ht="14.25" customHeight="1" x14ac:dyDescent="0.2">
      <c r="A457" s="18"/>
      <c r="C457" s="19"/>
      <c r="D457" s="13"/>
    </row>
    <row r="458" spans="1:4" ht="14.25" customHeight="1" x14ac:dyDescent="0.2">
      <c r="A458" s="18"/>
      <c r="C458" s="19"/>
      <c r="D458" s="13"/>
    </row>
    <row r="459" spans="1:4" ht="14.25" customHeight="1" x14ac:dyDescent="0.2">
      <c r="A459" s="18"/>
      <c r="C459" s="19"/>
      <c r="D459" s="13"/>
    </row>
    <row r="460" spans="1:4" ht="14.25" customHeight="1" x14ac:dyDescent="0.2">
      <c r="A460" s="18"/>
      <c r="C460" s="19"/>
      <c r="D460" s="13"/>
    </row>
    <row r="461" spans="1:4" ht="14.25" customHeight="1" x14ac:dyDescent="0.2">
      <c r="A461" s="18"/>
      <c r="C461" s="19"/>
      <c r="D461" s="13"/>
    </row>
    <row r="462" spans="1:4" ht="14.25" customHeight="1" x14ac:dyDescent="0.2">
      <c r="A462" s="18"/>
      <c r="C462" s="19"/>
      <c r="D462" s="13"/>
    </row>
    <row r="463" spans="1:4" ht="14.25" customHeight="1" x14ac:dyDescent="0.2">
      <c r="A463" s="18"/>
      <c r="C463" s="19"/>
      <c r="D463" s="13"/>
    </row>
    <row r="464" spans="1:4" ht="14.25" customHeight="1" x14ac:dyDescent="0.2">
      <c r="A464" s="18"/>
      <c r="C464" s="19"/>
      <c r="D464" s="13"/>
    </row>
    <row r="465" spans="1:4" ht="14.25" customHeight="1" x14ac:dyDescent="0.2">
      <c r="A465" s="18"/>
      <c r="C465" s="19"/>
      <c r="D465" s="13"/>
    </row>
    <row r="466" spans="1:4" ht="14.25" customHeight="1" x14ac:dyDescent="0.2">
      <c r="A466" s="18"/>
      <c r="C466" s="19"/>
      <c r="D466" s="13"/>
    </row>
    <row r="467" spans="1:4" ht="14.25" customHeight="1" x14ac:dyDescent="0.2">
      <c r="A467" s="18"/>
      <c r="C467" s="19"/>
      <c r="D467" s="13"/>
    </row>
    <row r="468" spans="1:4" ht="14.25" customHeight="1" x14ac:dyDescent="0.2">
      <c r="A468" s="18"/>
      <c r="C468" s="19"/>
      <c r="D468" s="13"/>
    </row>
    <row r="469" spans="1:4" ht="14.25" customHeight="1" x14ac:dyDescent="0.2">
      <c r="A469" s="18"/>
      <c r="C469" s="19"/>
      <c r="D469" s="13"/>
    </row>
    <row r="470" spans="1:4" ht="14.25" customHeight="1" x14ac:dyDescent="0.2">
      <c r="A470" s="18"/>
      <c r="C470" s="19"/>
      <c r="D470" s="13"/>
    </row>
    <row r="471" spans="1:4" ht="14.25" customHeight="1" x14ac:dyDescent="0.2">
      <c r="A471" s="18"/>
      <c r="C471" s="19"/>
      <c r="D471" s="13"/>
    </row>
    <row r="472" spans="1:4" ht="14.25" customHeight="1" x14ac:dyDescent="0.2">
      <c r="A472" s="18"/>
      <c r="C472" s="19"/>
      <c r="D472" s="13"/>
    </row>
    <row r="473" spans="1:4" ht="14.25" customHeight="1" x14ac:dyDescent="0.2">
      <c r="A473" s="18"/>
      <c r="C473" s="19"/>
      <c r="D473" s="13"/>
    </row>
    <row r="474" spans="1:4" ht="14.25" customHeight="1" x14ac:dyDescent="0.2">
      <c r="A474" s="18"/>
      <c r="C474" s="19"/>
      <c r="D474" s="13"/>
    </row>
    <row r="475" spans="1:4" ht="14.25" customHeight="1" x14ac:dyDescent="0.2">
      <c r="A475" s="18"/>
      <c r="C475" s="19"/>
      <c r="D475" s="13"/>
    </row>
    <row r="476" spans="1:4" ht="14.25" customHeight="1" x14ac:dyDescent="0.2">
      <c r="A476" s="18"/>
      <c r="C476" s="19"/>
      <c r="D476" s="13"/>
    </row>
    <row r="477" spans="1:4" ht="14.25" customHeight="1" x14ac:dyDescent="0.2">
      <c r="A477" s="18"/>
      <c r="C477" s="19"/>
      <c r="D477" s="13"/>
    </row>
    <row r="478" spans="1:4" ht="14.25" customHeight="1" x14ac:dyDescent="0.2">
      <c r="A478" s="18"/>
      <c r="C478" s="19"/>
      <c r="D478" s="13"/>
    </row>
    <row r="479" spans="1:4" ht="14.25" customHeight="1" x14ac:dyDescent="0.2">
      <c r="A479" s="18"/>
      <c r="C479" s="19"/>
      <c r="D479" s="13"/>
    </row>
    <row r="480" spans="1:4" ht="14.25" customHeight="1" x14ac:dyDescent="0.2">
      <c r="A480" s="18"/>
      <c r="C480" s="19"/>
      <c r="D480" s="13"/>
    </row>
    <row r="481" spans="1:4" ht="14.25" customHeight="1" x14ac:dyDescent="0.2">
      <c r="A481" s="18"/>
      <c r="C481" s="19"/>
      <c r="D481" s="13"/>
    </row>
    <row r="482" spans="1:4" ht="14.25" customHeight="1" x14ac:dyDescent="0.2">
      <c r="A482" s="18"/>
      <c r="C482" s="19"/>
      <c r="D482" s="13"/>
    </row>
    <row r="483" spans="1:4" ht="14.25" customHeight="1" x14ac:dyDescent="0.2">
      <c r="A483" s="18"/>
      <c r="C483" s="19"/>
      <c r="D483" s="13"/>
    </row>
    <row r="484" spans="1:4" ht="14.25" customHeight="1" x14ac:dyDescent="0.2">
      <c r="A484" s="18"/>
      <c r="C484" s="19"/>
      <c r="D484" s="13"/>
    </row>
    <row r="485" spans="1:4" ht="14.25" customHeight="1" x14ac:dyDescent="0.2">
      <c r="A485" s="18"/>
      <c r="C485" s="19"/>
      <c r="D485" s="13"/>
    </row>
    <row r="486" spans="1:4" ht="14.25" customHeight="1" x14ac:dyDescent="0.2">
      <c r="A486" s="18"/>
      <c r="C486" s="19"/>
      <c r="D486" s="13"/>
    </row>
    <row r="487" spans="1:4" ht="14.25" customHeight="1" x14ac:dyDescent="0.2">
      <c r="A487" s="18"/>
      <c r="C487" s="19"/>
      <c r="D487" s="13"/>
    </row>
    <row r="488" spans="1:4" ht="14.25" customHeight="1" x14ac:dyDescent="0.2">
      <c r="A488" s="18"/>
      <c r="C488" s="19"/>
      <c r="D488" s="13"/>
    </row>
    <row r="489" spans="1:4" ht="14.25" customHeight="1" x14ac:dyDescent="0.2">
      <c r="A489" s="18"/>
      <c r="C489" s="19"/>
      <c r="D489" s="13"/>
    </row>
    <row r="490" spans="1:4" ht="14.25" customHeight="1" x14ac:dyDescent="0.2">
      <c r="A490" s="18"/>
      <c r="C490" s="19"/>
      <c r="D490" s="13"/>
    </row>
    <row r="491" spans="1:4" ht="14.25" customHeight="1" x14ac:dyDescent="0.2">
      <c r="A491" s="18"/>
      <c r="C491" s="19"/>
      <c r="D491" s="13"/>
    </row>
    <row r="492" spans="1:4" ht="14.25" customHeight="1" x14ac:dyDescent="0.2">
      <c r="A492" s="18"/>
      <c r="C492" s="19"/>
      <c r="D492" s="13"/>
    </row>
    <row r="493" spans="1:4" ht="14.25" customHeight="1" x14ac:dyDescent="0.2">
      <c r="A493" s="18"/>
      <c r="C493" s="19"/>
      <c r="D493" s="13"/>
    </row>
    <row r="494" spans="1:4" ht="14.25" customHeight="1" x14ac:dyDescent="0.2">
      <c r="A494" s="18"/>
      <c r="C494" s="19"/>
      <c r="D494" s="13"/>
    </row>
    <row r="495" spans="1:4" ht="14.25" customHeight="1" x14ac:dyDescent="0.2">
      <c r="A495" s="18"/>
      <c r="C495" s="19"/>
      <c r="D495" s="13"/>
    </row>
    <row r="496" spans="1:4" ht="14.25" customHeight="1" x14ac:dyDescent="0.2">
      <c r="A496" s="18"/>
      <c r="C496" s="19"/>
      <c r="D496" s="13"/>
    </row>
    <row r="497" spans="1:4" ht="14.25" customHeight="1" x14ac:dyDescent="0.2">
      <c r="A497" s="18"/>
      <c r="C497" s="19"/>
      <c r="D497" s="13"/>
    </row>
    <row r="498" spans="1:4" ht="14.25" customHeight="1" x14ac:dyDescent="0.2">
      <c r="A498" s="18"/>
      <c r="C498" s="19"/>
      <c r="D498" s="13"/>
    </row>
    <row r="499" spans="1:4" ht="14.25" customHeight="1" x14ac:dyDescent="0.2">
      <c r="A499" s="18"/>
      <c r="C499" s="19"/>
      <c r="D499" s="13"/>
    </row>
    <row r="500" spans="1:4" ht="14.25" customHeight="1" x14ac:dyDescent="0.2">
      <c r="A500" s="18"/>
      <c r="C500" s="19"/>
      <c r="D500" s="13"/>
    </row>
    <row r="501" spans="1:4" ht="14.25" customHeight="1" x14ac:dyDescent="0.2">
      <c r="A501" s="18"/>
      <c r="C501" s="19"/>
      <c r="D501" s="13"/>
    </row>
    <row r="502" spans="1:4" ht="14.25" customHeight="1" x14ac:dyDescent="0.2">
      <c r="A502" s="18"/>
      <c r="C502" s="19"/>
      <c r="D502" s="13"/>
    </row>
    <row r="503" spans="1:4" ht="14.25" customHeight="1" x14ac:dyDescent="0.2">
      <c r="A503" s="18"/>
      <c r="C503" s="19"/>
      <c r="D503" s="13"/>
    </row>
    <row r="504" spans="1:4" ht="14.25" customHeight="1" x14ac:dyDescent="0.2">
      <c r="A504" s="18"/>
      <c r="C504" s="19"/>
      <c r="D504" s="13"/>
    </row>
    <row r="505" spans="1:4" ht="14.25" customHeight="1" x14ac:dyDescent="0.2">
      <c r="A505" s="18"/>
      <c r="C505" s="19"/>
      <c r="D505" s="13"/>
    </row>
    <row r="506" spans="1:4" ht="14.25" customHeight="1" x14ac:dyDescent="0.2">
      <c r="A506" s="18"/>
      <c r="C506" s="19"/>
      <c r="D506" s="13"/>
    </row>
    <row r="507" spans="1:4" ht="14.25" customHeight="1" x14ac:dyDescent="0.2">
      <c r="A507" s="18"/>
      <c r="C507" s="19"/>
      <c r="D507" s="13"/>
    </row>
    <row r="508" spans="1:4" ht="14.25" customHeight="1" x14ac:dyDescent="0.2">
      <c r="A508" s="18"/>
      <c r="C508" s="19"/>
      <c r="D508" s="13"/>
    </row>
    <row r="509" spans="1:4" ht="14.25" customHeight="1" x14ac:dyDescent="0.2">
      <c r="A509" s="18"/>
      <c r="C509" s="19"/>
      <c r="D509" s="13"/>
    </row>
    <row r="510" spans="1:4" ht="14.25" customHeight="1" x14ac:dyDescent="0.2">
      <c r="A510" s="18"/>
      <c r="C510" s="19"/>
      <c r="D510" s="13"/>
    </row>
    <row r="511" spans="1:4" ht="14.25" customHeight="1" x14ac:dyDescent="0.2">
      <c r="A511" s="18"/>
      <c r="C511" s="19"/>
      <c r="D511" s="13"/>
    </row>
    <row r="512" spans="1:4" ht="14.25" customHeight="1" x14ac:dyDescent="0.2">
      <c r="A512" s="18"/>
      <c r="C512" s="19"/>
      <c r="D512" s="13"/>
    </row>
    <row r="513" spans="1:4" ht="14.25" customHeight="1" x14ac:dyDescent="0.2">
      <c r="A513" s="18"/>
      <c r="C513" s="19"/>
      <c r="D513" s="13"/>
    </row>
    <row r="514" spans="1:4" ht="14.25" customHeight="1" x14ac:dyDescent="0.2">
      <c r="A514" s="18"/>
      <c r="C514" s="19"/>
      <c r="D514" s="13"/>
    </row>
    <row r="515" spans="1:4" ht="14.25" customHeight="1" x14ac:dyDescent="0.2">
      <c r="A515" s="18"/>
      <c r="C515" s="19"/>
      <c r="D515" s="13"/>
    </row>
    <row r="516" spans="1:4" ht="14.25" customHeight="1" x14ac:dyDescent="0.2">
      <c r="A516" s="18"/>
      <c r="C516" s="19"/>
      <c r="D516" s="13"/>
    </row>
    <row r="517" spans="1:4" ht="14.25" customHeight="1" x14ac:dyDescent="0.2">
      <c r="A517" s="18"/>
      <c r="C517" s="19"/>
      <c r="D517" s="13"/>
    </row>
    <row r="518" spans="1:4" ht="14.25" customHeight="1" x14ac:dyDescent="0.2">
      <c r="A518" s="18"/>
      <c r="C518" s="19"/>
      <c r="D518" s="13"/>
    </row>
    <row r="519" spans="1:4" ht="14.25" customHeight="1" x14ac:dyDescent="0.2">
      <c r="A519" s="18"/>
      <c r="C519" s="19"/>
      <c r="D519" s="13"/>
    </row>
    <row r="520" spans="1:4" ht="14.25" customHeight="1" x14ac:dyDescent="0.2">
      <c r="A520" s="18"/>
      <c r="C520" s="19"/>
      <c r="D520" s="13"/>
    </row>
    <row r="521" spans="1:4" ht="14.25" customHeight="1" x14ac:dyDescent="0.2">
      <c r="A521" s="18"/>
      <c r="C521" s="19"/>
      <c r="D521" s="13"/>
    </row>
    <row r="522" spans="1:4" ht="14.25" customHeight="1" x14ac:dyDescent="0.2">
      <c r="A522" s="18"/>
      <c r="C522" s="19"/>
      <c r="D522" s="13"/>
    </row>
    <row r="523" spans="1:4" ht="14.25" customHeight="1" x14ac:dyDescent="0.2">
      <c r="A523" s="18"/>
      <c r="C523" s="19"/>
      <c r="D523" s="13"/>
    </row>
    <row r="524" spans="1:4" ht="14.25" customHeight="1" x14ac:dyDescent="0.2">
      <c r="A524" s="18"/>
      <c r="C524" s="19"/>
      <c r="D524" s="13"/>
    </row>
    <row r="525" spans="1:4" ht="14.25" customHeight="1" x14ac:dyDescent="0.2">
      <c r="A525" s="18"/>
      <c r="C525" s="19"/>
      <c r="D525" s="13"/>
    </row>
    <row r="526" spans="1:4" ht="14.25" customHeight="1" x14ac:dyDescent="0.2">
      <c r="A526" s="18"/>
      <c r="C526" s="19"/>
      <c r="D526" s="13"/>
    </row>
    <row r="527" spans="1:4" ht="14.25" customHeight="1" x14ac:dyDescent="0.2">
      <c r="A527" s="18"/>
      <c r="C527" s="19"/>
      <c r="D527" s="13"/>
    </row>
    <row r="528" spans="1:4" ht="14.25" customHeight="1" x14ac:dyDescent="0.2">
      <c r="A528" s="18"/>
      <c r="C528" s="19"/>
      <c r="D528" s="13"/>
    </row>
    <row r="529" spans="1:4" ht="14.25" customHeight="1" x14ac:dyDescent="0.2">
      <c r="A529" s="18"/>
      <c r="C529" s="19"/>
      <c r="D529" s="13"/>
    </row>
    <row r="530" spans="1:4" ht="14.25" customHeight="1" x14ac:dyDescent="0.2">
      <c r="A530" s="18"/>
      <c r="C530" s="19"/>
      <c r="D530" s="13"/>
    </row>
    <row r="531" spans="1:4" ht="14.25" customHeight="1" x14ac:dyDescent="0.2">
      <c r="A531" s="18"/>
      <c r="C531" s="19"/>
      <c r="D531" s="13"/>
    </row>
    <row r="532" spans="1:4" ht="14.25" customHeight="1" x14ac:dyDescent="0.2">
      <c r="A532" s="18"/>
      <c r="C532" s="19"/>
      <c r="D532" s="13"/>
    </row>
    <row r="533" spans="1:4" ht="14.25" customHeight="1" x14ac:dyDescent="0.2">
      <c r="A533" s="18"/>
      <c r="C533" s="19"/>
      <c r="D533" s="13"/>
    </row>
    <row r="534" spans="1:4" ht="14.25" customHeight="1" x14ac:dyDescent="0.2">
      <c r="A534" s="18"/>
      <c r="C534" s="19"/>
      <c r="D534" s="13"/>
    </row>
    <row r="535" spans="1:4" ht="14.25" customHeight="1" x14ac:dyDescent="0.2">
      <c r="A535" s="18"/>
      <c r="C535" s="19"/>
      <c r="D535" s="13"/>
    </row>
    <row r="536" spans="1:4" ht="14.25" customHeight="1" x14ac:dyDescent="0.2">
      <c r="A536" s="18"/>
      <c r="C536" s="19"/>
      <c r="D536" s="13"/>
    </row>
    <row r="537" spans="1:4" ht="14.25" customHeight="1" x14ac:dyDescent="0.2">
      <c r="A537" s="18"/>
      <c r="C537" s="19"/>
      <c r="D537" s="13"/>
    </row>
    <row r="538" spans="1:4" ht="14.25" customHeight="1" x14ac:dyDescent="0.2">
      <c r="A538" s="18"/>
      <c r="C538" s="19"/>
      <c r="D538" s="13"/>
    </row>
    <row r="539" spans="1:4" ht="14.25" customHeight="1" x14ac:dyDescent="0.2">
      <c r="A539" s="18"/>
      <c r="C539" s="19"/>
      <c r="D539" s="13"/>
    </row>
    <row r="540" spans="1:4" ht="14.25" customHeight="1" x14ac:dyDescent="0.2">
      <c r="A540" s="18"/>
      <c r="C540" s="19"/>
      <c r="D540" s="13"/>
    </row>
    <row r="541" spans="1:4" ht="14.25" customHeight="1" x14ac:dyDescent="0.2">
      <c r="A541" s="18"/>
      <c r="C541" s="19"/>
      <c r="D541" s="13"/>
    </row>
    <row r="542" spans="1:4" ht="14.25" customHeight="1" x14ac:dyDescent="0.2">
      <c r="A542" s="18"/>
      <c r="C542" s="19"/>
      <c r="D542" s="13"/>
    </row>
    <row r="543" spans="1:4" ht="14.25" customHeight="1" x14ac:dyDescent="0.2">
      <c r="A543" s="18"/>
      <c r="C543" s="19"/>
      <c r="D543" s="13"/>
    </row>
    <row r="544" spans="1:4" ht="14.25" customHeight="1" x14ac:dyDescent="0.2">
      <c r="A544" s="18"/>
      <c r="C544" s="19"/>
      <c r="D544" s="13"/>
    </row>
    <row r="545" spans="1:4" ht="14.25" customHeight="1" x14ac:dyDescent="0.2">
      <c r="A545" s="18"/>
      <c r="C545" s="19"/>
      <c r="D545" s="13"/>
    </row>
    <row r="546" spans="1:4" ht="14.25" customHeight="1" x14ac:dyDescent="0.2">
      <c r="A546" s="18"/>
      <c r="C546" s="19"/>
      <c r="D546" s="13"/>
    </row>
    <row r="547" spans="1:4" ht="14.25" customHeight="1" x14ac:dyDescent="0.2">
      <c r="A547" s="18"/>
      <c r="C547" s="19"/>
      <c r="D547" s="13"/>
    </row>
    <row r="548" spans="1:4" ht="14.25" customHeight="1" x14ac:dyDescent="0.2">
      <c r="A548" s="18"/>
      <c r="C548" s="19"/>
      <c r="D548" s="13"/>
    </row>
    <row r="549" spans="1:4" ht="14.25" customHeight="1" x14ac:dyDescent="0.2">
      <c r="A549" s="18"/>
      <c r="C549" s="19"/>
      <c r="D549" s="13"/>
    </row>
    <row r="550" spans="1:4" ht="14.25" customHeight="1" x14ac:dyDescent="0.2">
      <c r="A550" s="18"/>
      <c r="C550" s="19"/>
      <c r="D550" s="13"/>
    </row>
    <row r="551" spans="1:4" ht="14.25" customHeight="1" x14ac:dyDescent="0.2">
      <c r="A551" s="18"/>
      <c r="C551" s="19"/>
      <c r="D551" s="13"/>
    </row>
    <row r="552" spans="1:4" ht="14.25" customHeight="1" x14ac:dyDescent="0.2">
      <c r="A552" s="18"/>
      <c r="C552" s="19"/>
      <c r="D552" s="13"/>
    </row>
    <row r="553" spans="1:4" ht="14.25" customHeight="1" x14ac:dyDescent="0.2">
      <c r="A553" s="18"/>
      <c r="C553" s="19"/>
      <c r="D553" s="13"/>
    </row>
    <row r="554" spans="1:4" ht="14.25" customHeight="1" x14ac:dyDescent="0.2">
      <c r="A554" s="18"/>
      <c r="C554" s="19"/>
      <c r="D554" s="13"/>
    </row>
    <row r="555" spans="1:4" ht="14.25" customHeight="1" x14ac:dyDescent="0.2">
      <c r="A555" s="18"/>
      <c r="C555" s="19"/>
      <c r="D555" s="13"/>
    </row>
    <row r="556" spans="1:4" ht="14.25" customHeight="1" x14ac:dyDescent="0.2">
      <c r="A556" s="18"/>
      <c r="C556" s="19"/>
      <c r="D556" s="13"/>
    </row>
    <row r="557" spans="1:4" ht="14.25" customHeight="1" x14ac:dyDescent="0.2">
      <c r="A557" s="18"/>
      <c r="C557" s="19"/>
      <c r="D557" s="13"/>
    </row>
    <row r="558" spans="1:4" ht="14.25" customHeight="1" x14ac:dyDescent="0.2">
      <c r="A558" s="18"/>
      <c r="C558" s="19"/>
      <c r="D558" s="13"/>
    </row>
    <row r="559" spans="1:4" ht="14.25" customHeight="1" x14ac:dyDescent="0.2">
      <c r="A559" s="18"/>
      <c r="C559" s="19"/>
      <c r="D559" s="13"/>
    </row>
    <row r="560" spans="1:4" ht="14.25" customHeight="1" x14ac:dyDescent="0.2">
      <c r="A560" s="18"/>
      <c r="C560" s="19"/>
      <c r="D560" s="13"/>
    </row>
    <row r="561" spans="1:4" ht="14.25" customHeight="1" x14ac:dyDescent="0.2">
      <c r="A561" s="18"/>
      <c r="C561" s="19"/>
      <c r="D561" s="13"/>
    </row>
    <row r="562" spans="1:4" ht="14.25" customHeight="1" x14ac:dyDescent="0.2">
      <c r="A562" s="18"/>
      <c r="C562" s="19"/>
      <c r="D562" s="13"/>
    </row>
    <row r="563" spans="1:4" ht="14.25" customHeight="1" x14ac:dyDescent="0.2">
      <c r="A563" s="18"/>
      <c r="C563" s="19"/>
      <c r="D563" s="13"/>
    </row>
    <row r="564" spans="1:4" ht="14.25" customHeight="1" x14ac:dyDescent="0.2">
      <c r="A564" s="18"/>
      <c r="C564" s="19"/>
      <c r="D564" s="13"/>
    </row>
    <row r="565" spans="1:4" ht="14.25" customHeight="1" x14ac:dyDescent="0.2">
      <c r="A565" s="18"/>
      <c r="C565" s="19"/>
      <c r="D565" s="13"/>
    </row>
    <row r="566" spans="1:4" ht="14.25" customHeight="1" x14ac:dyDescent="0.2">
      <c r="A566" s="18"/>
      <c r="C566" s="19"/>
      <c r="D566" s="13"/>
    </row>
    <row r="567" spans="1:4" ht="14.25" customHeight="1" x14ac:dyDescent="0.2">
      <c r="A567" s="18"/>
      <c r="C567" s="19"/>
      <c r="D567" s="13"/>
    </row>
    <row r="568" spans="1:4" ht="14.25" customHeight="1" x14ac:dyDescent="0.2">
      <c r="A568" s="18"/>
      <c r="C568" s="19"/>
      <c r="D568" s="13"/>
    </row>
    <row r="569" spans="1:4" ht="14.25" customHeight="1" x14ac:dyDescent="0.2">
      <c r="A569" s="18"/>
      <c r="C569" s="19"/>
      <c r="D569" s="13"/>
    </row>
    <row r="570" spans="1:4" ht="14.25" customHeight="1" x14ac:dyDescent="0.2">
      <c r="A570" s="18"/>
      <c r="C570" s="19"/>
      <c r="D570" s="13"/>
    </row>
    <row r="571" spans="1:4" ht="14.25" customHeight="1" x14ac:dyDescent="0.2">
      <c r="A571" s="18"/>
      <c r="C571" s="19"/>
      <c r="D571" s="13"/>
    </row>
    <row r="572" spans="1:4" ht="14.25" customHeight="1" x14ac:dyDescent="0.2">
      <c r="A572" s="18"/>
      <c r="C572" s="19"/>
      <c r="D572" s="13"/>
    </row>
    <row r="573" spans="1:4" ht="14.25" customHeight="1" x14ac:dyDescent="0.2">
      <c r="A573" s="18"/>
      <c r="C573" s="19"/>
      <c r="D573" s="13"/>
    </row>
    <row r="574" spans="1:4" ht="14.25" customHeight="1" x14ac:dyDescent="0.2">
      <c r="A574" s="18"/>
      <c r="C574" s="19"/>
      <c r="D574" s="13"/>
    </row>
    <row r="575" spans="1:4" ht="14.25" customHeight="1" x14ac:dyDescent="0.2">
      <c r="A575" s="18"/>
      <c r="C575" s="19"/>
      <c r="D575" s="13"/>
    </row>
    <row r="576" spans="1:4" ht="14.25" customHeight="1" x14ac:dyDescent="0.2">
      <c r="A576" s="18"/>
      <c r="C576" s="19"/>
      <c r="D576" s="13"/>
    </row>
    <row r="577" spans="1:4" ht="14.25" customHeight="1" x14ac:dyDescent="0.2">
      <c r="A577" s="18"/>
      <c r="C577" s="19"/>
      <c r="D577" s="13"/>
    </row>
    <row r="578" spans="1:4" ht="14.25" customHeight="1" x14ac:dyDescent="0.2">
      <c r="A578" s="18"/>
      <c r="C578" s="19"/>
      <c r="D578" s="13"/>
    </row>
    <row r="579" spans="1:4" ht="14.25" customHeight="1" x14ac:dyDescent="0.2">
      <c r="A579" s="18"/>
      <c r="C579" s="19"/>
      <c r="D579" s="13"/>
    </row>
    <row r="580" spans="1:4" ht="14.25" customHeight="1" x14ac:dyDescent="0.2">
      <c r="A580" s="18"/>
      <c r="C580" s="19"/>
      <c r="D580" s="13"/>
    </row>
    <row r="581" spans="1:4" ht="14.25" customHeight="1" x14ac:dyDescent="0.2">
      <c r="A581" s="18"/>
      <c r="C581" s="19"/>
      <c r="D581" s="13"/>
    </row>
    <row r="582" spans="1:4" ht="14.25" customHeight="1" x14ac:dyDescent="0.2">
      <c r="A582" s="18"/>
      <c r="C582" s="19"/>
      <c r="D582" s="13"/>
    </row>
    <row r="583" spans="1:4" ht="14.25" customHeight="1" x14ac:dyDescent="0.2">
      <c r="A583" s="18"/>
      <c r="C583" s="19"/>
      <c r="D583" s="13"/>
    </row>
    <row r="584" spans="1:4" ht="14.25" customHeight="1" x14ac:dyDescent="0.2">
      <c r="A584" s="18"/>
      <c r="C584" s="19"/>
      <c r="D584" s="13"/>
    </row>
    <row r="585" spans="1:4" ht="14.25" customHeight="1" x14ac:dyDescent="0.2">
      <c r="A585" s="18"/>
      <c r="C585" s="19"/>
      <c r="D585" s="13"/>
    </row>
    <row r="586" spans="1:4" ht="14.25" customHeight="1" x14ac:dyDescent="0.2">
      <c r="A586" s="18"/>
      <c r="C586" s="19"/>
      <c r="D586" s="13"/>
    </row>
    <row r="587" spans="1:4" ht="14.25" customHeight="1" x14ac:dyDescent="0.2">
      <c r="A587" s="18"/>
      <c r="C587" s="19"/>
      <c r="D587" s="13"/>
    </row>
    <row r="588" spans="1:4" ht="14.25" customHeight="1" x14ac:dyDescent="0.2">
      <c r="A588" s="18"/>
      <c r="C588" s="19"/>
      <c r="D588" s="13"/>
    </row>
    <row r="589" spans="1:4" ht="14.25" customHeight="1" x14ac:dyDescent="0.2">
      <c r="A589" s="18"/>
      <c r="C589" s="19"/>
      <c r="D589" s="13"/>
    </row>
    <row r="590" spans="1:4" ht="14.25" customHeight="1" x14ac:dyDescent="0.2">
      <c r="A590" s="18"/>
      <c r="C590" s="19"/>
      <c r="D590" s="13"/>
    </row>
    <row r="591" spans="1:4" ht="14.25" customHeight="1" x14ac:dyDescent="0.2">
      <c r="A591" s="18"/>
      <c r="C591" s="19"/>
      <c r="D591" s="13"/>
    </row>
    <row r="592" spans="1:4" ht="14.25" customHeight="1" x14ac:dyDescent="0.2">
      <c r="A592" s="18"/>
      <c r="C592" s="19"/>
      <c r="D592" s="13"/>
    </row>
    <row r="593" spans="1:4" ht="14.25" customHeight="1" x14ac:dyDescent="0.2">
      <c r="A593" s="18"/>
      <c r="C593" s="19"/>
      <c r="D593" s="13"/>
    </row>
    <row r="594" spans="1:4" ht="14.25" customHeight="1" x14ac:dyDescent="0.2">
      <c r="A594" s="18"/>
      <c r="C594" s="19"/>
      <c r="D594" s="13"/>
    </row>
    <row r="595" spans="1:4" ht="14.25" customHeight="1" x14ac:dyDescent="0.2">
      <c r="A595" s="18"/>
      <c r="C595" s="19"/>
      <c r="D595" s="13"/>
    </row>
    <row r="596" spans="1:4" ht="14.25" customHeight="1" x14ac:dyDescent="0.2">
      <c r="A596" s="18"/>
      <c r="C596" s="19"/>
      <c r="D596" s="13"/>
    </row>
    <row r="597" spans="1:4" ht="14.25" customHeight="1" x14ac:dyDescent="0.2">
      <c r="A597" s="18"/>
      <c r="C597" s="19"/>
      <c r="D597" s="13"/>
    </row>
    <row r="598" spans="1:4" ht="14.25" customHeight="1" x14ac:dyDescent="0.2">
      <c r="A598" s="18"/>
      <c r="C598" s="19"/>
      <c r="D598" s="13"/>
    </row>
    <row r="599" spans="1:4" ht="14.25" customHeight="1" x14ac:dyDescent="0.2">
      <c r="A599" s="18"/>
      <c r="C599" s="19"/>
      <c r="D599" s="13"/>
    </row>
    <row r="600" spans="1:4" ht="14.25" customHeight="1" x14ac:dyDescent="0.2">
      <c r="A600" s="18"/>
      <c r="C600" s="19"/>
      <c r="D600" s="13"/>
    </row>
    <row r="601" spans="1:4" ht="14.25" customHeight="1" x14ac:dyDescent="0.2">
      <c r="A601" s="18"/>
      <c r="C601" s="19"/>
      <c r="D601" s="13"/>
    </row>
    <row r="602" spans="1:4" ht="14.25" customHeight="1" x14ac:dyDescent="0.2">
      <c r="A602" s="18"/>
      <c r="C602" s="19"/>
      <c r="D602" s="13"/>
    </row>
    <row r="603" spans="1:4" ht="14.25" customHeight="1" x14ac:dyDescent="0.2">
      <c r="A603" s="18"/>
      <c r="C603" s="19"/>
      <c r="D603" s="13"/>
    </row>
    <row r="604" spans="1:4" ht="14.25" customHeight="1" x14ac:dyDescent="0.2">
      <c r="A604" s="18"/>
      <c r="C604" s="19"/>
      <c r="D604" s="13"/>
    </row>
    <row r="605" spans="1:4" ht="14.25" customHeight="1" x14ac:dyDescent="0.2">
      <c r="A605" s="18"/>
      <c r="C605" s="19"/>
      <c r="D605" s="13"/>
    </row>
    <row r="606" spans="1:4" ht="14.25" customHeight="1" x14ac:dyDescent="0.2">
      <c r="A606" s="18"/>
      <c r="C606" s="19"/>
      <c r="D606" s="13"/>
    </row>
    <row r="607" spans="1:4" ht="14.25" customHeight="1" x14ac:dyDescent="0.2">
      <c r="A607" s="18"/>
      <c r="C607" s="19"/>
      <c r="D607" s="13"/>
    </row>
    <row r="608" spans="1:4" ht="14.25" customHeight="1" x14ac:dyDescent="0.2">
      <c r="A608" s="18"/>
      <c r="C608" s="19"/>
      <c r="D608" s="13"/>
    </row>
    <row r="609" spans="1:4" ht="14.25" customHeight="1" x14ac:dyDescent="0.2">
      <c r="A609" s="18"/>
      <c r="C609" s="19"/>
      <c r="D609" s="13"/>
    </row>
    <row r="610" spans="1:4" ht="14.25" customHeight="1" x14ac:dyDescent="0.2">
      <c r="A610" s="18"/>
      <c r="C610" s="19"/>
      <c r="D610" s="13"/>
    </row>
    <row r="611" spans="1:4" ht="14.25" customHeight="1" x14ac:dyDescent="0.2">
      <c r="A611" s="18"/>
      <c r="C611" s="19"/>
      <c r="D611" s="13"/>
    </row>
    <row r="612" spans="1:4" ht="14.25" customHeight="1" x14ac:dyDescent="0.2">
      <c r="A612" s="18"/>
      <c r="C612" s="19"/>
      <c r="D612" s="13"/>
    </row>
    <row r="613" spans="1:4" ht="14.25" customHeight="1" x14ac:dyDescent="0.2">
      <c r="A613" s="18"/>
      <c r="C613" s="19"/>
      <c r="D613" s="13"/>
    </row>
    <row r="614" spans="1:4" ht="14.25" customHeight="1" x14ac:dyDescent="0.2">
      <c r="A614" s="18"/>
      <c r="C614" s="19"/>
      <c r="D614" s="13"/>
    </row>
    <row r="615" spans="1:4" ht="14.25" customHeight="1" x14ac:dyDescent="0.2">
      <c r="A615" s="18"/>
      <c r="C615" s="19"/>
      <c r="D615" s="13"/>
    </row>
    <row r="616" spans="1:4" ht="14.25" customHeight="1" x14ac:dyDescent="0.2">
      <c r="A616" s="18"/>
      <c r="C616" s="19"/>
      <c r="D616" s="13"/>
    </row>
    <row r="617" spans="1:4" ht="14.25" customHeight="1" x14ac:dyDescent="0.2">
      <c r="A617" s="18"/>
      <c r="C617" s="19"/>
      <c r="D617" s="13"/>
    </row>
    <row r="618" spans="1:4" ht="14.25" customHeight="1" x14ac:dyDescent="0.2">
      <c r="A618" s="18"/>
      <c r="C618" s="19"/>
      <c r="D618" s="13"/>
    </row>
    <row r="619" spans="1:4" ht="14.25" customHeight="1" x14ac:dyDescent="0.2">
      <c r="A619" s="18"/>
      <c r="C619" s="19"/>
      <c r="D619" s="13"/>
    </row>
    <row r="620" spans="1:4" ht="14.25" customHeight="1" x14ac:dyDescent="0.2">
      <c r="A620" s="18"/>
      <c r="C620" s="19"/>
      <c r="D620" s="13"/>
    </row>
    <row r="621" spans="1:4" ht="14.25" customHeight="1" x14ac:dyDescent="0.2">
      <c r="A621" s="18"/>
      <c r="C621" s="19"/>
      <c r="D621" s="13"/>
    </row>
    <row r="622" spans="1:4" ht="14.25" customHeight="1" x14ac:dyDescent="0.2">
      <c r="A622" s="18"/>
      <c r="C622" s="19"/>
      <c r="D622" s="13"/>
    </row>
    <row r="623" spans="1:4" ht="14.25" customHeight="1" x14ac:dyDescent="0.2">
      <c r="A623" s="18"/>
      <c r="C623" s="19"/>
      <c r="D623" s="13"/>
    </row>
    <row r="624" spans="1:4" ht="14.25" customHeight="1" x14ac:dyDescent="0.2">
      <c r="A624" s="18"/>
      <c r="C624" s="19"/>
      <c r="D624" s="13"/>
    </row>
    <row r="625" spans="1:4" ht="14.25" customHeight="1" x14ac:dyDescent="0.2">
      <c r="A625" s="18"/>
      <c r="C625" s="19"/>
      <c r="D625" s="13"/>
    </row>
    <row r="626" spans="1:4" ht="14.25" customHeight="1" x14ac:dyDescent="0.2">
      <c r="A626" s="18"/>
      <c r="C626" s="19"/>
      <c r="D626" s="13"/>
    </row>
    <row r="627" spans="1:4" ht="14.25" customHeight="1" x14ac:dyDescent="0.2">
      <c r="A627" s="18"/>
      <c r="C627" s="19"/>
      <c r="D627" s="13"/>
    </row>
    <row r="628" spans="1:4" ht="14.25" customHeight="1" x14ac:dyDescent="0.2">
      <c r="A628" s="18"/>
      <c r="C628" s="19"/>
      <c r="D628" s="13"/>
    </row>
    <row r="629" spans="1:4" ht="14.25" customHeight="1" x14ac:dyDescent="0.2">
      <c r="A629" s="18"/>
      <c r="C629" s="19"/>
      <c r="D629" s="13"/>
    </row>
    <row r="630" spans="1:4" ht="14.25" customHeight="1" x14ac:dyDescent="0.2">
      <c r="A630" s="18"/>
      <c r="C630" s="19"/>
      <c r="D630" s="13"/>
    </row>
    <row r="631" spans="1:4" ht="14.25" customHeight="1" x14ac:dyDescent="0.2">
      <c r="A631" s="18"/>
      <c r="C631" s="19"/>
      <c r="D631" s="13"/>
    </row>
    <row r="632" spans="1:4" ht="14.25" customHeight="1" x14ac:dyDescent="0.2">
      <c r="A632" s="18"/>
      <c r="C632" s="19"/>
      <c r="D632" s="13"/>
    </row>
    <row r="633" spans="1:4" ht="14.25" customHeight="1" x14ac:dyDescent="0.2">
      <c r="A633" s="18"/>
      <c r="C633" s="19"/>
      <c r="D633" s="13"/>
    </row>
    <row r="634" spans="1:4" ht="14.25" customHeight="1" x14ac:dyDescent="0.2">
      <c r="A634" s="18"/>
      <c r="C634" s="19"/>
      <c r="D634" s="13"/>
    </row>
    <row r="635" spans="1:4" ht="14.25" customHeight="1" x14ac:dyDescent="0.2">
      <c r="A635" s="18"/>
      <c r="C635" s="19"/>
      <c r="D635" s="13"/>
    </row>
    <row r="636" spans="1:4" ht="14.25" customHeight="1" x14ac:dyDescent="0.2">
      <c r="A636" s="18"/>
      <c r="C636" s="19"/>
      <c r="D636" s="13"/>
    </row>
    <row r="637" spans="1:4" ht="14.25" customHeight="1" x14ac:dyDescent="0.2">
      <c r="A637" s="18"/>
      <c r="C637" s="19"/>
      <c r="D637" s="13"/>
    </row>
    <row r="638" spans="1:4" ht="14.25" customHeight="1" x14ac:dyDescent="0.2">
      <c r="A638" s="18"/>
      <c r="C638" s="19"/>
      <c r="D638" s="13"/>
    </row>
    <row r="639" spans="1:4" ht="14.25" customHeight="1" x14ac:dyDescent="0.2">
      <c r="A639" s="18"/>
      <c r="C639" s="19"/>
      <c r="D639" s="13"/>
    </row>
    <row r="640" spans="1:4" ht="14.25" customHeight="1" x14ac:dyDescent="0.2">
      <c r="A640" s="18"/>
      <c r="C640" s="19"/>
      <c r="D640" s="13"/>
    </row>
    <row r="641" spans="1:4" ht="14.25" customHeight="1" x14ac:dyDescent="0.2">
      <c r="A641" s="18"/>
      <c r="C641" s="19"/>
      <c r="D641" s="13"/>
    </row>
    <row r="642" spans="1:4" ht="14.25" customHeight="1" x14ac:dyDescent="0.2">
      <c r="A642" s="18"/>
      <c r="C642" s="19"/>
      <c r="D642" s="13"/>
    </row>
    <row r="643" spans="1:4" ht="14.25" customHeight="1" x14ac:dyDescent="0.2">
      <c r="A643" s="18"/>
      <c r="C643" s="19"/>
      <c r="D643" s="13"/>
    </row>
    <row r="644" spans="1:4" ht="14.25" customHeight="1" x14ac:dyDescent="0.2">
      <c r="A644" s="18"/>
      <c r="C644" s="19"/>
      <c r="D644" s="13"/>
    </row>
    <row r="645" spans="1:4" ht="14.25" customHeight="1" x14ac:dyDescent="0.2">
      <c r="A645" s="18"/>
      <c r="C645" s="19"/>
      <c r="D645" s="13"/>
    </row>
    <row r="646" spans="1:4" ht="14.25" customHeight="1" x14ac:dyDescent="0.2">
      <c r="A646" s="18"/>
      <c r="C646" s="19"/>
      <c r="D646" s="13"/>
    </row>
    <row r="647" spans="1:4" ht="14.25" customHeight="1" x14ac:dyDescent="0.2">
      <c r="A647" s="18"/>
      <c r="C647" s="19"/>
      <c r="D647" s="13"/>
    </row>
    <row r="648" spans="1:4" ht="14.25" customHeight="1" x14ac:dyDescent="0.2">
      <c r="A648" s="18"/>
      <c r="C648" s="19"/>
      <c r="D648" s="13"/>
    </row>
    <row r="649" spans="1:4" ht="14.25" customHeight="1" x14ac:dyDescent="0.2">
      <c r="A649" s="18"/>
      <c r="C649" s="19"/>
      <c r="D649" s="13"/>
    </row>
    <row r="650" spans="1:4" ht="14.25" customHeight="1" x14ac:dyDescent="0.2">
      <c r="A650" s="18"/>
      <c r="C650" s="19"/>
      <c r="D650" s="13"/>
    </row>
    <row r="651" spans="1:4" ht="14.25" customHeight="1" x14ac:dyDescent="0.2">
      <c r="A651" s="18"/>
      <c r="C651" s="19"/>
      <c r="D651" s="13"/>
    </row>
    <row r="652" spans="1:4" ht="14.25" customHeight="1" x14ac:dyDescent="0.2">
      <c r="A652" s="18"/>
      <c r="C652" s="19"/>
      <c r="D652" s="13"/>
    </row>
    <row r="653" spans="1:4" ht="14.25" customHeight="1" x14ac:dyDescent="0.2">
      <c r="A653" s="18"/>
      <c r="C653" s="19"/>
      <c r="D653" s="13"/>
    </row>
    <row r="654" spans="1:4" ht="14.25" customHeight="1" x14ac:dyDescent="0.2">
      <c r="A654" s="18"/>
      <c r="C654" s="19"/>
      <c r="D654" s="13"/>
    </row>
    <row r="655" spans="1:4" ht="14.25" customHeight="1" x14ac:dyDescent="0.2">
      <c r="A655" s="18"/>
      <c r="C655" s="19"/>
      <c r="D655" s="13"/>
    </row>
    <row r="656" spans="1:4" ht="14.25" customHeight="1" x14ac:dyDescent="0.2">
      <c r="A656" s="18"/>
      <c r="C656" s="19"/>
      <c r="D656" s="13"/>
    </row>
    <row r="657" spans="1:4" ht="14.25" customHeight="1" x14ac:dyDescent="0.2">
      <c r="A657" s="18"/>
      <c r="C657" s="19"/>
      <c r="D657" s="13"/>
    </row>
    <row r="658" spans="1:4" ht="14.25" customHeight="1" x14ac:dyDescent="0.2">
      <c r="A658" s="18"/>
      <c r="C658" s="19"/>
      <c r="D658" s="13"/>
    </row>
    <row r="659" spans="1:4" ht="14.25" customHeight="1" x14ac:dyDescent="0.2">
      <c r="A659" s="18"/>
      <c r="C659" s="19"/>
      <c r="D659" s="13"/>
    </row>
    <row r="660" spans="1:4" ht="14.25" customHeight="1" x14ac:dyDescent="0.2">
      <c r="A660" s="18"/>
      <c r="C660" s="19"/>
      <c r="D660" s="13"/>
    </row>
    <row r="661" spans="1:4" ht="14.25" customHeight="1" x14ac:dyDescent="0.2">
      <c r="A661" s="18"/>
      <c r="C661" s="19"/>
      <c r="D661" s="13"/>
    </row>
    <row r="662" spans="1:4" ht="14.25" customHeight="1" x14ac:dyDescent="0.2">
      <c r="A662" s="18"/>
      <c r="C662" s="19"/>
      <c r="D662" s="13"/>
    </row>
    <row r="663" spans="1:4" ht="14.25" customHeight="1" x14ac:dyDescent="0.2">
      <c r="A663" s="18"/>
      <c r="C663" s="19"/>
      <c r="D663" s="13"/>
    </row>
    <row r="664" spans="1:4" ht="14.25" customHeight="1" x14ac:dyDescent="0.2">
      <c r="A664" s="18"/>
      <c r="C664" s="19"/>
      <c r="D664" s="13"/>
    </row>
    <row r="665" spans="1:4" ht="14.25" customHeight="1" x14ac:dyDescent="0.2">
      <c r="A665" s="18"/>
      <c r="C665" s="19"/>
      <c r="D665" s="13"/>
    </row>
    <row r="666" spans="1:4" ht="14.25" customHeight="1" x14ac:dyDescent="0.2">
      <c r="A666" s="18"/>
      <c r="C666" s="19"/>
      <c r="D666" s="13"/>
    </row>
    <row r="667" spans="1:4" ht="14.25" customHeight="1" x14ac:dyDescent="0.2">
      <c r="A667" s="18"/>
      <c r="C667" s="19"/>
      <c r="D667" s="13"/>
    </row>
    <row r="668" spans="1:4" ht="14.25" customHeight="1" x14ac:dyDescent="0.2">
      <c r="A668" s="18"/>
      <c r="C668" s="19"/>
      <c r="D668" s="13"/>
    </row>
    <row r="669" spans="1:4" ht="14.25" customHeight="1" x14ac:dyDescent="0.2">
      <c r="A669" s="18"/>
      <c r="C669" s="19"/>
      <c r="D669" s="13"/>
    </row>
    <row r="670" spans="1:4" ht="14.25" customHeight="1" x14ac:dyDescent="0.2">
      <c r="A670" s="18"/>
      <c r="C670" s="19"/>
      <c r="D670" s="13"/>
    </row>
    <row r="671" spans="1:4" ht="14.25" customHeight="1" x14ac:dyDescent="0.2">
      <c r="A671" s="18"/>
      <c r="C671" s="19"/>
      <c r="D671" s="13"/>
    </row>
    <row r="672" spans="1:4" ht="14.25" customHeight="1" x14ac:dyDescent="0.2">
      <c r="A672" s="18"/>
      <c r="C672" s="19"/>
      <c r="D672" s="13"/>
    </row>
    <row r="673" spans="1:4" ht="14.25" customHeight="1" x14ac:dyDescent="0.2">
      <c r="A673" s="18"/>
      <c r="C673" s="19"/>
      <c r="D673" s="13"/>
    </row>
    <row r="674" spans="1:4" ht="14.25" customHeight="1" x14ac:dyDescent="0.2">
      <c r="A674" s="18"/>
      <c r="C674" s="19"/>
      <c r="D674" s="13"/>
    </row>
    <row r="675" spans="1:4" ht="14.25" customHeight="1" x14ac:dyDescent="0.2">
      <c r="A675" s="18"/>
      <c r="C675" s="19"/>
      <c r="D675" s="13"/>
    </row>
    <row r="676" spans="1:4" ht="14.25" customHeight="1" x14ac:dyDescent="0.2">
      <c r="A676" s="18"/>
      <c r="C676" s="19"/>
      <c r="D676" s="13"/>
    </row>
    <row r="677" spans="1:4" ht="14.25" customHeight="1" x14ac:dyDescent="0.2">
      <c r="A677" s="18"/>
      <c r="C677" s="19"/>
      <c r="D677" s="13"/>
    </row>
    <row r="678" spans="1:4" ht="14.25" customHeight="1" x14ac:dyDescent="0.2">
      <c r="A678" s="18"/>
      <c r="C678" s="19"/>
      <c r="D678" s="13"/>
    </row>
    <row r="679" spans="1:4" ht="14.25" customHeight="1" x14ac:dyDescent="0.2">
      <c r="A679" s="18"/>
      <c r="C679" s="19"/>
      <c r="D679" s="13"/>
    </row>
    <row r="680" spans="1:4" ht="14.25" customHeight="1" x14ac:dyDescent="0.2">
      <c r="A680" s="18"/>
      <c r="C680" s="19"/>
      <c r="D680" s="13"/>
    </row>
    <row r="681" spans="1:4" ht="14.25" customHeight="1" x14ac:dyDescent="0.2">
      <c r="A681" s="18"/>
      <c r="C681" s="19"/>
      <c r="D681" s="13"/>
    </row>
    <row r="682" spans="1:4" ht="14.25" customHeight="1" x14ac:dyDescent="0.2">
      <c r="A682" s="18"/>
      <c r="C682" s="19"/>
      <c r="D682" s="13"/>
    </row>
    <row r="683" spans="1:4" ht="14.25" customHeight="1" x14ac:dyDescent="0.2">
      <c r="A683" s="18"/>
      <c r="C683" s="19"/>
      <c r="D683" s="13"/>
    </row>
    <row r="684" spans="1:4" ht="14.25" customHeight="1" x14ac:dyDescent="0.2">
      <c r="A684" s="18"/>
      <c r="C684" s="19"/>
      <c r="D684" s="13"/>
    </row>
    <row r="685" spans="1:4" ht="14.25" customHeight="1" x14ac:dyDescent="0.2">
      <c r="A685" s="18"/>
      <c r="C685" s="19"/>
      <c r="D685" s="13"/>
    </row>
    <row r="686" spans="1:4" ht="14.25" customHeight="1" x14ac:dyDescent="0.2">
      <c r="A686" s="18"/>
      <c r="C686" s="19"/>
      <c r="D686" s="13"/>
    </row>
    <row r="687" spans="1:4" ht="14.25" customHeight="1" x14ac:dyDescent="0.2">
      <c r="A687" s="18"/>
      <c r="C687" s="19"/>
      <c r="D687" s="13"/>
    </row>
    <row r="688" spans="1:4" ht="14.25" customHeight="1" x14ac:dyDescent="0.2">
      <c r="A688" s="18"/>
      <c r="C688" s="19"/>
      <c r="D688" s="13"/>
    </row>
    <row r="689" spans="1:4" ht="14.25" customHeight="1" x14ac:dyDescent="0.2">
      <c r="A689" s="18"/>
      <c r="C689" s="19"/>
      <c r="D689" s="13"/>
    </row>
    <row r="690" spans="1:4" ht="14.25" customHeight="1" x14ac:dyDescent="0.2">
      <c r="A690" s="18"/>
      <c r="C690" s="19"/>
      <c r="D690" s="13"/>
    </row>
    <row r="691" spans="1:4" ht="14.25" customHeight="1" x14ac:dyDescent="0.2">
      <c r="A691" s="18"/>
      <c r="C691" s="19"/>
      <c r="D691" s="13"/>
    </row>
    <row r="692" spans="1:4" ht="14.25" customHeight="1" x14ac:dyDescent="0.2">
      <c r="A692" s="18"/>
      <c r="C692" s="19"/>
      <c r="D692" s="13"/>
    </row>
    <row r="693" spans="1:4" ht="14.25" customHeight="1" x14ac:dyDescent="0.2">
      <c r="A693" s="18"/>
      <c r="C693" s="19"/>
      <c r="D693" s="13"/>
    </row>
    <row r="694" spans="1:4" ht="14.25" customHeight="1" x14ac:dyDescent="0.2">
      <c r="A694" s="18"/>
      <c r="C694" s="19"/>
      <c r="D694" s="13"/>
    </row>
    <row r="695" spans="1:4" ht="14.25" customHeight="1" x14ac:dyDescent="0.2">
      <c r="A695" s="18"/>
      <c r="C695" s="19"/>
      <c r="D695" s="13"/>
    </row>
    <row r="696" spans="1:4" ht="14.25" customHeight="1" x14ac:dyDescent="0.2">
      <c r="A696" s="18"/>
      <c r="C696" s="19"/>
      <c r="D696" s="13"/>
    </row>
    <row r="697" spans="1:4" ht="14.25" customHeight="1" x14ac:dyDescent="0.2">
      <c r="A697" s="18"/>
      <c r="C697" s="19"/>
      <c r="D697" s="13"/>
    </row>
    <row r="698" spans="1:4" ht="14.25" customHeight="1" x14ac:dyDescent="0.2">
      <c r="A698" s="18"/>
      <c r="C698" s="19"/>
      <c r="D698" s="13"/>
    </row>
    <row r="699" spans="1:4" ht="14.25" customHeight="1" x14ac:dyDescent="0.2">
      <c r="A699" s="18"/>
      <c r="C699" s="19"/>
      <c r="D699" s="13"/>
    </row>
    <row r="700" spans="1:4" ht="14.25" customHeight="1" x14ac:dyDescent="0.2">
      <c r="A700" s="18"/>
      <c r="C700" s="19"/>
      <c r="D700" s="13"/>
    </row>
    <row r="701" spans="1:4" ht="14.25" customHeight="1" x14ac:dyDescent="0.2">
      <c r="A701" s="18"/>
      <c r="C701" s="19"/>
      <c r="D701" s="13"/>
    </row>
    <row r="702" spans="1:4" ht="14.25" customHeight="1" x14ac:dyDescent="0.2">
      <c r="A702" s="18"/>
      <c r="C702" s="19"/>
      <c r="D702" s="13"/>
    </row>
    <row r="703" spans="1:4" ht="14.25" customHeight="1" x14ac:dyDescent="0.2">
      <c r="A703" s="18"/>
      <c r="C703" s="19"/>
      <c r="D703" s="13"/>
    </row>
    <row r="704" spans="1:4" ht="14.25" customHeight="1" x14ac:dyDescent="0.2">
      <c r="A704" s="18"/>
      <c r="C704" s="19"/>
      <c r="D704" s="13"/>
    </row>
    <row r="705" spans="1:4" ht="14.25" customHeight="1" x14ac:dyDescent="0.2">
      <c r="A705" s="18"/>
      <c r="C705" s="19"/>
      <c r="D705" s="13"/>
    </row>
    <row r="706" spans="1:4" ht="14.25" customHeight="1" x14ac:dyDescent="0.2">
      <c r="A706" s="18"/>
      <c r="C706" s="19"/>
      <c r="D706" s="13"/>
    </row>
    <row r="707" spans="1:4" ht="14.25" customHeight="1" x14ac:dyDescent="0.2">
      <c r="A707" s="18"/>
      <c r="C707" s="19"/>
      <c r="D707" s="13"/>
    </row>
    <row r="708" spans="1:4" ht="14.25" customHeight="1" x14ac:dyDescent="0.2">
      <c r="A708" s="18"/>
      <c r="C708" s="19"/>
      <c r="D708" s="13"/>
    </row>
    <row r="709" spans="1:4" ht="14.25" customHeight="1" x14ac:dyDescent="0.2">
      <c r="A709" s="18"/>
      <c r="C709" s="19"/>
      <c r="D709" s="13"/>
    </row>
    <row r="710" spans="1:4" ht="14.25" customHeight="1" x14ac:dyDescent="0.2">
      <c r="A710" s="18"/>
      <c r="C710" s="19"/>
      <c r="D710" s="13"/>
    </row>
    <row r="711" spans="1:4" ht="14.25" customHeight="1" x14ac:dyDescent="0.2">
      <c r="A711" s="18"/>
      <c r="C711" s="19"/>
      <c r="D711" s="13"/>
    </row>
    <row r="712" spans="1:4" ht="14.25" customHeight="1" x14ac:dyDescent="0.2">
      <c r="A712" s="18"/>
      <c r="C712" s="19"/>
      <c r="D712" s="13"/>
    </row>
    <row r="713" spans="1:4" ht="14.25" customHeight="1" x14ac:dyDescent="0.2">
      <c r="A713" s="18"/>
      <c r="C713" s="19"/>
      <c r="D713" s="13"/>
    </row>
    <row r="714" spans="1:4" ht="14.25" customHeight="1" x14ac:dyDescent="0.2">
      <c r="A714" s="18"/>
      <c r="C714" s="19"/>
      <c r="D714" s="13"/>
    </row>
    <row r="715" spans="1:4" ht="14.25" customHeight="1" x14ac:dyDescent="0.2">
      <c r="A715" s="18"/>
      <c r="C715" s="19"/>
      <c r="D715" s="13"/>
    </row>
    <row r="716" spans="1:4" ht="14.25" customHeight="1" x14ac:dyDescent="0.2">
      <c r="A716" s="18"/>
      <c r="C716" s="19"/>
      <c r="D716" s="13"/>
    </row>
    <row r="717" spans="1:4" ht="14.25" customHeight="1" x14ac:dyDescent="0.2">
      <c r="A717" s="18"/>
      <c r="C717" s="19"/>
      <c r="D717" s="13"/>
    </row>
    <row r="718" spans="1:4" ht="14.25" customHeight="1" x14ac:dyDescent="0.2">
      <c r="A718" s="18"/>
      <c r="C718" s="19"/>
      <c r="D718" s="13"/>
    </row>
    <row r="719" spans="1:4" ht="14.25" customHeight="1" x14ac:dyDescent="0.2">
      <c r="A719" s="18"/>
      <c r="C719" s="19"/>
      <c r="D719" s="13"/>
    </row>
    <row r="720" spans="1:4" ht="14.25" customHeight="1" x14ac:dyDescent="0.2">
      <c r="A720" s="18"/>
      <c r="C720" s="19"/>
      <c r="D720" s="13"/>
    </row>
    <row r="721" spans="1:4" ht="14.25" customHeight="1" x14ac:dyDescent="0.2">
      <c r="A721" s="18"/>
      <c r="C721" s="19"/>
      <c r="D721" s="13"/>
    </row>
    <row r="722" spans="1:4" ht="14.25" customHeight="1" x14ac:dyDescent="0.2">
      <c r="A722" s="18"/>
      <c r="C722" s="19"/>
      <c r="D722" s="13"/>
    </row>
    <row r="723" spans="1:4" ht="14.25" customHeight="1" x14ac:dyDescent="0.2">
      <c r="A723" s="18"/>
      <c r="C723" s="19"/>
      <c r="D723" s="13"/>
    </row>
    <row r="724" spans="1:4" ht="14.25" customHeight="1" x14ac:dyDescent="0.2">
      <c r="A724" s="18"/>
      <c r="C724" s="19"/>
      <c r="D724" s="13"/>
    </row>
    <row r="725" spans="1:4" ht="14.25" customHeight="1" x14ac:dyDescent="0.2">
      <c r="A725" s="18"/>
      <c r="C725" s="19"/>
      <c r="D725" s="13"/>
    </row>
    <row r="726" spans="1:4" ht="14.25" customHeight="1" x14ac:dyDescent="0.2">
      <c r="A726" s="18"/>
      <c r="C726" s="19"/>
      <c r="D726" s="13"/>
    </row>
    <row r="727" spans="1:4" ht="14.25" customHeight="1" x14ac:dyDescent="0.2">
      <c r="A727" s="18"/>
      <c r="C727" s="19"/>
      <c r="D727" s="13"/>
    </row>
    <row r="728" spans="1:4" ht="14.25" customHeight="1" x14ac:dyDescent="0.2">
      <c r="A728" s="18"/>
      <c r="C728" s="19"/>
      <c r="D728" s="13"/>
    </row>
    <row r="729" spans="1:4" ht="14.25" customHeight="1" x14ac:dyDescent="0.2">
      <c r="A729" s="18"/>
      <c r="C729" s="19"/>
      <c r="D729" s="13"/>
    </row>
    <row r="730" spans="1:4" ht="14.25" customHeight="1" x14ac:dyDescent="0.2">
      <c r="A730" s="18"/>
      <c r="C730" s="19"/>
      <c r="D730" s="13"/>
    </row>
    <row r="731" spans="1:4" ht="14.25" customHeight="1" x14ac:dyDescent="0.2">
      <c r="A731" s="18"/>
      <c r="C731" s="19"/>
      <c r="D731" s="13"/>
    </row>
    <row r="732" spans="1:4" ht="14.25" customHeight="1" x14ac:dyDescent="0.2">
      <c r="A732" s="18"/>
      <c r="C732" s="19"/>
      <c r="D732" s="13"/>
    </row>
    <row r="733" spans="1:4" ht="14.25" customHeight="1" x14ac:dyDescent="0.2">
      <c r="A733" s="18"/>
      <c r="C733" s="19"/>
      <c r="D733" s="13"/>
    </row>
    <row r="734" spans="1:4" ht="14.25" customHeight="1" x14ac:dyDescent="0.2">
      <c r="A734" s="18"/>
      <c r="C734" s="19"/>
      <c r="D734" s="13"/>
    </row>
    <row r="735" spans="1:4" ht="14.25" customHeight="1" x14ac:dyDescent="0.2">
      <c r="A735" s="18"/>
      <c r="C735" s="19"/>
      <c r="D735" s="1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9" x14ac:dyDescent="0.2">
      <c r="A1" s="1" t="s">
        <v>33</v>
      </c>
    </row>
    <row r="2" spans="1:9" s="4" customFormat="1" ht="28.5" customHeight="1" thickBot="1" x14ac:dyDescent="0.25">
      <c r="A2" s="3" t="s">
        <v>44</v>
      </c>
    </row>
    <row r="3" spans="1:9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9" ht="13.5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9" ht="12" customHeight="1" x14ac:dyDescent="0.2">
      <c r="A5" s="10" t="s">
        <v>7</v>
      </c>
      <c r="B5" s="25">
        <v>2</v>
      </c>
      <c r="C5" s="25">
        <v>8</v>
      </c>
      <c r="D5" s="11">
        <v>-6</v>
      </c>
      <c r="E5" s="12">
        <v>-4</v>
      </c>
      <c r="F5" s="11">
        <v>-10</v>
      </c>
      <c r="G5" s="22">
        <v>5</v>
      </c>
      <c r="H5" s="11" t="s">
        <v>35</v>
      </c>
      <c r="I5" s="13"/>
    </row>
    <row r="6" spans="1:9" ht="12" customHeight="1" x14ac:dyDescent="0.2">
      <c r="A6" s="10" t="s">
        <v>8</v>
      </c>
      <c r="B6" s="25">
        <v>5</v>
      </c>
      <c r="C6" s="25">
        <v>12</v>
      </c>
      <c r="D6" s="11">
        <v>-7</v>
      </c>
      <c r="E6" s="14">
        <v>32</v>
      </c>
      <c r="F6" s="11">
        <v>25</v>
      </c>
      <c r="G6" s="11">
        <v>6</v>
      </c>
      <c r="H6" s="22">
        <v>1</v>
      </c>
      <c r="I6" s="13"/>
    </row>
    <row r="7" spans="1:9" ht="12" customHeight="1" x14ac:dyDescent="0.2">
      <c r="A7" s="10" t="s">
        <v>9</v>
      </c>
      <c r="B7" s="25">
        <v>29</v>
      </c>
      <c r="C7" s="25">
        <v>22</v>
      </c>
      <c r="D7" s="11">
        <v>7</v>
      </c>
      <c r="E7" s="12">
        <v>9</v>
      </c>
      <c r="F7" s="11">
        <v>16</v>
      </c>
      <c r="G7" s="11">
        <v>13</v>
      </c>
      <c r="H7" s="11">
        <v>7</v>
      </c>
      <c r="I7" s="13"/>
    </row>
    <row r="8" spans="1:9" ht="12" customHeight="1" x14ac:dyDescent="0.2">
      <c r="A8" s="10" t="s">
        <v>10</v>
      </c>
      <c r="B8" s="25">
        <v>3</v>
      </c>
      <c r="C8" s="25">
        <v>7</v>
      </c>
      <c r="D8" s="11">
        <v>-4</v>
      </c>
      <c r="E8" s="12">
        <v>22</v>
      </c>
      <c r="F8" s="11">
        <v>18</v>
      </c>
      <c r="G8" s="22">
        <v>2</v>
      </c>
      <c r="H8" s="11" t="s">
        <v>35</v>
      </c>
      <c r="I8" s="13"/>
    </row>
    <row r="9" spans="1:9" ht="12" customHeight="1" x14ac:dyDescent="0.2">
      <c r="A9" s="10" t="s">
        <v>11</v>
      </c>
      <c r="B9" s="26">
        <v>8</v>
      </c>
      <c r="C9" s="25">
        <v>5</v>
      </c>
      <c r="D9" s="11">
        <v>3</v>
      </c>
      <c r="E9" s="12">
        <v>13</v>
      </c>
      <c r="F9" s="11">
        <v>16</v>
      </c>
      <c r="G9" s="11">
        <v>1</v>
      </c>
      <c r="H9" s="11" t="s">
        <v>35</v>
      </c>
      <c r="I9" s="13"/>
    </row>
    <row r="10" spans="1:9" ht="17.25" customHeight="1" x14ac:dyDescent="0.2">
      <c r="A10" s="10" t="s">
        <v>12</v>
      </c>
      <c r="B10" s="25">
        <v>14</v>
      </c>
      <c r="C10" s="25">
        <v>10</v>
      </c>
      <c r="D10" s="11">
        <v>4</v>
      </c>
      <c r="E10" s="12">
        <v>42</v>
      </c>
      <c r="F10" s="11">
        <v>46</v>
      </c>
      <c r="G10" s="22">
        <v>7</v>
      </c>
      <c r="H10" s="22">
        <v>2</v>
      </c>
      <c r="I10" s="13"/>
    </row>
    <row r="11" spans="1:9" ht="12" customHeight="1" x14ac:dyDescent="0.2">
      <c r="A11" s="10" t="s">
        <v>13</v>
      </c>
      <c r="B11" s="25">
        <v>62</v>
      </c>
      <c r="C11" s="25">
        <v>29</v>
      </c>
      <c r="D11" s="11">
        <v>33</v>
      </c>
      <c r="E11" s="14">
        <v>43</v>
      </c>
      <c r="F11" s="11">
        <v>76</v>
      </c>
      <c r="G11" s="22">
        <v>25</v>
      </c>
      <c r="H11" s="22">
        <v>5</v>
      </c>
      <c r="I11" s="13"/>
    </row>
    <row r="12" spans="1:9" ht="12" customHeight="1" x14ac:dyDescent="0.2">
      <c r="A12" s="10" t="s">
        <v>14</v>
      </c>
      <c r="B12" s="26">
        <v>2</v>
      </c>
      <c r="C12" s="25">
        <v>3</v>
      </c>
      <c r="D12" s="11">
        <v>-1</v>
      </c>
      <c r="E12" s="12">
        <v>-6</v>
      </c>
      <c r="F12" s="11">
        <v>-7</v>
      </c>
      <c r="G12" s="11">
        <v>3</v>
      </c>
      <c r="H12" s="22" t="s">
        <v>35</v>
      </c>
      <c r="I12" s="13"/>
    </row>
    <row r="13" spans="1:9" ht="12" customHeight="1" x14ac:dyDescent="0.2">
      <c r="A13" s="10" t="s">
        <v>15</v>
      </c>
      <c r="B13" s="26">
        <v>1</v>
      </c>
      <c r="C13" s="25">
        <v>5</v>
      </c>
      <c r="D13" s="11">
        <v>-4</v>
      </c>
      <c r="E13" s="12">
        <v>1</v>
      </c>
      <c r="F13" s="11">
        <v>-3</v>
      </c>
      <c r="G13" s="22">
        <v>1</v>
      </c>
      <c r="H13" s="11" t="s">
        <v>35</v>
      </c>
      <c r="I13" s="13"/>
    </row>
    <row r="14" spans="1:9" ht="12" customHeight="1" x14ac:dyDescent="0.2">
      <c r="A14" s="10" t="s">
        <v>16</v>
      </c>
      <c r="B14" s="25">
        <v>21</v>
      </c>
      <c r="C14" s="25">
        <v>3</v>
      </c>
      <c r="D14" s="11">
        <v>18</v>
      </c>
      <c r="E14" s="14">
        <v>16</v>
      </c>
      <c r="F14" s="11">
        <v>34</v>
      </c>
      <c r="G14" s="22">
        <v>11</v>
      </c>
      <c r="H14" s="22">
        <v>3</v>
      </c>
      <c r="I14" s="13"/>
    </row>
    <row r="15" spans="1:9" ht="17.25" customHeight="1" x14ac:dyDescent="0.2">
      <c r="A15" s="10" t="s">
        <v>17</v>
      </c>
      <c r="B15" s="25">
        <v>8</v>
      </c>
      <c r="C15" s="26">
        <v>3</v>
      </c>
      <c r="D15" s="11">
        <v>5</v>
      </c>
      <c r="E15" s="14">
        <v>-3</v>
      </c>
      <c r="F15" s="11">
        <v>2</v>
      </c>
      <c r="G15" s="22">
        <v>5</v>
      </c>
      <c r="H15" s="11" t="s">
        <v>35</v>
      </c>
      <c r="I15" s="13"/>
    </row>
    <row r="16" spans="1:9" ht="12" customHeight="1" x14ac:dyDescent="0.2">
      <c r="A16" s="10" t="s">
        <v>18</v>
      </c>
      <c r="B16" s="25">
        <v>19</v>
      </c>
      <c r="C16" s="25">
        <v>18</v>
      </c>
      <c r="D16" s="11">
        <v>1</v>
      </c>
      <c r="E16" s="14">
        <v>9</v>
      </c>
      <c r="F16" s="11">
        <v>10</v>
      </c>
      <c r="G16" s="22">
        <v>6</v>
      </c>
      <c r="H16" s="22">
        <v>8</v>
      </c>
      <c r="I16" s="13"/>
    </row>
    <row r="17" spans="1:9" ht="12" customHeight="1" x14ac:dyDescent="0.2">
      <c r="A17" s="10" t="s">
        <v>19</v>
      </c>
      <c r="B17" s="26" t="s">
        <v>35</v>
      </c>
      <c r="C17" s="26">
        <v>2</v>
      </c>
      <c r="D17" s="11">
        <v>-2</v>
      </c>
      <c r="E17" s="12">
        <v>-4</v>
      </c>
      <c r="F17" s="11">
        <v>-6</v>
      </c>
      <c r="G17" s="11" t="s">
        <v>35</v>
      </c>
      <c r="H17" s="11" t="s">
        <v>35</v>
      </c>
      <c r="I17" s="13"/>
    </row>
    <row r="18" spans="1:9" ht="12" customHeight="1" x14ac:dyDescent="0.2">
      <c r="A18" s="10" t="s">
        <v>20</v>
      </c>
      <c r="B18" s="25">
        <v>3</v>
      </c>
      <c r="C18" s="25">
        <v>10</v>
      </c>
      <c r="D18" s="11">
        <v>-7</v>
      </c>
      <c r="E18" s="12">
        <v>-6</v>
      </c>
      <c r="F18" s="11">
        <v>-13</v>
      </c>
      <c r="G18" s="22">
        <v>6</v>
      </c>
      <c r="H18" s="22">
        <v>1</v>
      </c>
      <c r="I18" s="13"/>
    </row>
    <row r="19" spans="1:9" ht="12" customHeight="1" x14ac:dyDescent="0.2">
      <c r="A19" s="10" t="s">
        <v>21</v>
      </c>
      <c r="B19" s="25">
        <v>1</v>
      </c>
      <c r="C19" s="25">
        <v>4</v>
      </c>
      <c r="D19" s="11">
        <v>-3</v>
      </c>
      <c r="E19" s="12">
        <v>10</v>
      </c>
      <c r="F19" s="11">
        <v>7</v>
      </c>
      <c r="G19" s="22">
        <v>2</v>
      </c>
      <c r="H19" s="11" t="s">
        <v>35</v>
      </c>
      <c r="I19" s="13"/>
    </row>
    <row r="20" spans="1:9" ht="18" customHeight="1" x14ac:dyDescent="0.2">
      <c r="A20" s="10" t="s">
        <v>22</v>
      </c>
      <c r="B20" s="25">
        <v>108</v>
      </c>
      <c r="C20" s="25">
        <v>92</v>
      </c>
      <c r="D20" s="11">
        <v>16</v>
      </c>
      <c r="E20" s="11">
        <v>50</v>
      </c>
      <c r="F20" s="11">
        <v>66</v>
      </c>
      <c r="G20" s="11">
        <v>50</v>
      </c>
      <c r="H20" s="11">
        <v>25</v>
      </c>
      <c r="I20" s="13"/>
    </row>
    <row r="21" spans="1:9" ht="18" customHeight="1" x14ac:dyDescent="0.2">
      <c r="A21" s="10" t="s">
        <v>23</v>
      </c>
      <c r="B21" s="11">
        <v>178</v>
      </c>
      <c r="C21" s="11">
        <v>141</v>
      </c>
      <c r="D21" s="11">
        <v>37</v>
      </c>
      <c r="E21" s="11">
        <v>174</v>
      </c>
      <c r="F21" s="11">
        <v>211</v>
      </c>
      <c r="G21" s="11">
        <v>93</v>
      </c>
      <c r="H21" s="11">
        <v>27</v>
      </c>
      <c r="I21" s="13"/>
    </row>
    <row r="22" spans="1:9" ht="12" customHeight="1" x14ac:dyDescent="0.2">
      <c r="A22" s="2" t="s">
        <v>24</v>
      </c>
      <c r="B22" s="15">
        <v>169</v>
      </c>
      <c r="C22" s="15">
        <v>112</v>
      </c>
      <c r="D22" s="11">
        <v>57</v>
      </c>
      <c r="E22" s="15">
        <v>155</v>
      </c>
      <c r="F22" s="15">
        <v>212</v>
      </c>
      <c r="G22" s="15">
        <v>80</v>
      </c>
      <c r="H22" s="15">
        <v>27</v>
      </c>
      <c r="I22" s="13"/>
    </row>
    <row r="23" spans="1:9" ht="12" customHeight="1" x14ac:dyDescent="0.2">
      <c r="A23" s="10" t="s">
        <v>25</v>
      </c>
      <c r="B23" s="11">
        <v>9</v>
      </c>
      <c r="C23" s="11">
        <v>29</v>
      </c>
      <c r="D23" s="11">
        <v>-20</v>
      </c>
      <c r="E23" s="11">
        <v>19</v>
      </c>
      <c r="F23" s="11">
        <v>-1</v>
      </c>
      <c r="G23" s="11">
        <v>13</v>
      </c>
      <c r="H23" s="11" t="s">
        <v>35</v>
      </c>
      <c r="I23" s="13"/>
    </row>
    <row r="24" spans="1:9" ht="18" customHeight="1" thickBot="1" x14ac:dyDescent="0.25">
      <c r="A24" s="16" t="s">
        <v>26</v>
      </c>
      <c r="B24" s="17">
        <v>286</v>
      </c>
      <c r="C24" s="17">
        <v>233</v>
      </c>
      <c r="D24" s="17">
        <v>53</v>
      </c>
      <c r="E24" s="17">
        <v>224</v>
      </c>
      <c r="F24" s="17">
        <v>277</v>
      </c>
      <c r="G24" s="17">
        <v>143</v>
      </c>
      <c r="H24" s="17">
        <v>52</v>
      </c>
      <c r="I24" s="13"/>
    </row>
    <row r="25" spans="1:9" ht="14.25" customHeight="1" x14ac:dyDescent="0.2">
      <c r="A25" s="18" t="s">
        <v>34</v>
      </c>
      <c r="C25" s="19"/>
      <c r="D25" s="13"/>
    </row>
    <row r="26" spans="1:9" ht="14.25" customHeight="1" x14ac:dyDescent="0.2">
      <c r="C26" s="19"/>
      <c r="D26" s="13"/>
    </row>
    <row r="27" spans="1:9" ht="14.25" customHeight="1" x14ac:dyDescent="0.2">
      <c r="A27" s="18"/>
      <c r="C27" s="19"/>
      <c r="D27" s="13"/>
    </row>
    <row r="28" spans="1:9" ht="14.25" customHeight="1" x14ac:dyDescent="0.2">
      <c r="A28" s="18"/>
      <c r="C28" s="19"/>
      <c r="D28" s="13"/>
    </row>
    <row r="29" spans="1:9" ht="14.25" customHeight="1" x14ac:dyDescent="0.2">
      <c r="A29" s="18"/>
      <c r="C29" s="19"/>
      <c r="D29" s="13"/>
    </row>
    <row r="30" spans="1:9" ht="14.25" customHeight="1" x14ac:dyDescent="0.2">
      <c r="A30" s="18"/>
      <c r="C30" s="19"/>
      <c r="D30" s="13"/>
    </row>
    <row r="31" spans="1:9" ht="14.25" customHeight="1" x14ac:dyDescent="0.2">
      <c r="A31" s="18"/>
      <c r="C31" s="19"/>
      <c r="D31" s="13"/>
    </row>
    <row r="32" spans="1:9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  <row r="419" spans="1:4" ht="14.25" customHeight="1" x14ac:dyDescent="0.2">
      <c r="A419" s="18"/>
      <c r="C419" s="19"/>
      <c r="D419" s="13"/>
    </row>
    <row r="420" spans="1:4" ht="14.25" customHeight="1" x14ac:dyDescent="0.2">
      <c r="A420" s="18"/>
      <c r="C420" s="19"/>
      <c r="D420" s="13"/>
    </row>
    <row r="421" spans="1:4" ht="14.25" customHeight="1" x14ac:dyDescent="0.2">
      <c r="A421" s="18"/>
      <c r="C421" s="19"/>
      <c r="D421" s="13"/>
    </row>
    <row r="422" spans="1:4" ht="14.25" customHeight="1" x14ac:dyDescent="0.2">
      <c r="A422" s="18"/>
      <c r="C422" s="19"/>
      <c r="D422" s="13"/>
    </row>
    <row r="423" spans="1:4" ht="14.25" customHeight="1" x14ac:dyDescent="0.2">
      <c r="A423" s="18"/>
      <c r="C423" s="19"/>
      <c r="D423" s="13"/>
    </row>
    <row r="424" spans="1:4" ht="14.25" customHeight="1" x14ac:dyDescent="0.2">
      <c r="A424" s="18"/>
      <c r="C424" s="19"/>
      <c r="D424" s="13"/>
    </row>
    <row r="425" spans="1:4" ht="14.25" customHeight="1" x14ac:dyDescent="0.2">
      <c r="A425" s="18"/>
      <c r="C425" s="19"/>
      <c r="D425" s="13"/>
    </row>
    <row r="426" spans="1:4" ht="14.25" customHeight="1" x14ac:dyDescent="0.2">
      <c r="A426" s="18"/>
      <c r="C426" s="19"/>
      <c r="D426" s="13"/>
    </row>
    <row r="427" spans="1:4" ht="14.25" customHeight="1" x14ac:dyDescent="0.2">
      <c r="A427" s="18"/>
      <c r="C427" s="19"/>
      <c r="D427" s="13"/>
    </row>
    <row r="428" spans="1:4" ht="14.25" customHeight="1" x14ac:dyDescent="0.2">
      <c r="A428" s="18"/>
      <c r="C428" s="19"/>
      <c r="D428" s="13"/>
    </row>
    <row r="429" spans="1:4" ht="14.25" customHeight="1" x14ac:dyDescent="0.2">
      <c r="A429" s="18"/>
      <c r="C429" s="19"/>
      <c r="D429" s="13"/>
    </row>
    <row r="430" spans="1:4" ht="14.25" customHeight="1" x14ac:dyDescent="0.2">
      <c r="A430" s="18"/>
      <c r="C430" s="19"/>
      <c r="D430" s="13"/>
    </row>
    <row r="431" spans="1:4" ht="14.25" customHeight="1" x14ac:dyDescent="0.2">
      <c r="A431" s="18"/>
      <c r="C431" s="19"/>
      <c r="D431" s="13"/>
    </row>
    <row r="432" spans="1:4" ht="14.25" customHeight="1" x14ac:dyDescent="0.2">
      <c r="A432" s="18"/>
      <c r="C432" s="19"/>
      <c r="D432" s="13"/>
    </row>
    <row r="433" spans="1:4" ht="14.25" customHeight="1" x14ac:dyDescent="0.2">
      <c r="A433" s="18"/>
      <c r="C433" s="19"/>
      <c r="D433" s="13"/>
    </row>
    <row r="434" spans="1:4" ht="14.25" customHeight="1" x14ac:dyDescent="0.2">
      <c r="A434" s="18"/>
      <c r="C434" s="19"/>
      <c r="D434" s="13"/>
    </row>
    <row r="435" spans="1:4" ht="14.25" customHeight="1" x14ac:dyDescent="0.2">
      <c r="A435" s="18"/>
      <c r="C435" s="19"/>
      <c r="D435" s="13"/>
    </row>
    <row r="436" spans="1:4" ht="14.25" customHeight="1" x14ac:dyDescent="0.2">
      <c r="A436" s="18"/>
      <c r="C436" s="19"/>
      <c r="D436" s="13"/>
    </row>
    <row r="437" spans="1:4" ht="14.25" customHeight="1" x14ac:dyDescent="0.2">
      <c r="A437" s="18"/>
      <c r="C437" s="19"/>
      <c r="D437" s="13"/>
    </row>
    <row r="438" spans="1:4" ht="14.25" customHeight="1" x14ac:dyDescent="0.2">
      <c r="A438" s="18"/>
      <c r="C438" s="19"/>
      <c r="D438" s="13"/>
    </row>
    <row r="439" spans="1:4" ht="14.25" customHeight="1" x14ac:dyDescent="0.2">
      <c r="A439" s="18"/>
      <c r="C439" s="19"/>
      <c r="D439" s="13"/>
    </row>
    <row r="440" spans="1:4" ht="14.25" customHeight="1" x14ac:dyDescent="0.2">
      <c r="A440" s="18"/>
      <c r="C440" s="19"/>
      <c r="D440" s="13"/>
    </row>
    <row r="441" spans="1:4" ht="14.25" customHeight="1" x14ac:dyDescent="0.2">
      <c r="A441" s="18"/>
      <c r="C441" s="19"/>
      <c r="D441" s="13"/>
    </row>
    <row r="442" spans="1:4" ht="14.25" customHeight="1" x14ac:dyDescent="0.2">
      <c r="A442" s="18"/>
      <c r="C442" s="19"/>
      <c r="D442" s="13"/>
    </row>
    <row r="443" spans="1:4" ht="14.25" customHeight="1" x14ac:dyDescent="0.2">
      <c r="A443" s="18"/>
      <c r="C443" s="19"/>
      <c r="D443" s="13"/>
    </row>
    <row r="444" spans="1:4" ht="14.25" customHeight="1" x14ac:dyDescent="0.2">
      <c r="A444" s="18"/>
      <c r="C444" s="19"/>
      <c r="D444" s="13"/>
    </row>
    <row r="445" spans="1:4" ht="14.25" customHeight="1" x14ac:dyDescent="0.2">
      <c r="A445" s="18"/>
      <c r="C445" s="19"/>
      <c r="D445" s="13"/>
    </row>
    <row r="446" spans="1:4" ht="14.25" customHeight="1" x14ac:dyDescent="0.2">
      <c r="A446" s="18"/>
      <c r="C446" s="19"/>
      <c r="D446" s="13"/>
    </row>
    <row r="447" spans="1:4" ht="14.25" customHeight="1" x14ac:dyDescent="0.2">
      <c r="A447" s="18"/>
      <c r="C447" s="19"/>
      <c r="D447" s="13"/>
    </row>
    <row r="448" spans="1:4" ht="14.25" customHeight="1" x14ac:dyDescent="0.2">
      <c r="A448" s="18"/>
      <c r="C448" s="19"/>
      <c r="D448" s="13"/>
    </row>
    <row r="449" spans="1:4" ht="14.25" customHeight="1" x14ac:dyDescent="0.2">
      <c r="A449" s="18"/>
      <c r="C449" s="19"/>
      <c r="D449" s="13"/>
    </row>
    <row r="450" spans="1:4" ht="14.25" customHeight="1" x14ac:dyDescent="0.2">
      <c r="A450" s="18"/>
      <c r="C450" s="19"/>
      <c r="D450" s="13"/>
    </row>
    <row r="451" spans="1:4" ht="14.25" customHeight="1" x14ac:dyDescent="0.2">
      <c r="A451" s="18"/>
      <c r="C451" s="19"/>
      <c r="D451" s="13"/>
    </row>
    <row r="452" spans="1:4" ht="14.25" customHeight="1" x14ac:dyDescent="0.2">
      <c r="A452" s="18"/>
      <c r="C452" s="19"/>
      <c r="D452" s="13"/>
    </row>
    <row r="453" spans="1:4" ht="14.25" customHeight="1" x14ac:dyDescent="0.2">
      <c r="A453" s="18"/>
      <c r="C453" s="19"/>
      <c r="D453" s="13"/>
    </row>
    <row r="454" spans="1:4" ht="14.25" customHeight="1" x14ac:dyDescent="0.2">
      <c r="A454" s="18"/>
      <c r="C454" s="19"/>
      <c r="D454" s="13"/>
    </row>
    <row r="455" spans="1:4" ht="14.25" customHeight="1" x14ac:dyDescent="0.2">
      <c r="A455" s="18"/>
      <c r="C455" s="19"/>
      <c r="D455" s="13"/>
    </row>
    <row r="456" spans="1:4" ht="14.25" customHeight="1" x14ac:dyDescent="0.2">
      <c r="A456" s="18"/>
      <c r="C456" s="19"/>
      <c r="D456" s="13"/>
    </row>
    <row r="457" spans="1:4" ht="14.25" customHeight="1" x14ac:dyDescent="0.2">
      <c r="A457" s="18"/>
      <c r="C457" s="19"/>
      <c r="D457" s="13"/>
    </row>
    <row r="458" spans="1:4" ht="14.25" customHeight="1" x14ac:dyDescent="0.2">
      <c r="A458" s="18"/>
      <c r="C458" s="19"/>
      <c r="D458" s="13"/>
    </row>
    <row r="459" spans="1:4" ht="14.25" customHeight="1" x14ac:dyDescent="0.2">
      <c r="A459" s="18"/>
      <c r="C459" s="19"/>
      <c r="D459" s="13"/>
    </row>
    <row r="460" spans="1:4" ht="14.25" customHeight="1" x14ac:dyDescent="0.2">
      <c r="A460" s="18"/>
      <c r="C460" s="19"/>
      <c r="D460" s="13"/>
    </row>
    <row r="461" spans="1:4" ht="14.25" customHeight="1" x14ac:dyDescent="0.2">
      <c r="A461" s="18"/>
      <c r="C461" s="19"/>
      <c r="D461" s="13"/>
    </row>
    <row r="462" spans="1:4" ht="14.25" customHeight="1" x14ac:dyDescent="0.2">
      <c r="A462" s="18"/>
      <c r="C462" s="19"/>
      <c r="D462" s="13"/>
    </row>
    <row r="463" spans="1:4" ht="14.25" customHeight="1" x14ac:dyDescent="0.2">
      <c r="A463" s="18"/>
      <c r="C463" s="19"/>
      <c r="D463" s="13"/>
    </row>
    <row r="464" spans="1:4" ht="14.25" customHeight="1" x14ac:dyDescent="0.2">
      <c r="A464" s="18"/>
      <c r="C464" s="19"/>
      <c r="D464" s="13"/>
    </row>
    <row r="465" spans="1:4" ht="14.25" customHeight="1" x14ac:dyDescent="0.2">
      <c r="A465" s="18"/>
      <c r="C465" s="19"/>
      <c r="D465" s="13"/>
    </row>
    <row r="466" spans="1:4" ht="14.25" customHeight="1" x14ac:dyDescent="0.2">
      <c r="A466" s="18"/>
      <c r="C466" s="19"/>
      <c r="D466" s="13"/>
    </row>
    <row r="467" spans="1:4" ht="14.25" customHeight="1" x14ac:dyDescent="0.2">
      <c r="A467" s="18"/>
      <c r="C467" s="19"/>
      <c r="D467" s="13"/>
    </row>
    <row r="468" spans="1:4" ht="14.25" customHeight="1" x14ac:dyDescent="0.2">
      <c r="A468" s="18"/>
      <c r="C468" s="19"/>
      <c r="D468" s="13"/>
    </row>
    <row r="469" spans="1:4" ht="14.25" customHeight="1" x14ac:dyDescent="0.2">
      <c r="A469" s="18"/>
      <c r="C469" s="19"/>
      <c r="D469" s="13"/>
    </row>
    <row r="470" spans="1:4" ht="14.25" customHeight="1" x14ac:dyDescent="0.2">
      <c r="A470" s="18"/>
      <c r="C470" s="19"/>
      <c r="D470" s="13"/>
    </row>
    <row r="471" spans="1:4" ht="14.25" customHeight="1" x14ac:dyDescent="0.2">
      <c r="A471" s="18"/>
      <c r="C471" s="19"/>
      <c r="D471" s="13"/>
    </row>
    <row r="472" spans="1:4" ht="14.25" customHeight="1" x14ac:dyDescent="0.2">
      <c r="A472" s="18"/>
      <c r="C472" s="19"/>
      <c r="D472" s="13"/>
    </row>
    <row r="473" spans="1:4" ht="14.25" customHeight="1" x14ac:dyDescent="0.2">
      <c r="A473" s="18"/>
      <c r="C473" s="19"/>
      <c r="D473" s="13"/>
    </row>
    <row r="474" spans="1:4" ht="14.25" customHeight="1" x14ac:dyDescent="0.2">
      <c r="A474" s="18"/>
      <c r="C474" s="19"/>
      <c r="D474" s="13"/>
    </row>
    <row r="475" spans="1:4" ht="14.25" customHeight="1" x14ac:dyDescent="0.2">
      <c r="A475" s="18"/>
      <c r="C475" s="19"/>
      <c r="D475" s="13"/>
    </row>
    <row r="476" spans="1:4" ht="14.25" customHeight="1" x14ac:dyDescent="0.2">
      <c r="A476" s="18"/>
      <c r="C476" s="19"/>
      <c r="D476" s="13"/>
    </row>
    <row r="477" spans="1:4" ht="14.25" customHeight="1" x14ac:dyDescent="0.2">
      <c r="A477" s="18"/>
      <c r="C477" s="19"/>
      <c r="D477" s="13"/>
    </row>
    <row r="478" spans="1:4" ht="14.25" customHeight="1" x14ac:dyDescent="0.2">
      <c r="A478" s="18"/>
      <c r="C478" s="19"/>
      <c r="D478" s="13"/>
    </row>
    <row r="479" spans="1:4" ht="14.25" customHeight="1" x14ac:dyDescent="0.2">
      <c r="A479" s="18"/>
      <c r="C479" s="19"/>
      <c r="D479" s="13"/>
    </row>
    <row r="480" spans="1:4" ht="14.25" customHeight="1" x14ac:dyDescent="0.2">
      <c r="A480" s="18"/>
      <c r="C480" s="19"/>
      <c r="D480" s="13"/>
    </row>
    <row r="481" spans="1:4" ht="14.25" customHeight="1" x14ac:dyDescent="0.2">
      <c r="A481" s="18"/>
      <c r="C481" s="19"/>
      <c r="D481" s="13"/>
    </row>
    <row r="482" spans="1:4" ht="14.25" customHeight="1" x14ac:dyDescent="0.2">
      <c r="A482" s="18"/>
      <c r="C482" s="19"/>
      <c r="D482" s="13"/>
    </row>
    <row r="483" spans="1:4" ht="14.25" customHeight="1" x14ac:dyDescent="0.2">
      <c r="A483" s="18"/>
      <c r="C483" s="19"/>
      <c r="D483" s="13"/>
    </row>
    <row r="484" spans="1:4" ht="14.25" customHeight="1" x14ac:dyDescent="0.2">
      <c r="A484" s="18"/>
      <c r="C484" s="19"/>
      <c r="D484" s="13"/>
    </row>
    <row r="485" spans="1:4" ht="14.25" customHeight="1" x14ac:dyDescent="0.2">
      <c r="A485" s="18"/>
      <c r="C485" s="19"/>
      <c r="D485" s="13"/>
    </row>
    <row r="486" spans="1:4" ht="14.25" customHeight="1" x14ac:dyDescent="0.2">
      <c r="A486" s="18"/>
      <c r="C486" s="19"/>
      <c r="D486" s="13"/>
    </row>
    <row r="487" spans="1:4" ht="14.25" customHeight="1" x14ac:dyDescent="0.2">
      <c r="A487" s="18"/>
      <c r="C487" s="19"/>
      <c r="D487" s="13"/>
    </row>
    <row r="488" spans="1:4" ht="14.25" customHeight="1" x14ac:dyDescent="0.2">
      <c r="A488" s="18"/>
      <c r="C488" s="19"/>
      <c r="D488" s="13"/>
    </row>
    <row r="489" spans="1:4" ht="14.25" customHeight="1" x14ac:dyDescent="0.2">
      <c r="A489" s="18"/>
      <c r="C489" s="19"/>
      <c r="D489" s="13"/>
    </row>
    <row r="490" spans="1:4" ht="14.25" customHeight="1" x14ac:dyDescent="0.2">
      <c r="A490" s="18"/>
      <c r="C490" s="19"/>
      <c r="D490" s="13"/>
    </row>
    <row r="491" spans="1:4" ht="14.25" customHeight="1" x14ac:dyDescent="0.2">
      <c r="A491" s="18"/>
      <c r="C491" s="19"/>
      <c r="D491" s="13"/>
    </row>
    <row r="492" spans="1:4" ht="14.25" customHeight="1" x14ac:dyDescent="0.2">
      <c r="A492" s="18"/>
      <c r="C492" s="19"/>
      <c r="D492" s="13"/>
    </row>
    <row r="493" spans="1:4" ht="14.25" customHeight="1" x14ac:dyDescent="0.2">
      <c r="A493" s="18"/>
      <c r="C493" s="19"/>
      <c r="D493" s="13"/>
    </row>
    <row r="494" spans="1:4" ht="14.25" customHeight="1" x14ac:dyDescent="0.2">
      <c r="A494" s="18"/>
      <c r="C494" s="19"/>
      <c r="D494" s="13"/>
    </row>
    <row r="495" spans="1:4" ht="14.25" customHeight="1" x14ac:dyDescent="0.2">
      <c r="A495" s="18"/>
      <c r="C495" s="19"/>
      <c r="D495" s="13"/>
    </row>
    <row r="496" spans="1:4" ht="14.25" customHeight="1" x14ac:dyDescent="0.2">
      <c r="A496" s="18"/>
      <c r="C496" s="19"/>
      <c r="D496" s="13"/>
    </row>
    <row r="497" spans="1:4" ht="14.25" customHeight="1" x14ac:dyDescent="0.2">
      <c r="A497" s="18"/>
      <c r="C497" s="19"/>
      <c r="D497" s="13"/>
    </row>
    <row r="498" spans="1:4" ht="14.25" customHeight="1" x14ac:dyDescent="0.2">
      <c r="A498" s="18"/>
      <c r="C498" s="19"/>
      <c r="D498" s="13"/>
    </row>
    <row r="499" spans="1:4" ht="14.25" customHeight="1" x14ac:dyDescent="0.2">
      <c r="A499" s="18"/>
      <c r="C499" s="19"/>
      <c r="D499" s="13"/>
    </row>
    <row r="500" spans="1:4" ht="14.25" customHeight="1" x14ac:dyDescent="0.2">
      <c r="A500" s="18"/>
      <c r="C500" s="19"/>
      <c r="D500" s="13"/>
    </row>
    <row r="501" spans="1:4" ht="14.25" customHeight="1" x14ac:dyDescent="0.2">
      <c r="A501" s="18"/>
      <c r="C501" s="19"/>
      <c r="D501" s="13"/>
    </row>
    <row r="502" spans="1:4" ht="14.25" customHeight="1" x14ac:dyDescent="0.2">
      <c r="A502" s="18"/>
      <c r="C502" s="19"/>
      <c r="D502" s="13"/>
    </row>
    <row r="503" spans="1:4" ht="14.25" customHeight="1" x14ac:dyDescent="0.2">
      <c r="A503" s="18"/>
      <c r="C503" s="19"/>
      <c r="D503" s="13"/>
    </row>
    <row r="504" spans="1:4" ht="14.25" customHeight="1" x14ac:dyDescent="0.2">
      <c r="A504" s="18"/>
      <c r="C504" s="19"/>
      <c r="D504" s="13"/>
    </row>
    <row r="505" spans="1:4" ht="14.25" customHeight="1" x14ac:dyDescent="0.2">
      <c r="A505" s="18"/>
      <c r="C505" s="19"/>
      <c r="D505" s="13"/>
    </row>
    <row r="506" spans="1:4" ht="14.25" customHeight="1" x14ac:dyDescent="0.2">
      <c r="A506" s="18"/>
      <c r="C506" s="19"/>
      <c r="D506" s="13"/>
    </row>
    <row r="507" spans="1:4" ht="14.25" customHeight="1" x14ac:dyDescent="0.2">
      <c r="A507" s="18"/>
      <c r="C507" s="19"/>
      <c r="D507" s="13"/>
    </row>
    <row r="508" spans="1:4" ht="14.25" customHeight="1" x14ac:dyDescent="0.2">
      <c r="A508" s="18"/>
      <c r="C508" s="19"/>
      <c r="D508" s="13"/>
    </row>
    <row r="509" spans="1:4" ht="14.25" customHeight="1" x14ac:dyDescent="0.2">
      <c r="A509" s="18"/>
      <c r="C509" s="19"/>
      <c r="D509" s="13"/>
    </row>
    <row r="510" spans="1:4" ht="14.25" customHeight="1" x14ac:dyDescent="0.2">
      <c r="A510" s="18"/>
      <c r="C510" s="19"/>
      <c r="D510" s="13"/>
    </row>
    <row r="511" spans="1:4" ht="14.25" customHeight="1" x14ac:dyDescent="0.2">
      <c r="A511" s="18"/>
      <c r="C511" s="19"/>
      <c r="D511" s="13"/>
    </row>
    <row r="512" spans="1:4" ht="14.25" customHeight="1" x14ac:dyDescent="0.2">
      <c r="A512" s="18"/>
      <c r="C512" s="19"/>
      <c r="D512" s="13"/>
    </row>
    <row r="513" spans="1:4" ht="14.25" customHeight="1" x14ac:dyDescent="0.2">
      <c r="A513" s="18"/>
      <c r="C513" s="19"/>
      <c r="D513" s="13"/>
    </row>
    <row r="514" spans="1:4" ht="14.25" customHeight="1" x14ac:dyDescent="0.2">
      <c r="A514" s="18"/>
      <c r="C514" s="19"/>
      <c r="D514" s="13"/>
    </row>
    <row r="515" spans="1:4" ht="14.25" customHeight="1" x14ac:dyDescent="0.2">
      <c r="A515" s="18"/>
      <c r="C515" s="19"/>
      <c r="D515" s="13"/>
    </row>
    <row r="516" spans="1:4" ht="14.25" customHeight="1" x14ac:dyDescent="0.2">
      <c r="A516" s="18"/>
      <c r="C516" s="19"/>
      <c r="D516" s="13"/>
    </row>
    <row r="517" spans="1:4" ht="14.25" customHeight="1" x14ac:dyDescent="0.2">
      <c r="A517" s="18"/>
      <c r="C517" s="19"/>
      <c r="D517" s="13"/>
    </row>
    <row r="518" spans="1:4" ht="14.25" customHeight="1" x14ac:dyDescent="0.2">
      <c r="A518" s="18"/>
      <c r="C518" s="19"/>
      <c r="D518" s="13"/>
    </row>
    <row r="519" spans="1:4" ht="14.25" customHeight="1" x14ac:dyDescent="0.2">
      <c r="A519" s="18"/>
      <c r="C519" s="19"/>
      <c r="D519" s="13"/>
    </row>
    <row r="520" spans="1:4" ht="14.25" customHeight="1" x14ac:dyDescent="0.2">
      <c r="A520" s="18"/>
      <c r="C520" s="19"/>
      <c r="D520" s="13"/>
    </row>
    <row r="521" spans="1:4" ht="14.25" customHeight="1" x14ac:dyDescent="0.2">
      <c r="A521" s="18"/>
      <c r="C521" s="19"/>
      <c r="D521" s="13"/>
    </row>
    <row r="522" spans="1:4" ht="14.25" customHeight="1" x14ac:dyDescent="0.2">
      <c r="A522" s="18"/>
      <c r="C522" s="19"/>
      <c r="D522" s="13"/>
    </row>
    <row r="523" spans="1:4" ht="14.25" customHeight="1" x14ac:dyDescent="0.2">
      <c r="A523" s="18"/>
      <c r="C523" s="19"/>
      <c r="D523" s="13"/>
    </row>
    <row r="524" spans="1:4" ht="14.25" customHeight="1" x14ac:dyDescent="0.2">
      <c r="A524" s="18"/>
      <c r="C524" s="19"/>
      <c r="D524" s="13"/>
    </row>
    <row r="525" spans="1:4" ht="14.25" customHeight="1" x14ac:dyDescent="0.2">
      <c r="A525" s="18"/>
      <c r="C525" s="19"/>
      <c r="D525" s="13"/>
    </row>
    <row r="526" spans="1:4" ht="14.25" customHeight="1" x14ac:dyDescent="0.2">
      <c r="A526" s="18"/>
      <c r="C526" s="19"/>
      <c r="D526" s="13"/>
    </row>
    <row r="527" spans="1:4" ht="14.25" customHeight="1" x14ac:dyDescent="0.2">
      <c r="A527" s="18"/>
      <c r="C527" s="19"/>
      <c r="D527" s="13"/>
    </row>
    <row r="528" spans="1:4" ht="14.25" customHeight="1" x14ac:dyDescent="0.2">
      <c r="A528" s="18"/>
      <c r="C528" s="19"/>
      <c r="D528" s="13"/>
    </row>
    <row r="529" spans="1:4" ht="14.25" customHeight="1" x14ac:dyDescent="0.2">
      <c r="A529" s="18"/>
      <c r="C529" s="19"/>
      <c r="D529" s="13"/>
    </row>
    <row r="530" spans="1:4" ht="14.25" customHeight="1" x14ac:dyDescent="0.2">
      <c r="A530" s="18"/>
      <c r="C530" s="19"/>
      <c r="D530" s="13"/>
    </row>
    <row r="531" spans="1:4" ht="14.25" customHeight="1" x14ac:dyDescent="0.2">
      <c r="A531" s="18"/>
      <c r="C531" s="19"/>
      <c r="D531" s="13"/>
    </row>
    <row r="532" spans="1:4" ht="14.25" customHeight="1" x14ac:dyDescent="0.2">
      <c r="A532" s="18"/>
      <c r="C532" s="19"/>
      <c r="D532" s="13"/>
    </row>
    <row r="533" spans="1:4" ht="14.25" customHeight="1" x14ac:dyDescent="0.2">
      <c r="A533" s="18"/>
      <c r="C533" s="19"/>
      <c r="D533" s="13"/>
    </row>
    <row r="534" spans="1:4" ht="14.25" customHeight="1" x14ac:dyDescent="0.2">
      <c r="A534" s="18"/>
      <c r="C534" s="19"/>
      <c r="D534" s="13"/>
    </row>
    <row r="535" spans="1:4" ht="14.25" customHeight="1" x14ac:dyDescent="0.2">
      <c r="A535" s="18"/>
      <c r="C535" s="19"/>
      <c r="D535" s="13"/>
    </row>
    <row r="536" spans="1:4" ht="14.25" customHeight="1" x14ac:dyDescent="0.2">
      <c r="A536" s="18"/>
      <c r="C536" s="19"/>
      <c r="D536" s="13"/>
    </row>
    <row r="537" spans="1:4" ht="14.25" customHeight="1" x14ac:dyDescent="0.2">
      <c r="A537" s="18"/>
      <c r="C537" s="19"/>
      <c r="D537" s="13"/>
    </row>
    <row r="538" spans="1:4" ht="14.25" customHeight="1" x14ac:dyDescent="0.2">
      <c r="A538" s="18"/>
      <c r="C538" s="19"/>
      <c r="D538" s="13"/>
    </row>
    <row r="539" spans="1:4" ht="14.25" customHeight="1" x14ac:dyDescent="0.2">
      <c r="A539" s="18"/>
      <c r="C539" s="19"/>
      <c r="D539" s="13"/>
    </row>
    <row r="540" spans="1:4" ht="14.25" customHeight="1" x14ac:dyDescent="0.2">
      <c r="A540" s="18"/>
      <c r="C540" s="19"/>
      <c r="D540" s="13"/>
    </row>
    <row r="541" spans="1:4" ht="14.25" customHeight="1" x14ac:dyDescent="0.2">
      <c r="A541" s="18"/>
      <c r="C541" s="19"/>
      <c r="D541" s="13"/>
    </row>
    <row r="542" spans="1:4" ht="14.25" customHeight="1" x14ac:dyDescent="0.2">
      <c r="A542" s="18"/>
      <c r="C542" s="19"/>
      <c r="D542" s="13"/>
    </row>
    <row r="543" spans="1:4" ht="14.25" customHeight="1" x14ac:dyDescent="0.2">
      <c r="A543" s="18"/>
      <c r="C543" s="19"/>
      <c r="D543" s="13"/>
    </row>
    <row r="544" spans="1:4" ht="14.25" customHeight="1" x14ac:dyDescent="0.2">
      <c r="A544" s="18"/>
      <c r="C544" s="19"/>
      <c r="D544" s="13"/>
    </row>
    <row r="545" spans="1:4" ht="14.25" customHeight="1" x14ac:dyDescent="0.2">
      <c r="A545" s="18"/>
      <c r="C545" s="19"/>
      <c r="D545" s="13"/>
    </row>
    <row r="546" spans="1:4" ht="14.25" customHeight="1" x14ac:dyDescent="0.2">
      <c r="A546" s="18"/>
      <c r="C546" s="19"/>
      <c r="D546" s="13"/>
    </row>
    <row r="547" spans="1:4" ht="14.25" customHeight="1" x14ac:dyDescent="0.2">
      <c r="A547" s="18"/>
      <c r="C547" s="19"/>
      <c r="D547" s="13"/>
    </row>
    <row r="548" spans="1:4" ht="14.25" customHeight="1" x14ac:dyDescent="0.2">
      <c r="A548" s="18"/>
      <c r="C548" s="19"/>
      <c r="D548" s="13"/>
    </row>
    <row r="549" spans="1:4" ht="14.25" customHeight="1" x14ac:dyDescent="0.2">
      <c r="A549" s="18"/>
      <c r="C549" s="19"/>
      <c r="D549" s="13"/>
    </row>
    <row r="550" spans="1:4" ht="14.25" customHeight="1" x14ac:dyDescent="0.2">
      <c r="A550" s="18"/>
      <c r="C550" s="19"/>
      <c r="D550" s="13"/>
    </row>
    <row r="551" spans="1:4" ht="14.25" customHeight="1" x14ac:dyDescent="0.2">
      <c r="A551" s="18"/>
      <c r="C551" s="19"/>
      <c r="D551" s="13"/>
    </row>
    <row r="552" spans="1:4" ht="14.25" customHeight="1" x14ac:dyDescent="0.2">
      <c r="A552" s="18"/>
      <c r="C552" s="19"/>
      <c r="D552" s="13"/>
    </row>
    <row r="553" spans="1:4" ht="14.25" customHeight="1" x14ac:dyDescent="0.2">
      <c r="A553" s="18"/>
      <c r="C553" s="19"/>
      <c r="D553" s="13"/>
    </row>
    <row r="554" spans="1:4" ht="14.25" customHeight="1" x14ac:dyDescent="0.2">
      <c r="A554" s="18"/>
      <c r="C554" s="19"/>
      <c r="D554" s="13"/>
    </row>
    <row r="555" spans="1:4" ht="14.25" customHeight="1" x14ac:dyDescent="0.2">
      <c r="A555" s="18"/>
      <c r="C555" s="19"/>
      <c r="D555" s="13"/>
    </row>
    <row r="556" spans="1:4" ht="14.25" customHeight="1" x14ac:dyDescent="0.2">
      <c r="A556" s="18"/>
      <c r="C556" s="19"/>
      <c r="D556" s="13"/>
    </row>
    <row r="557" spans="1:4" ht="14.25" customHeight="1" x14ac:dyDescent="0.2">
      <c r="A557" s="18"/>
      <c r="C557" s="19"/>
      <c r="D557" s="13"/>
    </row>
    <row r="558" spans="1:4" ht="14.25" customHeight="1" x14ac:dyDescent="0.2">
      <c r="A558" s="18"/>
      <c r="C558" s="19"/>
      <c r="D558" s="13"/>
    </row>
    <row r="559" spans="1:4" ht="14.25" customHeight="1" x14ac:dyDescent="0.2">
      <c r="A559" s="18"/>
      <c r="C559" s="19"/>
      <c r="D559" s="13"/>
    </row>
    <row r="560" spans="1:4" ht="14.25" customHeight="1" x14ac:dyDescent="0.2">
      <c r="A560" s="18"/>
      <c r="C560" s="19"/>
      <c r="D560" s="13"/>
    </row>
    <row r="561" spans="1:4" ht="14.25" customHeight="1" x14ac:dyDescent="0.2">
      <c r="A561" s="18"/>
      <c r="C561" s="19"/>
      <c r="D561" s="13"/>
    </row>
    <row r="562" spans="1:4" ht="14.25" customHeight="1" x14ac:dyDescent="0.2">
      <c r="A562" s="18"/>
      <c r="C562" s="19"/>
      <c r="D562" s="13"/>
    </row>
    <row r="563" spans="1:4" ht="14.25" customHeight="1" x14ac:dyDescent="0.2">
      <c r="A563" s="18"/>
      <c r="C563" s="19"/>
      <c r="D563" s="13"/>
    </row>
    <row r="564" spans="1:4" ht="14.25" customHeight="1" x14ac:dyDescent="0.2">
      <c r="A564" s="18"/>
      <c r="C564" s="19"/>
      <c r="D564" s="13"/>
    </row>
    <row r="565" spans="1:4" ht="14.25" customHeight="1" x14ac:dyDescent="0.2">
      <c r="A565" s="18"/>
      <c r="C565" s="19"/>
      <c r="D565" s="13"/>
    </row>
    <row r="566" spans="1:4" ht="14.25" customHeight="1" x14ac:dyDescent="0.2">
      <c r="A566" s="18"/>
      <c r="C566" s="19"/>
      <c r="D566" s="13"/>
    </row>
    <row r="567" spans="1:4" ht="14.25" customHeight="1" x14ac:dyDescent="0.2">
      <c r="A567" s="18"/>
      <c r="C567" s="19"/>
      <c r="D567" s="13"/>
    </row>
    <row r="568" spans="1:4" ht="14.25" customHeight="1" x14ac:dyDescent="0.2">
      <c r="A568" s="18"/>
      <c r="C568" s="19"/>
      <c r="D568" s="13"/>
    </row>
    <row r="569" spans="1:4" ht="14.25" customHeight="1" x14ac:dyDescent="0.2">
      <c r="A569" s="18"/>
      <c r="C569" s="19"/>
      <c r="D569" s="13"/>
    </row>
    <row r="570" spans="1:4" ht="14.25" customHeight="1" x14ac:dyDescent="0.2">
      <c r="A570" s="18"/>
      <c r="C570" s="19"/>
      <c r="D570" s="13"/>
    </row>
    <row r="571" spans="1:4" ht="14.25" customHeight="1" x14ac:dyDescent="0.2">
      <c r="A571" s="18"/>
      <c r="C571" s="19"/>
      <c r="D571" s="13"/>
    </row>
    <row r="572" spans="1:4" ht="14.25" customHeight="1" x14ac:dyDescent="0.2">
      <c r="A572" s="18"/>
      <c r="C572" s="19"/>
      <c r="D572" s="13"/>
    </row>
    <row r="573" spans="1:4" ht="14.25" customHeight="1" x14ac:dyDescent="0.2">
      <c r="A573" s="18"/>
      <c r="C573" s="19"/>
      <c r="D573" s="13"/>
    </row>
    <row r="574" spans="1:4" ht="14.25" customHeight="1" x14ac:dyDescent="0.2">
      <c r="A574" s="18"/>
      <c r="C574" s="19"/>
      <c r="D574" s="13"/>
    </row>
    <row r="575" spans="1:4" ht="14.25" customHeight="1" x14ac:dyDescent="0.2">
      <c r="A575" s="18"/>
      <c r="C575" s="19"/>
      <c r="D575" s="13"/>
    </row>
    <row r="576" spans="1:4" ht="14.25" customHeight="1" x14ac:dyDescent="0.2">
      <c r="A576" s="18"/>
      <c r="C576" s="19"/>
      <c r="D576" s="13"/>
    </row>
    <row r="577" spans="1:4" ht="14.25" customHeight="1" x14ac:dyDescent="0.2">
      <c r="A577" s="18"/>
      <c r="C577" s="19"/>
      <c r="D577" s="13"/>
    </row>
    <row r="578" spans="1:4" ht="14.25" customHeight="1" x14ac:dyDescent="0.2">
      <c r="A578" s="18"/>
      <c r="C578" s="19"/>
      <c r="D578" s="13"/>
    </row>
    <row r="579" spans="1:4" ht="14.25" customHeight="1" x14ac:dyDescent="0.2">
      <c r="A579" s="18"/>
      <c r="C579" s="19"/>
      <c r="D579" s="13"/>
    </row>
    <row r="580" spans="1:4" ht="14.25" customHeight="1" x14ac:dyDescent="0.2">
      <c r="A580" s="18"/>
      <c r="C580" s="19"/>
      <c r="D580" s="13"/>
    </row>
    <row r="581" spans="1:4" ht="14.25" customHeight="1" x14ac:dyDescent="0.2">
      <c r="A581" s="18"/>
      <c r="C581" s="19"/>
      <c r="D581" s="13"/>
    </row>
    <row r="582" spans="1:4" ht="14.25" customHeight="1" x14ac:dyDescent="0.2">
      <c r="A582" s="18"/>
      <c r="C582" s="19"/>
      <c r="D582" s="13"/>
    </row>
    <row r="583" spans="1:4" ht="14.25" customHeight="1" x14ac:dyDescent="0.2">
      <c r="A583" s="18"/>
      <c r="C583" s="19"/>
      <c r="D583" s="13"/>
    </row>
    <row r="584" spans="1:4" ht="14.25" customHeight="1" x14ac:dyDescent="0.2">
      <c r="A584" s="18"/>
      <c r="C584" s="19"/>
      <c r="D584" s="13"/>
    </row>
    <row r="585" spans="1:4" ht="14.25" customHeight="1" x14ac:dyDescent="0.2">
      <c r="A585" s="18"/>
      <c r="C585" s="19"/>
      <c r="D585" s="13"/>
    </row>
    <row r="586" spans="1:4" ht="14.25" customHeight="1" x14ac:dyDescent="0.2">
      <c r="A586" s="18"/>
      <c r="C586" s="19"/>
      <c r="D586" s="13"/>
    </row>
    <row r="587" spans="1:4" ht="14.25" customHeight="1" x14ac:dyDescent="0.2">
      <c r="A587" s="18"/>
      <c r="C587" s="19"/>
      <c r="D587" s="13"/>
    </row>
    <row r="588" spans="1:4" ht="14.25" customHeight="1" x14ac:dyDescent="0.2">
      <c r="A588" s="18"/>
      <c r="C588" s="19"/>
      <c r="D588" s="13"/>
    </row>
    <row r="589" spans="1:4" ht="14.25" customHeight="1" x14ac:dyDescent="0.2">
      <c r="A589" s="18"/>
      <c r="C589" s="19"/>
      <c r="D589" s="13"/>
    </row>
    <row r="590" spans="1:4" ht="14.25" customHeight="1" x14ac:dyDescent="0.2">
      <c r="A590" s="18"/>
      <c r="C590" s="19"/>
      <c r="D590" s="13"/>
    </row>
    <row r="591" spans="1:4" ht="14.25" customHeight="1" x14ac:dyDescent="0.2">
      <c r="A591" s="18"/>
      <c r="C591" s="19"/>
      <c r="D591" s="13"/>
    </row>
    <row r="592" spans="1:4" ht="14.25" customHeight="1" x14ac:dyDescent="0.2">
      <c r="A592" s="18"/>
      <c r="C592" s="19"/>
      <c r="D592" s="13"/>
    </row>
    <row r="593" spans="1:4" ht="14.25" customHeight="1" x14ac:dyDescent="0.2">
      <c r="A593" s="18"/>
      <c r="C593" s="19"/>
      <c r="D593" s="13"/>
    </row>
    <row r="594" spans="1:4" ht="14.25" customHeight="1" x14ac:dyDescent="0.2">
      <c r="A594" s="18"/>
      <c r="C594" s="19"/>
      <c r="D594" s="13"/>
    </row>
    <row r="595" spans="1:4" ht="14.25" customHeight="1" x14ac:dyDescent="0.2">
      <c r="A595" s="18"/>
      <c r="C595" s="19"/>
      <c r="D595" s="13"/>
    </row>
    <row r="596" spans="1:4" ht="14.25" customHeight="1" x14ac:dyDescent="0.2">
      <c r="A596" s="18"/>
      <c r="C596" s="19"/>
      <c r="D596" s="13"/>
    </row>
    <row r="597" spans="1:4" ht="14.25" customHeight="1" x14ac:dyDescent="0.2">
      <c r="A597" s="18"/>
      <c r="C597" s="19"/>
      <c r="D597" s="13"/>
    </row>
    <row r="598" spans="1:4" ht="14.25" customHeight="1" x14ac:dyDescent="0.2">
      <c r="A598" s="18"/>
      <c r="C598" s="19"/>
      <c r="D598" s="13"/>
    </row>
    <row r="599" spans="1:4" ht="14.25" customHeight="1" x14ac:dyDescent="0.2">
      <c r="A599" s="18"/>
      <c r="C599" s="19"/>
      <c r="D599" s="13"/>
    </row>
    <row r="600" spans="1:4" ht="14.25" customHeight="1" x14ac:dyDescent="0.2">
      <c r="A600" s="18"/>
      <c r="C600" s="19"/>
      <c r="D600" s="13"/>
    </row>
    <row r="601" spans="1:4" ht="14.25" customHeight="1" x14ac:dyDescent="0.2">
      <c r="A601" s="18"/>
      <c r="C601" s="19"/>
      <c r="D601" s="13"/>
    </row>
    <row r="602" spans="1:4" ht="14.25" customHeight="1" x14ac:dyDescent="0.2">
      <c r="A602" s="18"/>
      <c r="C602" s="19"/>
      <c r="D602" s="13"/>
    </row>
    <row r="603" spans="1:4" ht="14.25" customHeight="1" x14ac:dyDescent="0.2">
      <c r="A603" s="18"/>
      <c r="C603" s="19"/>
      <c r="D603" s="13"/>
    </row>
    <row r="604" spans="1:4" ht="14.25" customHeight="1" x14ac:dyDescent="0.2">
      <c r="A604" s="18"/>
      <c r="C604" s="19"/>
      <c r="D604" s="13"/>
    </row>
    <row r="605" spans="1:4" ht="14.25" customHeight="1" x14ac:dyDescent="0.2">
      <c r="A605" s="18"/>
      <c r="C605" s="19"/>
      <c r="D605" s="13"/>
    </row>
    <row r="606" spans="1:4" ht="14.25" customHeight="1" x14ac:dyDescent="0.2">
      <c r="A606" s="18"/>
      <c r="C606" s="19"/>
      <c r="D606" s="13"/>
    </row>
    <row r="607" spans="1:4" ht="14.25" customHeight="1" x14ac:dyDescent="0.2">
      <c r="A607" s="18"/>
      <c r="C607" s="19"/>
      <c r="D607" s="13"/>
    </row>
    <row r="608" spans="1:4" ht="14.25" customHeight="1" x14ac:dyDescent="0.2">
      <c r="A608" s="18"/>
      <c r="C608" s="19"/>
      <c r="D608" s="13"/>
    </row>
    <row r="609" spans="1:4" ht="14.25" customHeight="1" x14ac:dyDescent="0.2">
      <c r="A609" s="18"/>
      <c r="C609" s="19"/>
      <c r="D609" s="13"/>
    </row>
    <row r="610" spans="1:4" ht="14.25" customHeight="1" x14ac:dyDescent="0.2">
      <c r="A610" s="18"/>
      <c r="C610" s="19"/>
      <c r="D610" s="13"/>
    </row>
    <row r="611" spans="1:4" ht="14.25" customHeight="1" x14ac:dyDescent="0.2">
      <c r="A611" s="18"/>
      <c r="C611" s="19"/>
      <c r="D611" s="13"/>
    </row>
    <row r="612" spans="1:4" ht="14.25" customHeight="1" x14ac:dyDescent="0.2">
      <c r="A612" s="18"/>
      <c r="C612" s="19"/>
      <c r="D612" s="13"/>
    </row>
    <row r="613" spans="1:4" ht="14.25" customHeight="1" x14ac:dyDescent="0.2">
      <c r="A613" s="18"/>
      <c r="C613" s="19"/>
      <c r="D613" s="13"/>
    </row>
    <row r="614" spans="1:4" ht="14.25" customHeight="1" x14ac:dyDescent="0.2">
      <c r="A614" s="18"/>
      <c r="C614" s="19"/>
      <c r="D614" s="13"/>
    </row>
    <row r="615" spans="1:4" ht="14.25" customHeight="1" x14ac:dyDescent="0.2">
      <c r="A615" s="18"/>
      <c r="C615" s="19"/>
      <c r="D615" s="13"/>
    </row>
    <row r="616" spans="1:4" ht="14.25" customHeight="1" x14ac:dyDescent="0.2">
      <c r="A616" s="18"/>
      <c r="C616" s="19"/>
      <c r="D616" s="13"/>
    </row>
    <row r="617" spans="1:4" ht="14.25" customHeight="1" x14ac:dyDescent="0.2">
      <c r="A617" s="18"/>
      <c r="C617" s="19"/>
      <c r="D617" s="13"/>
    </row>
    <row r="618" spans="1:4" ht="14.25" customHeight="1" x14ac:dyDescent="0.2">
      <c r="A618" s="18"/>
      <c r="C618" s="19"/>
      <c r="D618" s="13"/>
    </row>
    <row r="619" spans="1:4" ht="14.25" customHeight="1" x14ac:dyDescent="0.2">
      <c r="A619" s="18"/>
      <c r="C619" s="19"/>
      <c r="D619" s="13"/>
    </row>
    <row r="620" spans="1:4" ht="14.25" customHeight="1" x14ac:dyDescent="0.2">
      <c r="A620" s="18"/>
      <c r="C620" s="19"/>
      <c r="D620" s="13"/>
    </row>
    <row r="621" spans="1:4" ht="14.25" customHeight="1" x14ac:dyDescent="0.2">
      <c r="A621" s="18"/>
      <c r="C621" s="19"/>
      <c r="D621" s="13"/>
    </row>
    <row r="622" spans="1:4" ht="14.25" customHeight="1" x14ac:dyDescent="0.2">
      <c r="A622" s="18"/>
      <c r="C622" s="19"/>
      <c r="D622" s="13"/>
    </row>
    <row r="623" spans="1:4" ht="14.25" customHeight="1" x14ac:dyDescent="0.2">
      <c r="A623" s="18"/>
      <c r="C623" s="19"/>
      <c r="D623" s="13"/>
    </row>
    <row r="624" spans="1:4" ht="14.25" customHeight="1" x14ac:dyDescent="0.2">
      <c r="A624" s="18"/>
      <c r="C624" s="19"/>
      <c r="D624" s="13"/>
    </row>
    <row r="625" spans="1:4" ht="14.25" customHeight="1" x14ac:dyDescent="0.2">
      <c r="A625" s="18"/>
      <c r="C625" s="19"/>
      <c r="D625" s="13"/>
    </row>
    <row r="626" spans="1:4" ht="14.25" customHeight="1" x14ac:dyDescent="0.2">
      <c r="A626" s="18"/>
      <c r="C626" s="19"/>
      <c r="D626" s="13"/>
    </row>
    <row r="627" spans="1:4" ht="14.25" customHeight="1" x14ac:dyDescent="0.2">
      <c r="A627" s="18"/>
      <c r="C627" s="19"/>
      <c r="D627" s="13"/>
    </row>
    <row r="628" spans="1:4" ht="14.25" customHeight="1" x14ac:dyDescent="0.2">
      <c r="A628" s="18"/>
      <c r="C628" s="19"/>
      <c r="D628" s="13"/>
    </row>
    <row r="629" spans="1:4" ht="14.25" customHeight="1" x14ac:dyDescent="0.2">
      <c r="A629" s="18"/>
      <c r="C629" s="19"/>
      <c r="D629" s="13"/>
    </row>
    <row r="630" spans="1:4" ht="14.25" customHeight="1" x14ac:dyDescent="0.2">
      <c r="A630" s="18"/>
      <c r="C630" s="19"/>
      <c r="D630" s="13"/>
    </row>
    <row r="631" spans="1:4" ht="14.25" customHeight="1" x14ac:dyDescent="0.2">
      <c r="A631" s="18"/>
      <c r="C631" s="19"/>
      <c r="D631" s="13"/>
    </row>
    <row r="632" spans="1:4" ht="14.25" customHeight="1" x14ac:dyDescent="0.2">
      <c r="A632" s="18"/>
      <c r="C632" s="19"/>
      <c r="D632" s="13"/>
    </row>
    <row r="633" spans="1:4" ht="14.25" customHeight="1" x14ac:dyDescent="0.2">
      <c r="A633" s="18"/>
      <c r="C633" s="19"/>
      <c r="D633" s="13"/>
    </row>
    <row r="634" spans="1:4" ht="14.25" customHeight="1" x14ac:dyDescent="0.2">
      <c r="A634" s="18"/>
      <c r="C634" s="19"/>
      <c r="D634" s="13"/>
    </row>
    <row r="635" spans="1:4" ht="14.25" customHeight="1" x14ac:dyDescent="0.2">
      <c r="A635" s="18"/>
      <c r="C635" s="19"/>
      <c r="D635" s="13"/>
    </row>
    <row r="636" spans="1:4" ht="14.25" customHeight="1" x14ac:dyDescent="0.2">
      <c r="A636" s="18"/>
      <c r="C636" s="19"/>
      <c r="D636" s="13"/>
    </row>
    <row r="637" spans="1:4" ht="14.25" customHeight="1" x14ac:dyDescent="0.2">
      <c r="A637" s="18"/>
      <c r="C637" s="19"/>
      <c r="D637" s="13"/>
    </row>
    <row r="638" spans="1:4" ht="14.25" customHeight="1" x14ac:dyDescent="0.2">
      <c r="A638" s="18"/>
      <c r="C638" s="19"/>
      <c r="D638" s="13"/>
    </row>
    <row r="639" spans="1:4" ht="14.25" customHeight="1" x14ac:dyDescent="0.2">
      <c r="A639" s="18"/>
      <c r="C639" s="19"/>
      <c r="D639" s="13"/>
    </row>
    <row r="640" spans="1:4" ht="14.25" customHeight="1" x14ac:dyDescent="0.2">
      <c r="A640" s="18"/>
      <c r="C640" s="19"/>
      <c r="D640" s="13"/>
    </row>
    <row r="641" spans="1:4" ht="14.25" customHeight="1" x14ac:dyDescent="0.2">
      <c r="A641" s="18"/>
      <c r="C641" s="19"/>
      <c r="D641" s="13"/>
    </row>
    <row r="642" spans="1:4" ht="14.25" customHeight="1" x14ac:dyDescent="0.2">
      <c r="A642" s="18"/>
      <c r="C642" s="19"/>
      <c r="D642" s="13"/>
    </row>
    <row r="643" spans="1:4" ht="14.25" customHeight="1" x14ac:dyDescent="0.2">
      <c r="A643" s="18"/>
      <c r="C643" s="19"/>
      <c r="D643" s="13"/>
    </row>
    <row r="644" spans="1:4" ht="14.25" customHeight="1" x14ac:dyDescent="0.2">
      <c r="A644" s="18"/>
      <c r="C644" s="19"/>
      <c r="D644" s="13"/>
    </row>
    <row r="645" spans="1:4" ht="14.25" customHeight="1" x14ac:dyDescent="0.2">
      <c r="A645" s="18"/>
      <c r="C645" s="19"/>
      <c r="D645" s="13"/>
    </row>
    <row r="646" spans="1:4" ht="14.25" customHeight="1" x14ac:dyDescent="0.2">
      <c r="A646" s="18"/>
      <c r="C646" s="19"/>
      <c r="D646" s="13"/>
    </row>
    <row r="647" spans="1:4" ht="14.25" customHeight="1" x14ac:dyDescent="0.2">
      <c r="A647" s="18"/>
      <c r="C647" s="19"/>
      <c r="D647" s="13"/>
    </row>
    <row r="648" spans="1:4" ht="14.25" customHeight="1" x14ac:dyDescent="0.2">
      <c r="A648" s="18"/>
      <c r="C648" s="19"/>
      <c r="D648" s="13"/>
    </row>
    <row r="649" spans="1:4" ht="14.25" customHeight="1" x14ac:dyDescent="0.2">
      <c r="A649" s="18"/>
      <c r="C649" s="19"/>
      <c r="D649" s="13"/>
    </row>
    <row r="650" spans="1:4" ht="14.25" customHeight="1" x14ac:dyDescent="0.2">
      <c r="A650" s="18"/>
      <c r="C650" s="19"/>
      <c r="D650" s="13"/>
    </row>
    <row r="651" spans="1:4" ht="14.25" customHeight="1" x14ac:dyDescent="0.2">
      <c r="A651" s="18"/>
      <c r="C651" s="19"/>
      <c r="D651" s="13"/>
    </row>
    <row r="652" spans="1:4" ht="14.25" customHeight="1" x14ac:dyDescent="0.2">
      <c r="A652" s="18"/>
      <c r="C652" s="19"/>
      <c r="D652" s="13"/>
    </row>
    <row r="653" spans="1:4" ht="14.25" customHeight="1" x14ac:dyDescent="0.2">
      <c r="A653" s="18"/>
      <c r="C653" s="19"/>
      <c r="D653" s="13"/>
    </row>
    <row r="654" spans="1:4" ht="14.25" customHeight="1" x14ac:dyDescent="0.2">
      <c r="A654" s="18"/>
      <c r="C654" s="19"/>
      <c r="D654" s="13"/>
    </row>
    <row r="655" spans="1:4" ht="14.25" customHeight="1" x14ac:dyDescent="0.2">
      <c r="A655" s="18"/>
      <c r="C655" s="19"/>
      <c r="D655" s="13"/>
    </row>
    <row r="656" spans="1:4" ht="14.25" customHeight="1" x14ac:dyDescent="0.2">
      <c r="A656" s="18"/>
      <c r="C656" s="19"/>
      <c r="D656" s="13"/>
    </row>
    <row r="657" spans="1:4" ht="14.25" customHeight="1" x14ac:dyDescent="0.2">
      <c r="A657" s="18"/>
      <c r="C657" s="19"/>
      <c r="D657" s="13"/>
    </row>
    <row r="658" spans="1:4" ht="14.25" customHeight="1" x14ac:dyDescent="0.2">
      <c r="A658" s="18"/>
      <c r="C658" s="19"/>
      <c r="D658" s="13"/>
    </row>
    <row r="659" spans="1:4" ht="14.25" customHeight="1" x14ac:dyDescent="0.2">
      <c r="A659" s="18"/>
      <c r="C659" s="19"/>
      <c r="D659" s="13"/>
    </row>
    <row r="660" spans="1:4" ht="14.25" customHeight="1" x14ac:dyDescent="0.2">
      <c r="A660" s="18"/>
      <c r="C660" s="19"/>
      <c r="D660" s="13"/>
    </row>
    <row r="661" spans="1:4" ht="14.25" customHeight="1" x14ac:dyDescent="0.2">
      <c r="A661" s="18"/>
      <c r="C661" s="19"/>
      <c r="D661" s="13"/>
    </row>
    <row r="662" spans="1:4" ht="14.25" customHeight="1" x14ac:dyDescent="0.2">
      <c r="A662" s="18"/>
      <c r="C662" s="19"/>
      <c r="D662" s="13"/>
    </row>
    <row r="663" spans="1:4" ht="14.25" customHeight="1" x14ac:dyDescent="0.2">
      <c r="A663" s="18"/>
      <c r="C663" s="19"/>
      <c r="D663" s="13"/>
    </row>
    <row r="664" spans="1:4" ht="14.25" customHeight="1" x14ac:dyDescent="0.2">
      <c r="A664" s="18"/>
      <c r="C664" s="19"/>
      <c r="D664" s="13"/>
    </row>
    <row r="665" spans="1:4" ht="14.25" customHeight="1" x14ac:dyDescent="0.2">
      <c r="A665" s="18"/>
      <c r="C665" s="19"/>
      <c r="D665" s="13"/>
    </row>
    <row r="666" spans="1:4" ht="14.25" customHeight="1" x14ac:dyDescent="0.2">
      <c r="A666" s="18"/>
      <c r="C666" s="19"/>
      <c r="D666" s="13"/>
    </row>
    <row r="667" spans="1:4" ht="14.25" customHeight="1" x14ac:dyDescent="0.2">
      <c r="A667" s="18"/>
      <c r="C667" s="19"/>
      <c r="D667" s="13"/>
    </row>
    <row r="668" spans="1:4" ht="14.25" customHeight="1" x14ac:dyDescent="0.2">
      <c r="A668" s="18"/>
      <c r="C668" s="19"/>
      <c r="D668" s="13"/>
    </row>
    <row r="669" spans="1:4" ht="14.25" customHeight="1" x14ac:dyDescent="0.2">
      <c r="A669" s="18"/>
      <c r="C669" s="19"/>
      <c r="D669" s="13"/>
    </row>
    <row r="670" spans="1:4" ht="14.25" customHeight="1" x14ac:dyDescent="0.2">
      <c r="A670" s="18"/>
      <c r="C670" s="19"/>
      <c r="D670" s="13"/>
    </row>
    <row r="671" spans="1:4" ht="14.25" customHeight="1" x14ac:dyDescent="0.2">
      <c r="A671" s="18"/>
      <c r="C671" s="19"/>
      <c r="D671" s="13"/>
    </row>
    <row r="672" spans="1:4" ht="14.25" customHeight="1" x14ac:dyDescent="0.2">
      <c r="A672" s="18"/>
      <c r="C672" s="19"/>
      <c r="D672" s="13"/>
    </row>
    <row r="673" spans="1:4" ht="14.25" customHeight="1" x14ac:dyDescent="0.2">
      <c r="A673" s="18"/>
      <c r="C673" s="19"/>
      <c r="D673" s="13"/>
    </row>
    <row r="674" spans="1:4" ht="14.25" customHeight="1" x14ac:dyDescent="0.2">
      <c r="A674" s="18"/>
      <c r="C674" s="19"/>
      <c r="D674" s="13"/>
    </row>
    <row r="675" spans="1:4" ht="14.25" customHeight="1" x14ac:dyDescent="0.2">
      <c r="A675" s="18"/>
      <c r="C675" s="19"/>
      <c r="D675" s="13"/>
    </row>
    <row r="676" spans="1:4" ht="14.25" customHeight="1" x14ac:dyDescent="0.2">
      <c r="A676" s="18"/>
      <c r="C676" s="19"/>
      <c r="D676" s="13"/>
    </row>
    <row r="677" spans="1:4" ht="14.25" customHeight="1" x14ac:dyDescent="0.2">
      <c r="A677" s="18"/>
      <c r="C677" s="19"/>
      <c r="D677" s="13"/>
    </row>
    <row r="678" spans="1:4" ht="14.25" customHeight="1" x14ac:dyDescent="0.2">
      <c r="A678" s="18"/>
      <c r="C678" s="19"/>
      <c r="D678" s="13"/>
    </row>
    <row r="679" spans="1:4" ht="14.25" customHeight="1" x14ac:dyDescent="0.2">
      <c r="A679" s="18"/>
      <c r="C679" s="19"/>
      <c r="D679" s="13"/>
    </row>
    <row r="680" spans="1:4" ht="14.25" customHeight="1" x14ac:dyDescent="0.2">
      <c r="A680" s="18"/>
      <c r="C680" s="19"/>
      <c r="D680" s="13"/>
    </row>
    <row r="681" spans="1:4" ht="14.25" customHeight="1" x14ac:dyDescent="0.2">
      <c r="A681" s="18"/>
      <c r="C681" s="19"/>
      <c r="D681" s="13"/>
    </row>
    <row r="682" spans="1:4" ht="14.25" customHeight="1" x14ac:dyDescent="0.2">
      <c r="A682" s="18"/>
      <c r="C682" s="19"/>
      <c r="D682" s="13"/>
    </row>
    <row r="683" spans="1:4" ht="14.25" customHeight="1" x14ac:dyDescent="0.2">
      <c r="A683" s="18"/>
      <c r="C683" s="19"/>
      <c r="D683" s="13"/>
    </row>
    <row r="684" spans="1:4" ht="14.25" customHeight="1" x14ac:dyDescent="0.2">
      <c r="A684" s="18"/>
      <c r="C684" s="19"/>
      <c r="D684" s="13"/>
    </row>
    <row r="685" spans="1:4" ht="14.25" customHeight="1" x14ac:dyDescent="0.2">
      <c r="A685" s="18"/>
      <c r="C685" s="19"/>
      <c r="D685" s="13"/>
    </row>
    <row r="686" spans="1:4" ht="14.25" customHeight="1" x14ac:dyDescent="0.2">
      <c r="A686" s="18"/>
      <c r="C686" s="19"/>
      <c r="D686" s="13"/>
    </row>
    <row r="687" spans="1:4" ht="14.25" customHeight="1" x14ac:dyDescent="0.2">
      <c r="A687" s="18"/>
      <c r="C687" s="19"/>
      <c r="D687" s="13"/>
    </row>
    <row r="688" spans="1:4" ht="14.25" customHeight="1" x14ac:dyDescent="0.2">
      <c r="A688" s="18"/>
      <c r="C688" s="19"/>
      <c r="D688" s="13"/>
    </row>
    <row r="689" spans="1:4" ht="14.25" customHeight="1" x14ac:dyDescent="0.2">
      <c r="A689" s="18"/>
      <c r="C689" s="19"/>
      <c r="D689" s="13"/>
    </row>
    <row r="690" spans="1:4" ht="14.25" customHeight="1" x14ac:dyDescent="0.2">
      <c r="A690" s="18"/>
      <c r="C690" s="19"/>
      <c r="D690" s="13"/>
    </row>
    <row r="691" spans="1:4" ht="14.25" customHeight="1" x14ac:dyDescent="0.2">
      <c r="A691" s="18"/>
      <c r="C691" s="19"/>
      <c r="D691" s="13"/>
    </row>
    <row r="692" spans="1:4" ht="14.25" customHeight="1" x14ac:dyDescent="0.2">
      <c r="A692" s="18"/>
      <c r="C692" s="19"/>
      <c r="D692" s="13"/>
    </row>
    <row r="693" spans="1:4" ht="14.25" customHeight="1" x14ac:dyDescent="0.2">
      <c r="A693" s="18"/>
      <c r="C693" s="19"/>
      <c r="D693" s="13"/>
    </row>
    <row r="694" spans="1:4" ht="14.25" customHeight="1" x14ac:dyDescent="0.2">
      <c r="A694" s="18"/>
      <c r="C694" s="19"/>
      <c r="D694" s="13"/>
    </row>
    <row r="695" spans="1:4" ht="14.25" customHeight="1" x14ac:dyDescent="0.2">
      <c r="A695" s="18"/>
      <c r="C695" s="19"/>
      <c r="D695" s="13"/>
    </row>
    <row r="696" spans="1:4" ht="14.25" customHeight="1" x14ac:dyDescent="0.2">
      <c r="A696" s="18"/>
      <c r="C696" s="19"/>
      <c r="D696" s="13"/>
    </row>
    <row r="697" spans="1:4" ht="14.25" customHeight="1" x14ac:dyDescent="0.2">
      <c r="A697" s="18"/>
      <c r="C697" s="19"/>
      <c r="D697" s="13"/>
    </row>
    <row r="698" spans="1:4" ht="14.25" customHeight="1" x14ac:dyDescent="0.2">
      <c r="A698" s="18"/>
      <c r="C698" s="19"/>
      <c r="D698" s="13"/>
    </row>
    <row r="699" spans="1:4" ht="14.25" customHeight="1" x14ac:dyDescent="0.2">
      <c r="A699" s="18"/>
      <c r="C699" s="19"/>
      <c r="D699" s="13"/>
    </row>
    <row r="700" spans="1:4" ht="14.25" customHeight="1" x14ac:dyDescent="0.2">
      <c r="A700" s="18"/>
      <c r="C700" s="19"/>
      <c r="D700" s="13"/>
    </row>
    <row r="701" spans="1:4" ht="14.25" customHeight="1" x14ac:dyDescent="0.2">
      <c r="A701" s="18"/>
      <c r="C701" s="19"/>
      <c r="D701" s="13"/>
    </row>
    <row r="702" spans="1:4" ht="14.25" customHeight="1" x14ac:dyDescent="0.2">
      <c r="A702" s="18"/>
      <c r="C702" s="19"/>
      <c r="D702" s="13"/>
    </row>
    <row r="703" spans="1:4" ht="14.25" customHeight="1" x14ac:dyDescent="0.2">
      <c r="A703" s="18"/>
      <c r="C703" s="19"/>
      <c r="D703" s="13"/>
    </row>
    <row r="704" spans="1:4" ht="14.25" customHeight="1" x14ac:dyDescent="0.2">
      <c r="A704" s="18"/>
      <c r="C704" s="19"/>
      <c r="D704" s="13"/>
    </row>
    <row r="705" spans="1:4" ht="14.25" customHeight="1" x14ac:dyDescent="0.2">
      <c r="A705" s="18"/>
      <c r="C705" s="19"/>
      <c r="D705" s="13"/>
    </row>
    <row r="706" spans="1:4" ht="14.25" customHeight="1" x14ac:dyDescent="0.2">
      <c r="A706" s="18"/>
      <c r="C706" s="19"/>
      <c r="D706" s="13"/>
    </row>
    <row r="707" spans="1:4" ht="14.25" customHeight="1" x14ac:dyDescent="0.2">
      <c r="A707" s="18"/>
      <c r="C707" s="19"/>
      <c r="D707" s="13"/>
    </row>
    <row r="708" spans="1:4" ht="14.25" customHeight="1" x14ac:dyDescent="0.2">
      <c r="A708" s="18"/>
      <c r="C708" s="19"/>
      <c r="D708" s="13"/>
    </row>
    <row r="709" spans="1:4" ht="14.25" customHeight="1" x14ac:dyDescent="0.2">
      <c r="A709" s="18"/>
      <c r="C709" s="19"/>
      <c r="D709" s="13"/>
    </row>
    <row r="710" spans="1:4" ht="14.25" customHeight="1" x14ac:dyDescent="0.2">
      <c r="A710" s="18"/>
      <c r="C710" s="19"/>
      <c r="D710" s="13"/>
    </row>
    <row r="711" spans="1:4" ht="14.25" customHeight="1" x14ac:dyDescent="0.2">
      <c r="A711" s="18"/>
      <c r="C711" s="19"/>
      <c r="D711" s="13"/>
    </row>
    <row r="712" spans="1:4" ht="14.25" customHeight="1" x14ac:dyDescent="0.2">
      <c r="A712" s="18"/>
      <c r="C712" s="19"/>
      <c r="D712" s="13"/>
    </row>
    <row r="713" spans="1:4" ht="14.25" customHeight="1" x14ac:dyDescent="0.2">
      <c r="A713" s="18"/>
      <c r="C713" s="19"/>
      <c r="D713" s="13"/>
    </row>
    <row r="714" spans="1:4" ht="14.25" customHeight="1" x14ac:dyDescent="0.2">
      <c r="A714" s="18"/>
      <c r="C714" s="19"/>
      <c r="D714" s="13"/>
    </row>
    <row r="715" spans="1:4" ht="14.25" customHeight="1" x14ac:dyDescent="0.2">
      <c r="A715" s="18"/>
      <c r="C715" s="19"/>
      <c r="D715" s="13"/>
    </row>
    <row r="716" spans="1:4" ht="14.25" customHeight="1" x14ac:dyDescent="0.2">
      <c r="A716" s="18"/>
      <c r="C716" s="19"/>
      <c r="D716" s="13"/>
    </row>
    <row r="717" spans="1:4" ht="14.25" customHeight="1" x14ac:dyDescent="0.2">
      <c r="A717" s="18"/>
      <c r="C717" s="19"/>
      <c r="D717" s="13"/>
    </row>
    <row r="718" spans="1:4" ht="14.25" customHeight="1" x14ac:dyDescent="0.2">
      <c r="A718" s="18"/>
      <c r="C718" s="19"/>
      <c r="D718" s="13"/>
    </row>
    <row r="719" spans="1:4" ht="14.25" customHeight="1" x14ac:dyDescent="0.2">
      <c r="A719" s="18"/>
      <c r="C719" s="19"/>
      <c r="D719" s="13"/>
    </row>
    <row r="720" spans="1:4" ht="14.25" customHeight="1" x14ac:dyDescent="0.2">
      <c r="A720" s="18"/>
      <c r="C720" s="19"/>
      <c r="D720" s="13"/>
    </row>
    <row r="721" spans="1:4" ht="14.25" customHeight="1" x14ac:dyDescent="0.2">
      <c r="A721" s="18"/>
      <c r="C721" s="19"/>
      <c r="D721" s="13"/>
    </row>
    <row r="722" spans="1:4" ht="14.25" customHeight="1" x14ac:dyDescent="0.2">
      <c r="A722" s="18"/>
      <c r="C722" s="19"/>
      <c r="D722" s="13"/>
    </row>
    <row r="723" spans="1:4" ht="14.25" customHeight="1" x14ac:dyDescent="0.2">
      <c r="A723" s="18"/>
      <c r="C723" s="19"/>
      <c r="D723" s="13"/>
    </row>
    <row r="724" spans="1:4" ht="14.25" customHeight="1" x14ac:dyDescent="0.2">
      <c r="A724" s="18"/>
      <c r="C724" s="19"/>
      <c r="D724" s="13"/>
    </row>
    <row r="725" spans="1:4" ht="14.25" customHeight="1" x14ac:dyDescent="0.2">
      <c r="A725" s="18"/>
      <c r="C725" s="19"/>
      <c r="D725" s="13"/>
    </row>
    <row r="726" spans="1:4" ht="14.25" customHeight="1" x14ac:dyDescent="0.2">
      <c r="A726" s="18"/>
      <c r="C726" s="19"/>
      <c r="D726" s="13"/>
    </row>
    <row r="727" spans="1:4" ht="14.25" customHeight="1" x14ac:dyDescent="0.2">
      <c r="A727" s="18"/>
      <c r="C727" s="19"/>
      <c r="D727" s="13"/>
    </row>
    <row r="728" spans="1:4" ht="14.25" customHeight="1" x14ac:dyDescent="0.2">
      <c r="A728" s="18"/>
      <c r="C728" s="19"/>
      <c r="D728" s="13"/>
    </row>
    <row r="729" spans="1:4" ht="14.25" customHeight="1" x14ac:dyDescent="0.2">
      <c r="A729" s="18"/>
      <c r="C729" s="19"/>
      <c r="D729" s="13"/>
    </row>
    <row r="730" spans="1:4" ht="14.25" customHeight="1" x14ac:dyDescent="0.2">
      <c r="A730" s="18"/>
      <c r="C730" s="19"/>
      <c r="D730" s="13"/>
    </row>
    <row r="731" spans="1:4" ht="14.25" customHeight="1" x14ac:dyDescent="0.2">
      <c r="A731" s="18"/>
      <c r="C731" s="19"/>
      <c r="D731" s="13"/>
    </row>
    <row r="732" spans="1:4" ht="14.25" customHeight="1" x14ac:dyDescent="0.2">
      <c r="A732" s="18"/>
      <c r="C732" s="19"/>
      <c r="D732" s="13"/>
    </row>
    <row r="733" spans="1:4" ht="14.25" customHeight="1" x14ac:dyDescent="0.2">
      <c r="A733" s="18"/>
      <c r="C733" s="19"/>
      <c r="D733" s="13"/>
    </row>
    <row r="734" spans="1:4" ht="14.25" customHeight="1" x14ac:dyDescent="0.2">
      <c r="A734" s="18"/>
      <c r="C734" s="19"/>
      <c r="D734" s="13"/>
    </row>
    <row r="735" spans="1:4" ht="14.25" customHeight="1" x14ac:dyDescent="0.2">
      <c r="A735" s="18"/>
      <c r="C735" s="19"/>
      <c r="D735" s="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8" x14ac:dyDescent="0.2">
      <c r="A1" s="1" t="s">
        <v>33</v>
      </c>
    </row>
    <row r="2" spans="1:8" s="4" customFormat="1" ht="28.5" customHeight="1" thickBot="1" x14ac:dyDescent="0.25">
      <c r="A2" s="3" t="s">
        <v>45</v>
      </c>
    </row>
    <row r="3" spans="1:8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8" ht="13.5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8" ht="12" customHeight="1" x14ac:dyDescent="0.2">
      <c r="A5" s="10" t="s">
        <v>7</v>
      </c>
      <c r="B5" s="25">
        <v>1</v>
      </c>
      <c r="C5" s="25">
        <v>7</v>
      </c>
      <c r="D5" s="11">
        <v>-6</v>
      </c>
      <c r="E5" s="12">
        <v>-15</v>
      </c>
      <c r="F5" s="11">
        <v>-21</v>
      </c>
      <c r="G5" s="22" t="s">
        <v>35</v>
      </c>
      <c r="H5" s="11" t="s">
        <v>35</v>
      </c>
    </row>
    <row r="6" spans="1:8" ht="12" customHeight="1" x14ac:dyDescent="0.2">
      <c r="A6" s="10" t="s">
        <v>8</v>
      </c>
      <c r="B6" s="25">
        <v>6</v>
      </c>
      <c r="C6" s="25">
        <v>7</v>
      </c>
      <c r="D6" s="11">
        <v>-1</v>
      </c>
      <c r="E6" s="14">
        <v>8</v>
      </c>
      <c r="F6" s="11">
        <v>7</v>
      </c>
      <c r="G6" s="11">
        <v>4</v>
      </c>
      <c r="H6" s="22">
        <v>2</v>
      </c>
    </row>
    <row r="7" spans="1:8" ht="12" customHeight="1" x14ac:dyDescent="0.2">
      <c r="A7" s="10" t="s">
        <v>9</v>
      </c>
      <c r="B7" s="25">
        <v>33</v>
      </c>
      <c r="C7" s="25">
        <v>23</v>
      </c>
      <c r="D7" s="11">
        <v>10</v>
      </c>
      <c r="E7" s="12">
        <v>-6</v>
      </c>
      <c r="F7" s="11">
        <v>4</v>
      </c>
      <c r="G7" s="27">
        <v>10</v>
      </c>
      <c r="H7" s="27">
        <v>6</v>
      </c>
    </row>
    <row r="8" spans="1:8" ht="12" customHeight="1" x14ac:dyDescent="0.2">
      <c r="A8" s="10" t="s">
        <v>10</v>
      </c>
      <c r="B8" s="25">
        <v>1</v>
      </c>
      <c r="C8" s="25">
        <v>8</v>
      </c>
      <c r="D8" s="11">
        <v>-7</v>
      </c>
      <c r="E8" s="12">
        <v>-8</v>
      </c>
      <c r="F8" s="11">
        <v>-15</v>
      </c>
      <c r="G8" s="22">
        <v>1</v>
      </c>
      <c r="H8" s="11">
        <v>1</v>
      </c>
    </row>
    <row r="9" spans="1:8" ht="12" customHeight="1" x14ac:dyDescent="0.2">
      <c r="A9" s="10" t="s">
        <v>11</v>
      </c>
      <c r="B9" s="26">
        <v>4</v>
      </c>
      <c r="C9" s="25">
        <v>7</v>
      </c>
      <c r="D9" s="11">
        <v>-3</v>
      </c>
      <c r="E9" s="12">
        <v>4</v>
      </c>
      <c r="F9" s="11">
        <v>1</v>
      </c>
      <c r="G9" s="11">
        <v>2</v>
      </c>
      <c r="H9" s="11">
        <v>2</v>
      </c>
    </row>
    <row r="10" spans="1:8" ht="17.25" customHeight="1" x14ac:dyDescent="0.2">
      <c r="A10" s="10" t="s">
        <v>12</v>
      </c>
      <c r="B10" s="25">
        <v>13</v>
      </c>
      <c r="C10" s="25">
        <v>13</v>
      </c>
      <c r="D10" s="11" t="s">
        <v>35</v>
      </c>
      <c r="E10" s="12">
        <v>23</v>
      </c>
      <c r="F10" s="11">
        <v>23</v>
      </c>
      <c r="G10" s="22">
        <v>8</v>
      </c>
      <c r="H10" s="22">
        <v>3</v>
      </c>
    </row>
    <row r="11" spans="1:8" ht="12" customHeight="1" x14ac:dyDescent="0.2">
      <c r="A11" s="10" t="s">
        <v>13</v>
      </c>
      <c r="B11" s="25">
        <v>58</v>
      </c>
      <c r="C11" s="25">
        <v>28</v>
      </c>
      <c r="D11" s="11">
        <v>30</v>
      </c>
      <c r="E11" s="14">
        <v>71</v>
      </c>
      <c r="F11" s="11">
        <v>101</v>
      </c>
      <c r="G11" s="22">
        <v>20</v>
      </c>
      <c r="H11" s="22">
        <v>4</v>
      </c>
    </row>
    <row r="12" spans="1:8" ht="12" customHeight="1" x14ac:dyDescent="0.2">
      <c r="A12" s="10" t="s">
        <v>14</v>
      </c>
      <c r="B12" s="26">
        <v>4</v>
      </c>
      <c r="C12" s="25">
        <v>4</v>
      </c>
      <c r="D12" s="11" t="s">
        <v>35</v>
      </c>
      <c r="E12" s="12">
        <v>12</v>
      </c>
      <c r="F12" s="11">
        <v>12</v>
      </c>
      <c r="G12" s="11">
        <v>1</v>
      </c>
      <c r="H12" s="22" t="s">
        <v>35</v>
      </c>
    </row>
    <row r="13" spans="1:8" ht="12" customHeight="1" x14ac:dyDescent="0.2">
      <c r="A13" s="10" t="s">
        <v>15</v>
      </c>
      <c r="B13" s="26">
        <v>2</v>
      </c>
      <c r="C13" s="25">
        <v>7</v>
      </c>
      <c r="D13" s="11">
        <v>-5</v>
      </c>
      <c r="E13" s="12">
        <v>5</v>
      </c>
      <c r="F13" s="11" t="s">
        <v>35</v>
      </c>
      <c r="G13" s="22">
        <v>1</v>
      </c>
      <c r="H13" s="11">
        <v>1</v>
      </c>
    </row>
    <row r="14" spans="1:8" ht="12" customHeight="1" x14ac:dyDescent="0.2">
      <c r="A14" s="10" t="s">
        <v>16</v>
      </c>
      <c r="B14" s="25">
        <v>18</v>
      </c>
      <c r="C14" s="25">
        <v>14</v>
      </c>
      <c r="D14" s="11">
        <v>4</v>
      </c>
      <c r="E14" s="14">
        <v>-9</v>
      </c>
      <c r="F14" s="11">
        <v>-5</v>
      </c>
      <c r="G14" s="22">
        <v>8</v>
      </c>
      <c r="H14" s="22">
        <v>3</v>
      </c>
    </row>
    <row r="15" spans="1:8" ht="17.25" customHeight="1" x14ac:dyDescent="0.2">
      <c r="A15" s="10" t="s">
        <v>17</v>
      </c>
      <c r="B15" s="25">
        <v>2</v>
      </c>
      <c r="C15" s="26">
        <v>2</v>
      </c>
      <c r="D15" s="11" t="s">
        <v>35</v>
      </c>
      <c r="E15" s="14">
        <v>4</v>
      </c>
      <c r="F15" s="11">
        <v>4</v>
      </c>
      <c r="G15" s="22">
        <v>3</v>
      </c>
      <c r="H15" s="11" t="s">
        <v>35</v>
      </c>
    </row>
    <row r="16" spans="1:8" ht="12" customHeight="1" x14ac:dyDescent="0.2">
      <c r="A16" s="10" t="s">
        <v>18</v>
      </c>
      <c r="B16" s="25">
        <v>16</v>
      </c>
      <c r="C16" s="25">
        <v>13</v>
      </c>
      <c r="D16" s="11">
        <v>3</v>
      </c>
      <c r="E16" s="14">
        <v>36</v>
      </c>
      <c r="F16" s="11">
        <v>39</v>
      </c>
      <c r="G16" s="22">
        <v>3</v>
      </c>
      <c r="H16" s="22">
        <v>2</v>
      </c>
    </row>
    <row r="17" spans="1:8" ht="12" customHeight="1" x14ac:dyDescent="0.2">
      <c r="A17" s="10" t="s">
        <v>19</v>
      </c>
      <c r="B17" s="26">
        <v>1</v>
      </c>
      <c r="C17" s="26" t="s">
        <v>35</v>
      </c>
      <c r="D17" s="11">
        <v>1</v>
      </c>
      <c r="E17" s="12">
        <v>9</v>
      </c>
      <c r="F17" s="11">
        <v>10</v>
      </c>
      <c r="G17" s="11" t="s">
        <v>35</v>
      </c>
      <c r="H17" s="11" t="s">
        <v>35</v>
      </c>
    </row>
    <row r="18" spans="1:8" ht="12" customHeight="1" x14ac:dyDescent="0.2">
      <c r="A18" s="10" t="s">
        <v>20</v>
      </c>
      <c r="B18" s="25">
        <v>10</v>
      </c>
      <c r="C18" s="25">
        <v>9</v>
      </c>
      <c r="D18" s="11">
        <v>1</v>
      </c>
      <c r="E18" s="12">
        <v>2</v>
      </c>
      <c r="F18" s="11">
        <v>3</v>
      </c>
      <c r="G18" s="22">
        <v>4</v>
      </c>
      <c r="H18" s="22" t="s">
        <v>35</v>
      </c>
    </row>
    <row r="19" spans="1:8" ht="12" customHeight="1" x14ac:dyDescent="0.2">
      <c r="A19" s="10" t="s">
        <v>21</v>
      </c>
      <c r="B19" s="25">
        <v>3</v>
      </c>
      <c r="C19" s="25">
        <v>4</v>
      </c>
      <c r="D19" s="11">
        <v>-1</v>
      </c>
      <c r="E19" s="12">
        <v>-6</v>
      </c>
      <c r="F19" s="11">
        <v>-7</v>
      </c>
      <c r="G19" s="22">
        <v>1</v>
      </c>
      <c r="H19" s="11" t="s">
        <v>35</v>
      </c>
    </row>
    <row r="20" spans="1:8" ht="18" customHeight="1" x14ac:dyDescent="0.2">
      <c r="A20" s="10" t="s">
        <v>22</v>
      </c>
      <c r="B20" s="25">
        <v>95</v>
      </c>
      <c r="C20" s="25">
        <v>101</v>
      </c>
      <c r="D20" s="11">
        <v>-6</v>
      </c>
      <c r="E20" s="11">
        <v>123</v>
      </c>
      <c r="F20" s="11">
        <v>117</v>
      </c>
      <c r="G20" s="27">
        <v>54</v>
      </c>
      <c r="H20" s="27">
        <v>29</v>
      </c>
    </row>
    <row r="21" spans="1:8" ht="18" customHeight="1" x14ac:dyDescent="0.2">
      <c r="A21" s="10" t="s">
        <v>23</v>
      </c>
      <c r="B21" s="27">
        <v>172</v>
      </c>
      <c r="C21" s="27">
        <v>146</v>
      </c>
      <c r="D21" s="11">
        <v>26</v>
      </c>
      <c r="E21" s="27">
        <v>130</v>
      </c>
      <c r="F21" s="27">
        <v>156</v>
      </c>
      <c r="G21" s="27">
        <v>66</v>
      </c>
      <c r="H21" s="27">
        <v>24</v>
      </c>
    </row>
    <row r="22" spans="1:8" ht="12" customHeight="1" x14ac:dyDescent="0.2">
      <c r="A22" s="2" t="s">
        <v>24</v>
      </c>
      <c r="B22" s="24">
        <v>160</v>
      </c>
      <c r="C22" s="24">
        <v>116</v>
      </c>
      <c r="D22" s="11">
        <v>44</v>
      </c>
      <c r="E22" s="24">
        <v>133</v>
      </c>
      <c r="F22" s="24">
        <v>177</v>
      </c>
      <c r="G22" s="24">
        <v>62</v>
      </c>
      <c r="H22" s="24">
        <v>22</v>
      </c>
    </row>
    <row r="23" spans="1:8" ht="12" customHeight="1" x14ac:dyDescent="0.2">
      <c r="A23" s="10" t="s">
        <v>25</v>
      </c>
      <c r="B23" s="27">
        <v>12</v>
      </c>
      <c r="C23" s="27">
        <v>30</v>
      </c>
      <c r="D23" s="11">
        <v>-18</v>
      </c>
      <c r="E23" s="27">
        <v>-3</v>
      </c>
      <c r="F23" s="27">
        <v>-21</v>
      </c>
      <c r="G23" s="27">
        <v>4</v>
      </c>
      <c r="H23" s="27">
        <v>2</v>
      </c>
    </row>
    <row r="24" spans="1:8" ht="18" customHeight="1" thickBot="1" x14ac:dyDescent="0.25">
      <c r="A24" s="16" t="s">
        <v>26</v>
      </c>
      <c r="B24" s="28">
        <v>267</v>
      </c>
      <c r="C24" s="28">
        <v>247</v>
      </c>
      <c r="D24" s="17">
        <v>20</v>
      </c>
      <c r="E24" s="28">
        <v>253</v>
      </c>
      <c r="F24" s="28">
        <v>273</v>
      </c>
      <c r="G24" s="28">
        <v>120</v>
      </c>
      <c r="H24" s="28">
        <v>53</v>
      </c>
    </row>
    <row r="25" spans="1:8" ht="14.25" customHeight="1" x14ac:dyDescent="0.2">
      <c r="A25" s="18" t="s">
        <v>34</v>
      </c>
      <c r="C25" s="19"/>
      <c r="D25" s="13"/>
    </row>
    <row r="26" spans="1:8" ht="14.25" customHeight="1" x14ac:dyDescent="0.2">
      <c r="C26" s="19"/>
      <c r="D26" s="13"/>
    </row>
    <row r="27" spans="1:8" ht="14.25" customHeight="1" x14ac:dyDescent="0.2">
      <c r="A27" s="18"/>
      <c r="C27" s="19"/>
      <c r="D27" s="13"/>
    </row>
    <row r="28" spans="1:8" ht="14.25" customHeight="1" x14ac:dyDescent="0.2">
      <c r="A28" s="18"/>
      <c r="C28" s="19"/>
      <c r="D28" s="13"/>
    </row>
    <row r="29" spans="1:8" ht="14.25" customHeight="1" x14ac:dyDescent="0.2">
      <c r="A29" s="18"/>
      <c r="C29" s="19"/>
      <c r="D29" s="13"/>
    </row>
    <row r="30" spans="1:8" ht="14.25" customHeight="1" x14ac:dyDescent="0.2">
      <c r="A30" s="18"/>
      <c r="C30" s="19"/>
      <c r="D30" s="13"/>
    </row>
    <row r="31" spans="1:8" ht="14.25" customHeight="1" x14ac:dyDescent="0.2">
      <c r="A31" s="18"/>
      <c r="C31" s="19"/>
      <c r="D31" s="13"/>
    </row>
    <row r="32" spans="1:8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  <row r="419" spans="1:4" ht="14.25" customHeight="1" x14ac:dyDescent="0.2">
      <c r="A419" s="18"/>
      <c r="C419" s="19"/>
      <c r="D419" s="13"/>
    </row>
    <row r="420" spans="1:4" ht="14.25" customHeight="1" x14ac:dyDescent="0.2">
      <c r="A420" s="18"/>
      <c r="C420" s="19"/>
      <c r="D420" s="13"/>
    </row>
    <row r="421" spans="1:4" ht="14.25" customHeight="1" x14ac:dyDescent="0.2">
      <c r="A421" s="18"/>
      <c r="C421" s="19"/>
      <c r="D421" s="13"/>
    </row>
    <row r="422" spans="1:4" ht="14.25" customHeight="1" x14ac:dyDescent="0.2">
      <c r="A422" s="18"/>
      <c r="C422" s="19"/>
      <c r="D422" s="13"/>
    </row>
    <row r="423" spans="1:4" ht="14.25" customHeight="1" x14ac:dyDescent="0.2">
      <c r="A423" s="18"/>
      <c r="C423" s="19"/>
      <c r="D423" s="13"/>
    </row>
    <row r="424" spans="1:4" ht="14.25" customHeight="1" x14ac:dyDescent="0.2">
      <c r="A424" s="18"/>
      <c r="C424" s="19"/>
      <c r="D424" s="13"/>
    </row>
    <row r="425" spans="1:4" ht="14.25" customHeight="1" x14ac:dyDescent="0.2">
      <c r="A425" s="18"/>
      <c r="C425" s="19"/>
      <c r="D425" s="13"/>
    </row>
    <row r="426" spans="1:4" ht="14.25" customHeight="1" x14ac:dyDescent="0.2">
      <c r="A426" s="18"/>
      <c r="C426" s="19"/>
      <c r="D426" s="13"/>
    </row>
    <row r="427" spans="1:4" ht="14.25" customHeight="1" x14ac:dyDescent="0.2">
      <c r="A427" s="18"/>
      <c r="C427" s="19"/>
      <c r="D427" s="13"/>
    </row>
    <row r="428" spans="1:4" ht="14.25" customHeight="1" x14ac:dyDescent="0.2">
      <c r="A428" s="18"/>
      <c r="C428" s="19"/>
      <c r="D428" s="13"/>
    </row>
    <row r="429" spans="1:4" ht="14.25" customHeight="1" x14ac:dyDescent="0.2">
      <c r="A429" s="18"/>
      <c r="C429" s="19"/>
      <c r="D429" s="13"/>
    </row>
    <row r="430" spans="1:4" ht="14.25" customHeight="1" x14ac:dyDescent="0.2">
      <c r="A430" s="18"/>
      <c r="C430" s="19"/>
      <c r="D430" s="13"/>
    </row>
    <row r="431" spans="1:4" ht="14.25" customHeight="1" x14ac:dyDescent="0.2">
      <c r="A431" s="18"/>
      <c r="C431" s="19"/>
      <c r="D431" s="13"/>
    </row>
    <row r="432" spans="1:4" ht="14.25" customHeight="1" x14ac:dyDescent="0.2">
      <c r="A432" s="18"/>
      <c r="C432" s="19"/>
      <c r="D432" s="13"/>
    </row>
    <row r="433" spans="1:4" ht="14.25" customHeight="1" x14ac:dyDescent="0.2">
      <c r="A433" s="18"/>
      <c r="C433" s="19"/>
      <c r="D433" s="13"/>
    </row>
    <row r="434" spans="1:4" ht="14.25" customHeight="1" x14ac:dyDescent="0.2">
      <c r="A434" s="18"/>
      <c r="C434" s="19"/>
      <c r="D434" s="13"/>
    </row>
    <row r="435" spans="1:4" ht="14.25" customHeight="1" x14ac:dyDescent="0.2">
      <c r="A435" s="18"/>
      <c r="C435" s="19"/>
      <c r="D435" s="13"/>
    </row>
    <row r="436" spans="1:4" ht="14.25" customHeight="1" x14ac:dyDescent="0.2">
      <c r="A436" s="18"/>
      <c r="C436" s="19"/>
      <c r="D436" s="13"/>
    </row>
    <row r="437" spans="1:4" ht="14.25" customHeight="1" x14ac:dyDescent="0.2">
      <c r="A437" s="18"/>
      <c r="C437" s="19"/>
      <c r="D437" s="13"/>
    </row>
    <row r="438" spans="1:4" ht="14.25" customHeight="1" x14ac:dyDescent="0.2">
      <c r="A438" s="18"/>
      <c r="C438" s="19"/>
      <c r="D438" s="13"/>
    </row>
    <row r="439" spans="1:4" ht="14.25" customHeight="1" x14ac:dyDescent="0.2">
      <c r="A439" s="18"/>
      <c r="C439" s="19"/>
      <c r="D439" s="13"/>
    </row>
    <row r="440" spans="1:4" ht="14.25" customHeight="1" x14ac:dyDescent="0.2">
      <c r="A440" s="18"/>
      <c r="C440" s="19"/>
      <c r="D440" s="13"/>
    </row>
    <row r="441" spans="1:4" ht="14.25" customHeight="1" x14ac:dyDescent="0.2">
      <c r="A441" s="18"/>
      <c r="C441" s="19"/>
      <c r="D441" s="13"/>
    </row>
    <row r="442" spans="1:4" ht="14.25" customHeight="1" x14ac:dyDescent="0.2">
      <c r="A442" s="18"/>
      <c r="C442" s="19"/>
      <c r="D442" s="13"/>
    </row>
    <row r="443" spans="1:4" ht="14.25" customHeight="1" x14ac:dyDescent="0.2">
      <c r="A443" s="18"/>
      <c r="C443" s="19"/>
      <c r="D443" s="13"/>
    </row>
    <row r="444" spans="1:4" ht="14.25" customHeight="1" x14ac:dyDescent="0.2">
      <c r="A444" s="18"/>
      <c r="C444" s="19"/>
      <c r="D444" s="13"/>
    </row>
    <row r="445" spans="1:4" ht="14.25" customHeight="1" x14ac:dyDescent="0.2">
      <c r="A445" s="18"/>
      <c r="C445" s="19"/>
      <c r="D445" s="13"/>
    </row>
    <row r="446" spans="1:4" ht="14.25" customHeight="1" x14ac:dyDescent="0.2">
      <c r="A446" s="18"/>
      <c r="C446" s="19"/>
      <c r="D446" s="13"/>
    </row>
    <row r="447" spans="1:4" ht="14.25" customHeight="1" x14ac:dyDescent="0.2">
      <c r="A447" s="18"/>
      <c r="C447" s="19"/>
      <c r="D447" s="13"/>
    </row>
    <row r="448" spans="1:4" ht="14.25" customHeight="1" x14ac:dyDescent="0.2">
      <c r="A448" s="18"/>
      <c r="C448" s="19"/>
      <c r="D448" s="13"/>
    </row>
    <row r="449" spans="1:4" ht="14.25" customHeight="1" x14ac:dyDescent="0.2">
      <c r="A449" s="18"/>
      <c r="C449" s="19"/>
      <c r="D449" s="13"/>
    </row>
    <row r="450" spans="1:4" ht="14.25" customHeight="1" x14ac:dyDescent="0.2">
      <c r="A450" s="18"/>
      <c r="C450" s="19"/>
      <c r="D450" s="13"/>
    </row>
    <row r="451" spans="1:4" ht="14.25" customHeight="1" x14ac:dyDescent="0.2">
      <c r="A451" s="18"/>
      <c r="C451" s="19"/>
      <c r="D451" s="13"/>
    </row>
    <row r="452" spans="1:4" ht="14.25" customHeight="1" x14ac:dyDescent="0.2">
      <c r="A452" s="18"/>
      <c r="C452" s="19"/>
      <c r="D452" s="13"/>
    </row>
    <row r="453" spans="1:4" ht="14.25" customHeight="1" x14ac:dyDescent="0.2">
      <c r="A453" s="18"/>
      <c r="C453" s="19"/>
      <c r="D453" s="13"/>
    </row>
    <row r="454" spans="1:4" ht="14.25" customHeight="1" x14ac:dyDescent="0.2">
      <c r="A454" s="18"/>
      <c r="C454" s="19"/>
      <c r="D454" s="13"/>
    </row>
    <row r="455" spans="1:4" ht="14.25" customHeight="1" x14ac:dyDescent="0.2">
      <c r="A455" s="18"/>
      <c r="C455" s="19"/>
      <c r="D455" s="13"/>
    </row>
    <row r="456" spans="1:4" ht="14.25" customHeight="1" x14ac:dyDescent="0.2">
      <c r="A456" s="18"/>
      <c r="C456" s="19"/>
      <c r="D456" s="13"/>
    </row>
    <row r="457" spans="1:4" ht="14.25" customHeight="1" x14ac:dyDescent="0.2">
      <c r="A457" s="18"/>
      <c r="C457" s="19"/>
      <c r="D457" s="13"/>
    </row>
    <row r="458" spans="1:4" ht="14.25" customHeight="1" x14ac:dyDescent="0.2">
      <c r="A458" s="18"/>
      <c r="C458" s="19"/>
      <c r="D458" s="13"/>
    </row>
    <row r="459" spans="1:4" ht="14.25" customHeight="1" x14ac:dyDescent="0.2">
      <c r="A459" s="18"/>
      <c r="C459" s="19"/>
      <c r="D459" s="13"/>
    </row>
    <row r="460" spans="1:4" ht="14.25" customHeight="1" x14ac:dyDescent="0.2">
      <c r="A460" s="18"/>
      <c r="C460" s="19"/>
      <c r="D460" s="13"/>
    </row>
    <row r="461" spans="1:4" ht="14.25" customHeight="1" x14ac:dyDescent="0.2">
      <c r="A461" s="18"/>
      <c r="C461" s="19"/>
      <c r="D461" s="13"/>
    </row>
    <row r="462" spans="1:4" ht="14.25" customHeight="1" x14ac:dyDescent="0.2">
      <c r="A462" s="18"/>
      <c r="C462" s="19"/>
      <c r="D462" s="13"/>
    </row>
    <row r="463" spans="1:4" ht="14.25" customHeight="1" x14ac:dyDescent="0.2">
      <c r="A463" s="18"/>
      <c r="C463" s="19"/>
      <c r="D463" s="13"/>
    </row>
    <row r="464" spans="1:4" ht="14.25" customHeight="1" x14ac:dyDescent="0.2">
      <c r="A464" s="18"/>
      <c r="C464" s="19"/>
      <c r="D464" s="13"/>
    </row>
    <row r="465" spans="1:4" ht="14.25" customHeight="1" x14ac:dyDescent="0.2">
      <c r="A465" s="18"/>
      <c r="C465" s="19"/>
      <c r="D465" s="13"/>
    </row>
    <row r="466" spans="1:4" ht="14.25" customHeight="1" x14ac:dyDescent="0.2">
      <c r="A466" s="18"/>
      <c r="C466" s="19"/>
      <c r="D466" s="13"/>
    </row>
    <row r="467" spans="1:4" ht="14.25" customHeight="1" x14ac:dyDescent="0.2">
      <c r="A467" s="18"/>
      <c r="C467" s="19"/>
      <c r="D467" s="13"/>
    </row>
    <row r="468" spans="1:4" ht="14.25" customHeight="1" x14ac:dyDescent="0.2">
      <c r="A468" s="18"/>
      <c r="C468" s="19"/>
      <c r="D468" s="13"/>
    </row>
    <row r="469" spans="1:4" ht="14.25" customHeight="1" x14ac:dyDescent="0.2">
      <c r="A469" s="18"/>
      <c r="C469" s="19"/>
      <c r="D469" s="13"/>
    </row>
    <row r="470" spans="1:4" ht="14.25" customHeight="1" x14ac:dyDescent="0.2">
      <c r="A470" s="18"/>
      <c r="C470" s="19"/>
      <c r="D470" s="13"/>
    </row>
    <row r="471" spans="1:4" ht="14.25" customHeight="1" x14ac:dyDescent="0.2">
      <c r="A471" s="18"/>
      <c r="C471" s="19"/>
      <c r="D471" s="13"/>
    </row>
    <row r="472" spans="1:4" ht="14.25" customHeight="1" x14ac:dyDescent="0.2">
      <c r="A472" s="18"/>
      <c r="C472" s="19"/>
      <c r="D472" s="13"/>
    </row>
    <row r="473" spans="1:4" ht="14.25" customHeight="1" x14ac:dyDescent="0.2">
      <c r="A473" s="18"/>
      <c r="C473" s="19"/>
      <c r="D473" s="13"/>
    </row>
    <row r="474" spans="1:4" ht="14.25" customHeight="1" x14ac:dyDescent="0.2">
      <c r="A474" s="18"/>
      <c r="C474" s="19"/>
      <c r="D474" s="13"/>
    </row>
    <row r="475" spans="1:4" ht="14.25" customHeight="1" x14ac:dyDescent="0.2">
      <c r="A475" s="18"/>
      <c r="C475" s="19"/>
      <c r="D475" s="13"/>
    </row>
    <row r="476" spans="1:4" ht="14.25" customHeight="1" x14ac:dyDescent="0.2">
      <c r="A476" s="18"/>
      <c r="C476" s="19"/>
      <c r="D476" s="13"/>
    </row>
    <row r="477" spans="1:4" ht="14.25" customHeight="1" x14ac:dyDescent="0.2">
      <c r="A477" s="18"/>
      <c r="C477" s="19"/>
      <c r="D477" s="13"/>
    </row>
    <row r="478" spans="1:4" ht="14.25" customHeight="1" x14ac:dyDescent="0.2">
      <c r="A478" s="18"/>
      <c r="C478" s="19"/>
      <c r="D478" s="13"/>
    </row>
    <row r="479" spans="1:4" ht="14.25" customHeight="1" x14ac:dyDescent="0.2">
      <c r="A479" s="18"/>
      <c r="C479" s="19"/>
      <c r="D479" s="13"/>
    </row>
    <row r="480" spans="1:4" ht="14.25" customHeight="1" x14ac:dyDescent="0.2">
      <c r="A480" s="18"/>
      <c r="C480" s="19"/>
      <c r="D480" s="13"/>
    </row>
    <row r="481" spans="1:4" ht="14.25" customHeight="1" x14ac:dyDescent="0.2">
      <c r="A481" s="18"/>
      <c r="C481" s="19"/>
      <c r="D481" s="13"/>
    </row>
    <row r="482" spans="1:4" ht="14.25" customHeight="1" x14ac:dyDescent="0.2">
      <c r="A482" s="18"/>
      <c r="C482" s="19"/>
      <c r="D482" s="13"/>
    </row>
    <row r="483" spans="1:4" ht="14.25" customHeight="1" x14ac:dyDescent="0.2">
      <c r="A483" s="18"/>
      <c r="C483" s="19"/>
      <c r="D483" s="13"/>
    </row>
    <row r="484" spans="1:4" ht="14.25" customHeight="1" x14ac:dyDescent="0.2">
      <c r="A484" s="18"/>
      <c r="C484" s="19"/>
      <c r="D484" s="13"/>
    </row>
    <row r="485" spans="1:4" ht="14.25" customHeight="1" x14ac:dyDescent="0.2">
      <c r="A485" s="18"/>
      <c r="C485" s="19"/>
      <c r="D485" s="13"/>
    </row>
    <row r="486" spans="1:4" ht="14.25" customHeight="1" x14ac:dyDescent="0.2">
      <c r="A486" s="18"/>
      <c r="C486" s="19"/>
      <c r="D486" s="13"/>
    </row>
    <row r="487" spans="1:4" ht="14.25" customHeight="1" x14ac:dyDescent="0.2">
      <c r="A487" s="18"/>
      <c r="C487" s="19"/>
      <c r="D487" s="13"/>
    </row>
    <row r="488" spans="1:4" ht="14.25" customHeight="1" x14ac:dyDescent="0.2">
      <c r="A488" s="18"/>
      <c r="C488" s="19"/>
      <c r="D488" s="13"/>
    </row>
    <row r="489" spans="1:4" ht="14.25" customHeight="1" x14ac:dyDescent="0.2">
      <c r="A489" s="18"/>
      <c r="C489" s="19"/>
      <c r="D489" s="13"/>
    </row>
    <row r="490" spans="1:4" ht="14.25" customHeight="1" x14ac:dyDescent="0.2">
      <c r="A490" s="18"/>
      <c r="C490" s="19"/>
      <c r="D490" s="13"/>
    </row>
    <row r="491" spans="1:4" ht="14.25" customHeight="1" x14ac:dyDescent="0.2">
      <c r="A491" s="18"/>
      <c r="C491" s="19"/>
      <c r="D491" s="13"/>
    </row>
    <row r="492" spans="1:4" ht="14.25" customHeight="1" x14ac:dyDescent="0.2">
      <c r="A492" s="18"/>
      <c r="C492" s="19"/>
      <c r="D492" s="13"/>
    </row>
    <row r="493" spans="1:4" ht="14.25" customHeight="1" x14ac:dyDescent="0.2">
      <c r="A493" s="18"/>
      <c r="C493" s="19"/>
      <c r="D493" s="13"/>
    </row>
    <row r="494" spans="1:4" ht="14.25" customHeight="1" x14ac:dyDescent="0.2">
      <c r="A494" s="18"/>
      <c r="C494" s="19"/>
      <c r="D494" s="13"/>
    </row>
    <row r="495" spans="1:4" ht="14.25" customHeight="1" x14ac:dyDescent="0.2">
      <c r="A495" s="18"/>
      <c r="C495" s="19"/>
      <c r="D495" s="13"/>
    </row>
    <row r="496" spans="1:4" ht="14.25" customHeight="1" x14ac:dyDescent="0.2">
      <c r="A496" s="18"/>
      <c r="C496" s="19"/>
      <c r="D496" s="13"/>
    </row>
    <row r="497" spans="1:4" ht="14.25" customHeight="1" x14ac:dyDescent="0.2">
      <c r="A497" s="18"/>
      <c r="C497" s="19"/>
      <c r="D497" s="13"/>
    </row>
    <row r="498" spans="1:4" ht="14.25" customHeight="1" x14ac:dyDescent="0.2">
      <c r="A498" s="18"/>
      <c r="C498" s="19"/>
      <c r="D498" s="13"/>
    </row>
    <row r="499" spans="1:4" ht="14.25" customHeight="1" x14ac:dyDescent="0.2">
      <c r="A499" s="18"/>
      <c r="C499" s="19"/>
      <c r="D499" s="13"/>
    </row>
    <row r="500" spans="1:4" ht="14.25" customHeight="1" x14ac:dyDescent="0.2">
      <c r="A500" s="18"/>
      <c r="C500" s="19"/>
      <c r="D500" s="13"/>
    </row>
    <row r="501" spans="1:4" ht="14.25" customHeight="1" x14ac:dyDescent="0.2">
      <c r="A501" s="18"/>
      <c r="C501" s="19"/>
      <c r="D501" s="13"/>
    </row>
    <row r="502" spans="1:4" ht="14.25" customHeight="1" x14ac:dyDescent="0.2">
      <c r="A502" s="18"/>
      <c r="C502" s="19"/>
      <c r="D502" s="13"/>
    </row>
    <row r="503" spans="1:4" ht="14.25" customHeight="1" x14ac:dyDescent="0.2">
      <c r="A503" s="18"/>
      <c r="C503" s="19"/>
      <c r="D503" s="13"/>
    </row>
    <row r="504" spans="1:4" ht="14.25" customHeight="1" x14ac:dyDescent="0.2">
      <c r="A504" s="18"/>
      <c r="C504" s="19"/>
      <c r="D504" s="13"/>
    </row>
    <row r="505" spans="1:4" ht="14.25" customHeight="1" x14ac:dyDescent="0.2">
      <c r="A505" s="18"/>
      <c r="C505" s="19"/>
      <c r="D505" s="13"/>
    </row>
    <row r="506" spans="1:4" ht="14.25" customHeight="1" x14ac:dyDescent="0.2">
      <c r="A506" s="18"/>
      <c r="C506" s="19"/>
      <c r="D506" s="13"/>
    </row>
    <row r="507" spans="1:4" ht="14.25" customHeight="1" x14ac:dyDescent="0.2">
      <c r="A507" s="18"/>
      <c r="C507" s="19"/>
      <c r="D507" s="13"/>
    </row>
    <row r="508" spans="1:4" ht="14.25" customHeight="1" x14ac:dyDescent="0.2">
      <c r="A508" s="18"/>
      <c r="C508" s="19"/>
      <c r="D508" s="13"/>
    </row>
    <row r="509" spans="1:4" ht="14.25" customHeight="1" x14ac:dyDescent="0.2">
      <c r="A509" s="18"/>
      <c r="C509" s="19"/>
      <c r="D509" s="13"/>
    </row>
    <row r="510" spans="1:4" ht="14.25" customHeight="1" x14ac:dyDescent="0.2">
      <c r="A510" s="18"/>
      <c r="C510" s="19"/>
      <c r="D510" s="13"/>
    </row>
    <row r="511" spans="1:4" ht="14.25" customHeight="1" x14ac:dyDescent="0.2">
      <c r="A511" s="18"/>
      <c r="C511" s="19"/>
      <c r="D511" s="13"/>
    </row>
    <row r="512" spans="1:4" ht="14.25" customHeight="1" x14ac:dyDescent="0.2">
      <c r="A512" s="18"/>
      <c r="C512" s="19"/>
      <c r="D512" s="13"/>
    </row>
    <row r="513" spans="1:4" ht="14.25" customHeight="1" x14ac:dyDescent="0.2">
      <c r="A513" s="18"/>
      <c r="C513" s="19"/>
      <c r="D513" s="13"/>
    </row>
    <row r="514" spans="1:4" ht="14.25" customHeight="1" x14ac:dyDescent="0.2">
      <c r="A514" s="18"/>
      <c r="C514" s="19"/>
      <c r="D514" s="13"/>
    </row>
    <row r="515" spans="1:4" ht="14.25" customHeight="1" x14ac:dyDescent="0.2">
      <c r="A515" s="18"/>
      <c r="C515" s="19"/>
      <c r="D515" s="13"/>
    </row>
    <row r="516" spans="1:4" ht="14.25" customHeight="1" x14ac:dyDescent="0.2">
      <c r="A516" s="18"/>
      <c r="C516" s="19"/>
      <c r="D516" s="13"/>
    </row>
    <row r="517" spans="1:4" ht="14.25" customHeight="1" x14ac:dyDescent="0.2">
      <c r="A517" s="18"/>
      <c r="C517" s="19"/>
      <c r="D517" s="13"/>
    </row>
    <row r="518" spans="1:4" ht="14.25" customHeight="1" x14ac:dyDescent="0.2">
      <c r="A518" s="18"/>
      <c r="C518" s="19"/>
      <c r="D518" s="13"/>
    </row>
    <row r="519" spans="1:4" ht="14.25" customHeight="1" x14ac:dyDescent="0.2">
      <c r="A519" s="18"/>
      <c r="C519" s="19"/>
      <c r="D519" s="13"/>
    </row>
    <row r="520" spans="1:4" ht="14.25" customHeight="1" x14ac:dyDescent="0.2">
      <c r="A520" s="18"/>
      <c r="C520" s="19"/>
      <c r="D520" s="13"/>
    </row>
    <row r="521" spans="1:4" ht="14.25" customHeight="1" x14ac:dyDescent="0.2">
      <c r="A521" s="18"/>
      <c r="C521" s="19"/>
      <c r="D521" s="13"/>
    </row>
    <row r="522" spans="1:4" ht="14.25" customHeight="1" x14ac:dyDescent="0.2">
      <c r="A522" s="18"/>
      <c r="C522" s="19"/>
      <c r="D522" s="13"/>
    </row>
    <row r="523" spans="1:4" ht="14.25" customHeight="1" x14ac:dyDescent="0.2">
      <c r="A523" s="18"/>
      <c r="C523" s="19"/>
      <c r="D523" s="13"/>
    </row>
    <row r="524" spans="1:4" ht="14.25" customHeight="1" x14ac:dyDescent="0.2">
      <c r="A524" s="18"/>
      <c r="C524" s="19"/>
      <c r="D524" s="13"/>
    </row>
    <row r="525" spans="1:4" ht="14.25" customHeight="1" x14ac:dyDescent="0.2">
      <c r="A525" s="18"/>
      <c r="C525" s="19"/>
      <c r="D525" s="13"/>
    </row>
    <row r="526" spans="1:4" ht="14.25" customHeight="1" x14ac:dyDescent="0.2">
      <c r="A526" s="18"/>
      <c r="C526" s="19"/>
      <c r="D526" s="13"/>
    </row>
    <row r="527" spans="1:4" ht="14.25" customHeight="1" x14ac:dyDescent="0.2">
      <c r="A527" s="18"/>
      <c r="C527" s="19"/>
      <c r="D527" s="13"/>
    </row>
    <row r="528" spans="1:4" ht="14.25" customHeight="1" x14ac:dyDescent="0.2">
      <c r="A528" s="18"/>
      <c r="C528" s="19"/>
      <c r="D528" s="13"/>
    </row>
    <row r="529" spans="1:4" ht="14.25" customHeight="1" x14ac:dyDescent="0.2">
      <c r="A529" s="18"/>
      <c r="C529" s="19"/>
      <c r="D529" s="13"/>
    </row>
    <row r="530" spans="1:4" ht="14.25" customHeight="1" x14ac:dyDescent="0.2">
      <c r="A530" s="18"/>
      <c r="C530" s="19"/>
      <c r="D530" s="13"/>
    </row>
    <row r="531" spans="1:4" ht="14.25" customHeight="1" x14ac:dyDescent="0.2">
      <c r="A531" s="18"/>
      <c r="C531" s="19"/>
      <c r="D531" s="13"/>
    </row>
    <row r="532" spans="1:4" ht="14.25" customHeight="1" x14ac:dyDescent="0.2">
      <c r="A532" s="18"/>
      <c r="C532" s="19"/>
      <c r="D532" s="13"/>
    </row>
    <row r="533" spans="1:4" ht="14.25" customHeight="1" x14ac:dyDescent="0.2">
      <c r="A533" s="18"/>
      <c r="C533" s="19"/>
      <c r="D533" s="13"/>
    </row>
    <row r="534" spans="1:4" ht="14.25" customHeight="1" x14ac:dyDescent="0.2">
      <c r="A534" s="18"/>
      <c r="C534" s="19"/>
      <c r="D534" s="13"/>
    </row>
    <row r="535" spans="1:4" ht="14.25" customHeight="1" x14ac:dyDescent="0.2">
      <c r="A535" s="18"/>
      <c r="C535" s="19"/>
      <c r="D535" s="13"/>
    </row>
    <row r="536" spans="1:4" ht="14.25" customHeight="1" x14ac:dyDescent="0.2">
      <c r="A536" s="18"/>
      <c r="C536" s="19"/>
      <c r="D536" s="13"/>
    </row>
    <row r="537" spans="1:4" ht="14.25" customHeight="1" x14ac:dyDescent="0.2">
      <c r="A537" s="18"/>
      <c r="C537" s="19"/>
      <c r="D537" s="13"/>
    </row>
    <row r="538" spans="1:4" ht="14.25" customHeight="1" x14ac:dyDescent="0.2">
      <c r="A538" s="18"/>
      <c r="C538" s="19"/>
      <c r="D538" s="13"/>
    </row>
    <row r="539" spans="1:4" ht="14.25" customHeight="1" x14ac:dyDescent="0.2">
      <c r="A539" s="18"/>
      <c r="C539" s="19"/>
      <c r="D539" s="13"/>
    </row>
    <row r="540" spans="1:4" ht="14.25" customHeight="1" x14ac:dyDescent="0.2">
      <c r="A540" s="18"/>
      <c r="C540" s="19"/>
      <c r="D540" s="13"/>
    </row>
    <row r="541" spans="1:4" ht="14.25" customHeight="1" x14ac:dyDescent="0.2">
      <c r="A541" s="18"/>
      <c r="C541" s="19"/>
      <c r="D541" s="13"/>
    </row>
    <row r="542" spans="1:4" ht="14.25" customHeight="1" x14ac:dyDescent="0.2">
      <c r="A542" s="18"/>
      <c r="C542" s="19"/>
      <c r="D542" s="13"/>
    </row>
    <row r="543" spans="1:4" ht="14.25" customHeight="1" x14ac:dyDescent="0.2">
      <c r="A543" s="18"/>
      <c r="C543" s="19"/>
      <c r="D543" s="13"/>
    </row>
    <row r="544" spans="1:4" ht="14.25" customHeight="1" x14ac:dyDescent="0.2">
      <c r="A544" s="18"/>
      <c r="C544" s="19"/>
      <c r="D544" s="13"/>
    </row>
    <row r="545" spans="1:4" ht="14.25" customHeight="1" x14ac:dyDescent="0.2">
      <c r="A545" s="18"/>
      <c r="C545" s="19"/>
      <c r="D545" s="13"/>
    </row>
    <row r="546" spans="1:4" ht="14.25" customHeight="1" x14ac:dyDescent="0.2">
      <c r="A546" s="18"/>
      <c r="C546" s="19"/>
      <c r="D546" s="13"/>
    </row>
    <row r="547" spans="1:4" ht="14.25" customHeight="1" x14ac:dyDescent="0.2">
      <c r="A547" s="18"/>
      <c r="C547" s="19"/>
      <c r="D547" s="13"/>
    </row>
    <row r="548" spans="1:4" ht="14.25" customHeight="1" x14ac:dyDescent="0.2">
      <c r="A548" s="18"/>
      <c r="C548" s="19"/>
      <c r="D548" s="13"/>
    </row>
    <row r="549" spans="1:4" ht="14.25" customHeight="1" x14ac:dyDescent="0.2">
      <c r="A549" s="18"/>
      <c r="C549" s="19"/>
      <c r="D549" s="13"/>
    </row>
    <row r="550" spans="1:4" ht="14.25" customHeight="1" x14ac:dyDescent="0.2">
      <c r="A550" s="18"/>
      <c r="C550" s="19"/>
      <c r="D550" s="13"/>
    </row>
    <row r="551" spans="1:4" ht="14.25" customHeight="1" x14ac:dyDescent="0.2">
      <c r="A551" s="18"/>
      <c r="C551" s="19"/>
      <c r="D551" s="13"/>
    </row>
    <row r="552" spans="1:4" ht="14.25" customHeight="1" x14ac:dyDescent="0.2">
      <c r="A552" s="18"/>
      <c r="C552" s="19"/>
      <c r="D552" s="13"/>
    </row>
    <row r="553" spans="1:4" ht="14.25" customHeight="1" x14ac:dyDescent="0.2">
      <c r="A553" s="18"/>
      <c r="C553" s="19"/>
      <c r="D553" s="13"/>
    </row>
    <row r="554" spans="1:4" ht="14.25" customHeight="1" x14ac:dyDescent="0.2">
      <c r="A554" s="18"/>
      <c r="C554" s="19"/>
      <c r="D554" s="13"/>
    </row>
    <row r="555" spans="1:4" ht="14.25" customHeight="1" x14ac:dyDescent="0.2">
      <c r="A555" s="18"/>
      <c r="C555" s="19"/>
      <c r="D555" s="13"/>
    </row>
    <row r="556" spans="1:4" ht="14.25" customHeight="1" x14ac:dyDescent="0.2">
      <c r="A556" s="18"/>
      <c r="C556" s="19"/>
      <c r="D556" s="13"/>
    </row>
    <row r="557" spans="1:4" ht="14.25" customHeight="1" x14ac:dyDescent="0.2">
      <c r="A557" s="18"/>
      <c r="C557" s="19"/>
      <c r="D557" s="13"/>
    </row>
    <row r="558" spans="1:4" ht="14.25" customHeight="1" x14ac:dyDescent="0.2">
      <c r="A558" s="18"/>
      <c r="C558" s="19"/>
      <c r="D558" s="13"/>
    </row>
    <row r="559" spans="1:4" ht="14.25" customHeight="1" x14ac:dyDescent="0.2">
      <c r="A559" s="18"/>
      <c r="C559" s="19"/>
      <c r="D559" s="13"/>
    </row>
    <row r="560" spans="1:4" ht="14.25" customHeight="1" x14ac:dyDescent="0.2">
      <c r="A560" s="18"/>
      <c r="C560" s="19"/>
      <c r="D560" s="13"/>
    </row>
    <row r="561" spans="1:4" ht="14.25" customHeight="1" x14ac:dyDescent="0.2">
      <c r="A561" s="18"/>
      <c r="C561" s="19"/>
      <c r="D561" s="13"/>
    </row>
    <row r="562" spans="1:4" ht="14.25" customHeight="1" x14ac:dyDescent="0.2">
      <c r="A562" s="18"/>
      <c r="C562" s="19"/>
      <c r="D562" s="13"/>
    </row>
    <row r="563" spans="1:4" ht="14.25" customHeight="1" x14ac:dyDescent="0.2">
      <c r="A563" s="18"/>
      <c r="C563" s="19"/>
      <c r="D563" s="13"/>
    </row>
    <row r="564" spans="1:4" ht="14.25" customHeight="1" x14ac:dyDescent="0.2">
      <c r="A564" s="18"/>
      <c r="C564" s="19"/>
      <c r="D564" s="13"/>
    </row>
    <row r="565" spans="1:4" ht="14.25" customHeight="1" x14ac:dyDescent="0.2">
      <c r="A565" s="18"/>
      <c r="C565" s="19"/>
      <c r="D565" s="13"/>
    </row>
    <row r="566" spans="1:4" ht="14.25" customHeight="1" x14ac:dyDescent="0.2">
      <c r="A566" s="18"/>
      <c r="C566" s="19"/>
      <c r="D566" s="13"/>
    </row>
    <row r="567" spans="1:4" ht="14.25" customHeight="1" x14ac:dyDescent="0.2">
      <c r="A567" s="18"/>
      <c r="C567" s="19"/>
      <c r="D567" s="13"/>
    </row>
    <row r="568" spans="1:4" ht="14.25" customHeight="1" x14ac:dyDescent="0.2">
      <c r="A568" s="18"/>
      <c r="C568" s="19"/>
      <c r="D568" s="13"/>
    </row>
    <row r="569" spans="1:4" ht="14.25" customHeight="1" x14ac:dyDescent="0.2">
      <c r="A569" s="18"/>
      <c r="C569" s="19"/>
      <c r="D569" s="13"/>
    </row>
    <row r="570" spans="1:4" ht="14.25" customHeight="1" x14ac:dyDescent="0.2">
      <c r="A570" s="18"/>
      <c r="C570" s="19"/>
      <c r="D570" s="13"/>
    </row>
    <row r="571" spans="1:4" ht="14.25" customHeight="1" x14ac:dyDescent="0.2">
      <c r="A571" s="18"/>
      <c r="C571" s="19"/>
      <c r="D571" s="13"/>
    </row>
    <row r="572" spans="1:4" ht="14.25" customHeight="1" x14ac:dyDescent="0.2">
      <c r="A572" s="18"/>
      <c r="C572" s="19"/>
      <c r="D572" s="13"/>
    </row>
    <row r="573" spans="1:4" ht="14.25" customHeight="1" x14ac:dyDescent="0.2">
      <c r="A573" s="18"/>
      <c r="C573" s="19"/>
      <c r="D573" s="13"/>
    </row>
    <row r="574" spans="1:4" ht="14.25" customHeight="1" x14ac:dyDescent="0.2">
      <c r="A574" s="18"/>
      <c r="C574" s="19"/>
      <c r="D574" s="13"/>
    </row>
    <row r="575" spans="1:4" ht="14.25" customHeight="1" x14ac:dyDescent="0.2">
      <c r="A575" s="18"/>
      <c r="C575" s="19"/>
      <c r="D575" s="13"/>
    </row>
    <row r="576" spans="1:4" ht="14.25" customHeight="1" x14ac:dyDescent="0.2">
      <c r="A576" s="18"/>
      <c r="C576" s="19"/>
      <c r="D576" s="13"/>
    </row>
    <row r="577" spans="1:4" ht="14.25" customHeight="1" x14ac:dyDescent="0.2">
      <c r="A577" s="18"/>
      <c r="C577" s="19"/>
      <c r="D577" s="13"/>
    </row>
    <row r="578" spans="1:4" ht="14.25" customHeight="1" x14ac:dyDescent="0.2">
      <c r="A578" s="18"/>
      <c r="C578" s="19"/>
      <c r="D578" s="13"/>
    </row>
    <row r="579" spans="1:4" ht="14.25" customHeight="1" x14ac:dyDescent="0.2">
      <c r="A579" s="18"/>
      <c r="C579" s="19"/>
      <c r="D579" s="13"/>
    </row>
    <row r="580" spans="1:4" ht="14.25" customHeight="1" x14ac:dyDescent="0.2">
      <c r="A580" s="18"/>
      <c r="C580" s="19"/>
      <c r="D580" s="13"/>
    </row>
    <row r="581" spans="1:4" ht="14.25" customHeight="1" x14ac:dyDescent="0.2">
      <c r="A581" s="18"/>
      <c r="C581" s="19"/>
      <c r="D581" s="13"/>
    </row>
    <row r="582" spans="1:4" ht="14.25" customHeight="1" x14ac:dyDescent="0.2">
      <c r="A582" s="18"/>
      <c r="C582" s="19"/>
      <c r="D582" s="13"/>
    </row>
    <row r="583" spans="1:4" ht="14.25" customHeight="1" x14ac:dyDescent="0.2">
      <c r="A583" s="18"/>
      <c r="C583" s="19"/>
      <c r="D583" s="13"/>
    </row>
    <row r="584" spans="1:4" ht="14.25" customHeight="1" x14ac:dyDescent="0.2">
      <c r="A584" s="18"/>
      <c r="C584" s="19"/>
      <c r="D584" s="13"/>
    </row>
    <row r="585" spans="1:4" ht="14.25" customHeight="1" x14ac:dyDescent="0.2">
      <c r="A585" s="18"/>
      <c r="C585" s="19"/>
      <c r="D585" s="13"/>
    </row>
    <row r="586" spans="1:4" ht="14.25" customHeight="1" x14ac:dyDescent="0.2">
      <c r="A586" s="18"/>
      <c r="C586" s="19"/>
      <c r="D586" s="13"/>
    </row>
    <row r="587" spans="1:4" ht="14.25" customHeight="1" x14ac:dyDescent="0.2">
      <c r="A587" s="18"/>
      <c r="C587" s="19"/>
      <c r="D587" s="13"/>
    </row>
    <row r="588" spans="1:4" ht="14.25" customHeight="1" x14ac:dyDescent="0.2">
      <c r="A588" s="18"/>
      <c r="C588" s="19"/>
      <c r="D588" s="13"/>
    </row>
    <row r="589" spans="1:4" ht="14.25" customHeight="1" x14ac:dyDescent="0.2">
      <c r="A589" s="18"/>
      <c r="C589" s="19"/>
      <c r="D589" s="13"/>
    </row>
    <row r="590" spans="1:4" ht="14.25" customHeight="1" x14ac:dyDescent="0.2">
      <c r="A590" s="18"/>
      <c r="C590" s="19"/>
      <c r="D590" s="13"/>
    </row>
    <row r="591" spans="1:4" ht="14.25" customHeight="1" x14ac:dyDescent="0.2">
      <c r="A591" s="18"/>
      <c r="C591" s="19"/>
      <c r="D591" s="13"/>
    </row>
    <row r="592" spans="1:4" ht="14.25" customHeight="1" x14ac:dyDescent="0.2">
      <c r="A592" s="18"/>
      <c r="C592" s="19"/>
      <c r="D592" s="13"/>
    </row>
    <row r="593" spans="1:4" ht="14.25" customHeight="1" x14ac:dyDescent="0.2">
      <c r="A593" s="18"/>
      <c r="C593" s="19"/>
      <c r="D593" s="13"/>
    </row>
    <row r="594" spans="1:4" ht="14.25" customHeight="1" x14ac:dyDescent="0.2">
      <c r="A594" s="18"/>
      <c r="C594" s="19"/>
      <c r="D594" s="13"/>
    </row>
    <row r="595" spans="1:4" ht="14.25" customHeight="1" x14ac:dyDescent="0.2">
      <c r="A595" s="18"/>
      <c r="C595" s="19"/>
      <c r="D595" s="13"/>
    </row>
    <row r="596" spans="1:4" ht="14.25" customHeight="1" x14ac:dyDescent="0.2">
      <c r="A596" s="18"/>
      <c r="C596" s="19"/>
      <c r="D596" s="13"/>
    </row>
    <row r="597" spans="1:4" ht="14.25" customHeight="1" x14ac:dyDescent="0.2">
      <c r="A597" s="18"/>
      <c r="C597" s="19"/>
      <c r="D597" s="13"/>
    </row>
    <row r="598" spans="1:4" ht="14.25" customHeight="1" x14ac:dyDescent="0.2">
      <c r="A598" s="18"/>
      <c r="C598" s="19"/>
      <c r="D598" s="13"/>
    </row>
    <row r="599" spans="1:4" ht="14.25" customHeight="1" x14ac:dyDescent="0.2">
      <c r="A599" s="18"/>
      <c r="C599" s="19"/>
      <c r="D599" s="13"/>
    </row>
    <row r="600" spans="1:4" ht="14.25" customHeight="1" x14ac:dyDescent="0.2">
      <c r="A600" s="18"/>
      <c r="C600" s="19"/>
      <c r="D600" s="13"/>
    </row>
    <row r="601" spans="1:4" ht="14.25" customHeight="1" x14ac:dyDescent="0.2">
      <c r="A601" s="18"/>
      <c r="C601" s="19"/>
      <c r="D601" s="13"/>
    </row>
    <row r="602" spans="1:4" ht="14.25" customHeight="1" x14ac:dyDescent="0.2">
      <c r="A602" s="18"/>
      <c r="C602" s="19"/>
      <c r="D602" s="13"/>
    </row>
    <row r="603" spans="1:4" ht="14.25" customHeight="1" x14ac:dyDescent="0.2">
      <c r="A603" s="18"/>
      <c r="C603" s="19"/>
      <c r="D603" s="13"/>
    </row>
    <row r="604" spans="1:4" ht="14.25" customHeight="1" x14ac:dyDescent="0.2">
      <c r="A604" s="18"/>
      <c r="C604" s="19"/>
      <c r="D604" s="13"/>
    </row>
    <row r="605" spans="1:4" ht="14.25" customHeight="1" x14ac:dyDescent="0.2">
      <c r="A605" s="18"/>
      <c r="C605" s="19"/>
      <c r="D605" s="13"/>
    </row>
    <row r="606" spans="1:4" ht="14.25" customHeight="1" x14ac:dyDescent="0.2">
      <c r="A606" s="18"/>
      <c r="C606" s="19"/>
      <c r="D606" s="13"/>
    </row>
    <row r="607" spans="1:4" ht="14.25" customHeight="1" x14ac:dyDescent="0.2">
      <c r="A607" s="18"/>
      <c r="C607" s="19"/>
      <c r="D607" s="13"/>
    </row>
    <row r="608" spans="1:4" ht="14.25" customHeight="1" x14ac:dyDescent="0.2">
      <c r="A608" s="18"/>
      <c r="C608" s="19"/>
      <c r="D608" s="13"/>
    </row>
    <row r="609" spans="1:4" ht="14.25" customHeight="1" x14ac:dyDescent="0.2">
      <c r="A609" s="18"/>
      <c r="C609" s="19"/>
      <c r="D609" s="13"/>
    </row>
    <row r="610" spans="1:4" ht="14.25" customHeight="1" x14ac:dyDescent="0.2">
      <c r="A610" s="18"/>
      <c r="C610" s="19"/>
      <c r="D610" s="13"/>
    </row>
    <row r="611" spans="1:4" ht="14.25" customHeight="1" x14ac:dyDescent="0.2">
      <c r="A611" s="18"/>
      <c r="C611" s="19"/>
      <c r="D611" s="13"/>
    </row>
    <row r="612" spans="1:4" ht="14.25" customHeight="1" x14ac:dyDescent="0.2">
      <c r="A612" s="18"/>
      <c r="C612" s="19"/>
      <c r="D612" s="13"/>
    </row>
    <row r="613" spans="1:4" ht="14.25" customHeight="1" x14ac:dyDescent="0.2">
      <c r="A613" s="18"/>
      <c r="C613" s="19"/>
      <c r="D613" s="13"/>
    </row>
    <row r="614" spans="1:4" ht="14.25" customHeight="1" x14ac:dyDescent="0.2">
      <c r="A614" s="18"/>
      <c r="C614" s="19"/>
      <c r="D614" s="13"/>
    </row>
    <row r="615" spans="1:4" ht="14.25" customHeight="1" x14ac:dyDescent="0.2">
      <c r="A615" s="18"/>
      <c r="C615" s="19"/>
      <c r="D615" s="13"/>
    </row>
    <row r="616" spans="1:4" ht="14.25" customHeight="1" x14ac:dyDescent="0.2">
      <c r="A616" s="18"/>
      <c r="C616" s="19"/>
      <c r="D616" s="13"/>
    </row>
    <row r="617" spans="1:4" ht="14.25" customHeight="1" x14ac:dyDescent="0.2">
      <c r="A617" s="18"/>
      <c r="C617" s="19"/>
      <c r="D617" s="13"/>
    </row>
    <row r="618" spans="1:4" ht="14.25" customHeight="1" x14ac:dyDescent="0.2">
      <c r="A618" s="18"/>
      <c r="C618" s="19"/>
      <c r="D618" s="13"/>
    </row>
    <row r="619" spans="1:4" ht="14.25" customHeight="1" x14ac:dyDescent="0.2">
      <c r="A619" s="18"/>
      <c r="C619" s="19"/>
      <c r="D619" s="13"/>
    </row>
    <row r="620" spans="1:4" ht="14.25" customHeight="1" x14ac:dyDescent="0.2">
      <c r="A620" s="18"/>
      <c r="C620" s="19"/>
      <c r="D620" s="13"/>
    </row>
    <row r="621" spans="1:4" ht="14.25" customHeight="1" x14ac:dyDescent="0.2">
      <c r="A621" s="18"/>
      <c r="C621" s="19"/>
      <c r="D621" s="13"/>
    </row>
    <row r="622" spans="1:4" ht="14.25" customHeight="1" x14ac:dyDescent="0.2">
      <c r="A622" s="18"/>
      <c r="C622" s="19"/>
      <c r="D622" s="13"/>
    </row>
    <row r="623" spans="1:4" ht="14.25" customHeight="1" x14ac:dyDescent="0.2">
      <c r="A623" s="18"/>
      <c r="C623" s="19"/>
      <c r="D623" s="13"/>
    </row>
    <row r="624" spans="1:4" ht="14.25" customHeight="1" x14ac:dyDescent="0.2">
      <c r="A624" s="18"/>
      <c r="C624" s="19"/>
      <c r="D624" s="13"/>
    </row>
    <row r="625" spans="1:4" ht="14.25" customHeight="1" x14ac:dyDescent="0.2">
      <c r="A625" s="18"/>
      <c r="C625" s="19"/>
      <c r="D625" s="13"/>
    </row>
    <row r="626" spans="1:4" ht="14.25" customHeight="1" x14ac:dyDescent="0.2">
      <c r="A626" s="18"/>
      <c r="C626" s="19"/>
      <c r="D626" s="13"/>
    </row>
    <row r="627" spans="1:4" ht="14.25" customHeight="1" x14ac:dyDescent="0.2">
      <c r="A627" s="18"/>
      <c r="C627" s="19"/>
      <c r="D627" s="13"/>
    </row>
    <row r="628" spans="1:4" ht="14.25" customHeight="1" x14ac:dyDescent="0.2">
      <c r="A628" s="18"/>
      <c r="C628" s="19"/>
      <c r="D628" s="13"/>
    </row>
    <row r="629" spans="1:4" ht="14.25" customHeight="1" x14ac:dyDescent="0.2">
      <c r="A629" s="18"/>
      <c r="C629" s="19"/>
      <c r="D629" s="13"/>
    </row>
    <row r="630" spans="1:4" ht="14.25" customHeight="1" x14ac:dyDescent="0.2">
      <c r="A630" s="18"/>
      <c r="C630" s="19"/>
      <c r="D630" s="13"/>
    </row>
    <row r="631" spans="1:4" ht="14.25" customHeight="1" x14ac:dyDescent="0.2">
      <c r="A631" s="18"/>
      <c r="C631" s="19"/>
      <c r="D631" s="13"/>
    </row>
    <row r="632" spans="1:4" ht="14.25" customHeight="1" x14ac:dyDescent="0.2">
      <c r="A632" s="18"/>
      <c r="C632" s="19"/>
      <c r="D632" s="13"/>
    </row>
    <row r="633" spans="1:4" ht="14.25" customHeight="1" x14ac:dyDescent="0.2">
      <c r="A633" s="18"/>
      <c r="C633" s="19"/>
      <c r="D633" s="13"/>
    </row>
    <row r="634" spans="1:4" ht="14.25" customHeight="1" x14ac:dyDescent="0.2">
      <c r="A634" s="18"/>
      <c r="C634" s="19"/>
      <c r="D634" s="13"/>
    </row>
    <row r="635" spans="1:4" ht="14.25" customHeight="1" x14ac:dyDescent="0.2">
      <c r="A635" s="18"/>
      <c r="C635" s="19"/>
      <c r="D635" s="13"/>
    </row>
    <row r="636" spans="1:4" ht="14.25" customHeight="1" x14ac:dyDescent="0.2">
      <c r="A636" s="18"/>
      <c r="C636" s="19"/>
      <c r="D636" s="13"/>
    </row>
    <row r="637" spans="1:4" ht="14.25" customHeight="1" x14ac:dyDescent="0.2">
      <c r="A637" s="18"/>
      <c r="C637" s="19"/>
      <c r="D637" s="13"/>
    </row>
    <row r="638" spans="1:4" ht="14.25" customHeight="1" x14ac:dyDescent="0.2">
      <c r="A638" s="18"/>
      <c r="C638" s="19"/>
      <c r="D638" s="13"/>
    </row>
    <row r="639" spans="1:4" ht="14.25" customHeight="1" x14ac:dyDescent="0.2">
      <c r="A639" s="18"/>
      <c r="C639" s="19"/>
      <c r="D639" s="13"/>
    </row>
    <row r="640" spans="1:4" ht="14.25" customHeight="1" x14ac:dyDescent="0.2">
      <c r="A640" s="18"/>
      <c r="C640" s="19"/>
      <c r="D640" s="13"/>
    </row>
    <row r="641" spans="1:4" ht="14.25" customHeight="1" x14ac:dyDescent="0.2">
      <c r="A641" s="18"/>
      <c r="C641" s="19"/>
      <c r="D641" s="13"/>
    </row>
    <row r="642" spans="1:4" ht="14.25" customHeight="1" x14ac:dyDescent="0.2">
      <c r="A642" s="18"/>
      <c r="C642" s="19"/>
      <c r="D642" s="13"/>
    </row>
    <row r="643" spans="1:4" ht="14.25" customHeight="1" x14ac:dyDescent="0.2">
      <c r="A643" s="18"/>
      <c r="C643" s="19"/>
      <c r="D643" s="13"/>
    </row>
    <row r="644" spans="1:4" ht="14.25" customHeight="1" x14ac:dyDescent="0.2">
      <c r="A644" s="18"/>
      <c r="C644" s="19"/>
      <c r="D644" s="13"/>
    </row>
    <row r="645" spans="1:4" ht="14.25" customHeight="1" x14ac:dyDescent="0.2">
      <c r="A645" s="18"/>
      <c r="C645" s="19"/>
      <c r="D645" s="13"/>
    </row>
    <row r="646" spans="1:4" ht="14.25" customHeight="1" x14ac:dyDescent="0.2">
      <c r="A646" s="18"/>
      <c r="C646" s="19"/>
      <c r="D646" s="13"/>
    </row>
    <row r="647" spans="1:4" ht="14.25" customHeight="1" x14ac:dyDescent="0.2">
      <c r="A647" s="18"/>
      <c r="C647" s="19"/>
      <c r="D647" s="13"/>
    </row>
    <row r="648" spans="1:4" ht="14.25" customHeight="1" x14ac:dyDescent="0.2">
      <c r="A648" s="18"/>
      <c r="C648" s="19"/>
      <c r="D648" s="13"/>
    </row>
    <row r="649" spans="1:4" ht="14.25" customHeight="1" x14ac:dyDescent="0.2">
      <c r="A649" s="18"/>
      <c r="C649" s="19"/>
      <c r="D649" s="13"/>
    </row>
    <row r="650" spans="1:4" ht="14.25" customHeight="1" x14ac:dyDescent="0.2">
      <c r="A650" s="18"/>
      <c r="C650" s="19"/>
      <c r="D650" s="13"/>
    </row>
    <row r="651" spans="1:4" ht="14.25" customHeight="1" x14ac:dyDescent="0.2">
      <c r="A651" s="18"/>
      <c r="C651" s="19"/>
      <c r="D651" s="13"/>
    </row>
    <row r="652" spans="1:4" ht="14.25" customHeight="1" x14ac:dyDescent="0.2">
      <c r="A652" s="18"/>
      <c r="C652" s="19"/>
      <c r="D652" s="13"/>
    </row>
    <row r="653" spans="1:4" ht="14.25" customHeight="1" x14ac:dyDescent="0.2">
      <c r="A653" s="18"/>
      <c r="C653" s="19"/>
      <c r="D653" s="13"/>
    </row>
    <row r="654" spans="1:4" ht="14.25" customHeight="1" x14ac:dyDescent="0.2">
      <c r="A654" s="18"/>
      <c r="C654" s="19"/>
      <c r="D654" s="13"/>
    </row>
    <row r="655" spans="1:4" ht="14.25" customHeight="1" x14ac:dyDescent="0.2">
      <c r="A655" s="18"/>
      <c r="C655" s="19"/>
      <c r="D655" s="13"/>
    </row>
    <row r="656" spans="1:4" ht="14.25" customHeight="1" x14ac:dyDescent="0.2">
      <c r="A656" s="18"/>
      <c r="C656" s="19"/>
      <c r="D656" s="13"/>
    </row>
    <row r="657" spans="1:4" ht="14.25" customHeight="1" x14ac:dyDescent="0.2">
      <c r="A657" s="18"/>
      <c r="C657" s="19"/>
      <c r="D657" s="13"/>
    </row>
    <row r="658" spans="1:4" ht="14.25" customHeight="1" x14ac:dyDescent="0.2">
      <c r="A658" s="18"/>
      <c r="C658" s="19"/>
      <c r="D658" s="13"/>
    </row>
    <row r="659" spans="1:4" ht="14.25" customHeight="1" x14ac:dyDescent="0.2">
      <c r="A659" s="18"/>
      <c r="C659" s="19"/>
      <c r="D659" s="13"/>
    </row>
    <row r="660" spans="1:4" ht="14.25" customHeight="1" x14ac:dyDescent="0.2">
      <c r="A660" s="18"/>
      <c r="C660" s="19"/>
      <c r="D660" s="13"/>
    </row>
    <row r="661" spans="1:4" ht="14.25" customHeight="1" x14ac:dyDescent="0.2">
      <c r="A661" s="18"/>
      <c r="C661" s="19"/>
      <c r="D661" s="13"/>
    </row>
    <row r="662" spans="1:4" ht="14.25" customHeight="1" x14ac:dyDescent="0.2">
      <c r="A662" s="18"/>
      <c r="C662" s="19"/>
      <c r="D662" s="13"/>
    </row>
    <row r="663" spans="1:4" ht="14.25" customHeight="1" x14ac:dyDescent="0.2">
      <c r="A663" s="18"/>
      <c r="C663" s="19"/>
      <c r="D663" s="13"/>
    </row>
    <row r="664" spans="1:4" ht="14.25" customHeight="1" x14ac:dyDescent="0.2">
      <c r="A664" s="18"/>
      <c r="C664" s="19"/>
      <c r="D664" s="13"/>
    </row>
    <row r="665" spans="1:4" ht="14.25" customHeight="1" x14ac:dyDescent="0.2">
      <c r="A665" s="18"/>
      <c r="C665" s="19"/>
      <c r="D665" s="13"/>
    </row>
    <row r="666" spans="1:4" ht="14.25" customHeight="1" x14ac:dyDescent="0.2">
      <c r="A666" s="18"/>
      <c r="C666" s="19"/>
      <c r="D666" s="13"/>
    </row>
    <row r="667" spans="1:4" ht="14.25" customHeight="1" x14ac:dyDescent="0.2">
      <c r="A667" s="18"/>
      <c r="C667" s="19"/>
      <c r="D667" s="13"/>
    </row>
    <row r="668" spans="1:4" ht="14.25" customHeight="1" x14ac:dyDescent="0.2">
      <c r="A668" s="18"/>
      <c r="C668" s="19"/>
      <c r="D668" s="13"/>
    </row>
    <row r="669" spans="1:4" ht="14.25" customHeight="1" x14ac:dyDescent="0.2">
      <c r="A669" s="18"/>
      <c r="C669" s="19"/>
      <c r="D669" s="13"/>
    </row>
    <row r="670" spans="1:4" ht="14.25" customHeight="1" x14ac:dyDescent="0.2">
      <c r="A670" s="18"/>
      <c r="C670" s="19"/>
      <c r="D670" s="13"/>
    </row>
    <row r="671" spans="1:4" ht="14.25" customHeight="1" x14ac:dyDescent="0.2">
      <c r="A671" s="18"/>
      <c r="C671" s="19"/>
      <c r="D671" s="13"/>
    </row>
    <row r="672" spans="1:4" ht="14.25" customHeight="1" x14ac:dyDescent="0.2">
      <c r="A672" s="18"/>
      <c r="C672" s="19"/>
      <c r="D672" s="13"/>
    </row>
    <row r="673" spans="1:4" ht="14.25" customHeight="1" x14ac:dyDescent="0.2">
      <c r="A673" s="18"/>
      <c r="C673" s="19"/>
      <c r="D673" s="13"/>
    </row>
    <row r="674" spans="1:4" ht="14.25" customHeight="1" x14ac:dyDescent="0.2">
      <c r="A674" s="18"/>
      <c r="C674" s="19"/>
      <c r="D674" s="13"/>
    </row>
    <row r="675" spans="1:4" ht="14.25" customHeight="1" x14ac:dyDescent="0.2">
      <c r="A675" s="18"/>
      <c r="C675" s="19"/>
      <c r="D675" s="13"/>
    </row>
    <row r="676" spans="1:4" ht="14.25" customHeight="1" x14ac:dyDescent="0.2">
      <c r="A676" s="18"/>
      <c r="C676" s="19"/>
      <c r="D676" s="13"/>
    </row>
    <row r="677" spans="1:4" ht="14.25" customHeight="1" x14ac:dyDescent="0.2">
      <c r="A677" s="18"/>
      <c r="C677" s="19"/>
      <c r="D677" s="13"/>
    </row>
    <row r="678" spans="1:4" ht="14.25" customHeight="1" x14ac:dyDescent="0.2">
      <c r="A678" s="18"/>
      <c r="C678" s="19"/>
      <c r="D678" s="13"/>
    </row>
    <row r="679" spans="1:4" ht="14.25" customHeight="1" x14ac:dyDescent="0.2">
      <c r="A679" s="18"/>
      <c r="C679" s="19"/>
      <c r="D679" s="13"/>
    </row>
    <row r="680" spans="1:4" ht="14.25" customHeight="1" x14ac:dyDescent="0.2">
      <c r="A680" s="18"/>
      <c r="C680" s="19"/>
      <c r="D680" s="13"/>
    </row>
    <row r="681" spans="1:4" ht="14.25" customHeight="1" x14ac:dyDescent="0.2">
      <c r="A681" s="18"/>
      <c r="C681" s="19"/>
      <c r="D681" s="13"/>
    </row>
    <row r="682" spans="1:4" ht="14.25" customHeight="1" x14ac:dyDescent="0.2">
      <c r="A682" s="18"/>
      <c r="C682" s="19"/>
      <c r="D682" s="13"/>
    </row>
    <row r="683" spans="1:4" ht="14.25" customHeight="1" x14ac:dyDescent="0.2">
      <c r="A683" s="18"/>
      <c r="C683" s="19"/>
      <c r="D683" s="13"/>
    </row>
    <row r="684" spans="1:4" ht="14.25" customHeight="1" x14ac:dyDescent="0.2">
      <c r="A684" s="18"/>
      <c r="C684" s="19"/>
      <c r="D684" s="13"/>
    </row>
    <row r="685" spans="1:4" ht="14.25" customHeight="1" x14ac:dyDescent="0.2">
      <c r="A685" s="18"/>
      <c r="C685" s="19"/>
      <c r="D685" s="13"/>
    </row>
    <row r="686" spans="1:4" ht="14.25" customHeight="1" x14ac:dyDescent="0.2">
      <c r="A686" s="18"/>
      <c r="C686" s="19"/>
      <c r="D686" s="13"/>
    </row>
    <row r="687" spans="1:4" ht="14.25" customHeight="1" x14ac:dyDescent="0.2">
      <c r="A687" s="18"/>
      <c r="C687" s="19"/>
      <c r="D687" s="13"/>
    </row>
    <row r="688" spans="1:4" ht="14.25" customHeight="1" x14ac:dyDescent="0.2">
      <c r="A688" s="18"/>
      <c r="C688" s="19"/>
      <c r="D688" s="13"/>
    </row>
    <row r="689" spans="1:4" ht="14.25" customHeight="1" x14ac:dyDescent="0.2">
      <c r="A689" s="18"/>
      <c r="C689" s="19"/>
      <c r="D689" s="13"/>
    </row>
    <row r="690" spans="1:4" ht="14.25" customHeight="1" x14ac:dyDescent="0.2">
      <c r="A690" s="18"/>
      <c r="C690" s="19"/>
      <c r="D690" s="13"/>
    </row>
    <row r="691" spans="1:4" ht="14.25" customHeight="1" x14ac:dyDescent="0.2">
      <c r="A691" s="18"/>
      <c r="C691" s="19"/>
      <c r="D691" s="13"/>
    </row>
    <row r="692" spans="1:4" ht="14.25" customHeight="1" x14ac:dyDescent="0.2">
      <c r="A692" s="18"/>
      <c r="C692" s="19"/>
      <c r="D692" s="13"/>
    </row>
    <row r="693" spans="1:4" ht="14.25" customHeight="1" x14ac:dyDescent="0.2">
      <c r="A693" s="18"/>
      <c r="C693" s="19"/>
      <c r="D693" s="13"/>
    </row>
    <row r="694" spans="1:4" ht="14.25" customHeight="1" x14ac:dyDescent="0.2">
      <c r="A694" s="18"/>
      <c r="C694" s="19"/>
      <c r="D694" s="13"/>
    </row>
    <row r="695" spans="1:4" ht="14.25" customHeight="1" x14ac:dyDescent="0.2">
      <c r="A695" s="18"/>
      <c r="C695" s="19"/>
      <c r="D695" s="13"/>
    </row>
    <row r="696" spans="1:4" ht="14.25" customHeight="1" x14ac:dyDescent="0.2">
      <c r="A696" s="18"/>
      <c r="C696" s="19"/>
      <c r="D696" s="13"/>
    </row>
    <row r="697" spans="1:4" ht="14.25" customHeight="1" x14ac:dyDescent="0.2">
      <c r="A697" s="18"/>
      <c r="C697" s="19"/>
      <c r="D697" s="13"/>
    </row>
    <row r="698" spans="1:4" ht="14.25" customHeight="1" x14ac:dyDescent="0.2">
      <c r="A698" s="18"/>
      <c r="C698" s="19"/>
      <c r="D698" s="13"/>
    </row>
    <row r="699" spans="1:4" ht="14.25" customHeight="1" x14ac:dyDescent="0.2">
      <c r="A699" s="18"/>
      <c r="C699" s="19"/>
      <c r="D699" s="13"/>
    </row>
    <row r="700" spans="1:4" ht="14.25" customHeight="1" x14ac:dyDescent="0.2">
      <c r="A700" s="18"/>
      <c r="C700" s="19"/>
      <c r="D700" s="13"/>
    </row>
    <row r="701" spans="1:4" ht="14.25" customHeight="1" x14ac:dyDescent="0.2">
      <c r="A701" s="18"/>
      <c r="C701" s="19"/>
      <c r="D701" s="13"/>
    </row>
    <row r="702" spans="1:4" ht="14.25" customHeight="1" x14ac:dyDescent="0.2">
      <c r="A702" s="18"/>
      <c r="C702" s="19"/>
      <c r="D702" s="13"/>
    </row>
    <row r="703" spans="1:4" ht="14.25" customHeight="1" x14ac:dyDescent="0.2">
      <c r="A703" s="18"/>
      <c r="C703" s="19"/>
      <c r="D703" s="13"/>
    </row>
    <row r="704" spans="1:4" ht="14.25" customHeight="1" x14ac:dyDescent="0.2">
      <c r="A704" s="18"/>
      <c r="C704" s="19"/>
      <c r="D704" s="13"/>
    </row>
    <row r="705" spans="1:4" ht="14.25" customHeight="1" x14ac:dyDescent="0.2">
      <c r="A705" s="18"/>
      <c r="C705" s="19"/>
      <c r="D705" s="13"/>
    </row>
    <row r="706" spans="1:4" ht="14.25" customHeight="1" x14ac:dyDescent="0.2">
      <c r="A706" s="18"/>
      <c r="C706" s="19"/>
      <c r="D706" s="13"/>
    </row>
    <row r="707" spans="1:4" ht="14.25" customHeight="1" x14ac:dyDescent="0.2">
      <c r="A707" s="18"/>
      <c r="C707" s="19"/>
      <c r="D707" s="13"/>
    </row>
    <row r="708" spans="1:4" ht="14.25" customHeight="1" x14ac:dyDescent="0.2">
      <c r="A708" s="18"/>
      <c r="C708" s="19"/>
      <c r="D708" s="13"/>
    </row>
    <row r="709" spans="1:4" ht="14.25" customHeight="1" x14ac:dyDescent="0.2">
      <c r="A709" s="18"/>
      <c r="C709" s="19"/>
      <c r="D709" s="13"/>
    </row>
    <row r="710" spans="1:4" ht="14.25" customHeight="1" x14ac:dyDescent="0.2">
      <c r="A710" s="18"/>
      <c r="C710" s="19"/>
      <c r="D710" s="13"/>
    </row>
    <row r="711" spans="1:4" ht="14.25" customHeight="1" x14ac:dyDescent="0.2">
      <c r="A711" s="18"/>
      <c r="C711" s="19"/>
      <c r="D711" s="13"/>
    </row>
    <row r="712" spans="1:4" ht="14.25" customHeight="1" x14ac:dyDescent="0.2">
      <c r="A712" s="18"/>
      <c r="C712" s="19"/>
      <c r="D712" s="13"/>
    </row>
    <row r="713" spans="1:4" ht="14.25" customHeight="1" x14ac:dyDescent="0.2">
      <c r="A713" s="18"/>
      <c r="C713" s="19"/>
      <c r="D713" s="13"/>
    </row>
    <row r="714" spans="1:4" ht="14.25" customHeight="1" x14ac:dyDescent="0.2">
      <c r="A714" s="18"/>
      <c r="C714" s="19"/>
      <c r="D714" s="13"/>
    </row>
    <row r="715" spans="1:4" ht="14.25" customHeight="1" x14ac:dyDescent="0.2">
      <c r="A715" s="18"/>
      <c r="C715" s="19"/>
      <c r="D715" s="13"/>
    </row>
    <row r="716" spans="1:4" ht="14.25" customHeight="1" x14ac:dyDescent="0.2">
      <c r="A716" s="18"/>
      <c r="C716" s="19"/>
      <c r="D716" s="13"/>
    </row>
    <row r="717" spans="1:4" ht="14.25" customHeight="1" x14ac:dyDescent="0.2">
      <c r="A717" s="18"/>
      <c r="C717" s="19"/>
      <c r="D717" s="13"/>
    </row>
    <row r="718" spans="1:4" ht="14.25" customHeight="1" x14ac:dyDescent="0.2">
      <c r="A718" s="18"/>
      <c r="C718" s="19"/>
      <c r="D718" s="13"/>
    </row>
    <row r="719" spans="1:4" ht="14.25" customHeight="1" x14ac:dyDescent="0.2">
      <c r="A719" s="18"/>
      <c r="C719" s="19"/>
      <c r="D719" s="13"/>
    </row>
    <row r="720" spans="1:4" ht="14.25" customHeight="1" x14ac:dyDescent="0.2">
      <c r="A720" s="18"/>
      <c r="C720" s="19"/>
      <c r="D720" s="13"/>
    </row>
    <row r="721" spans="1:4" ht="14.25" customHeight="1" x14ac:dyDescent="0.2">
      <c r="A721" s="18"/>
      <c r="C721" s="19"/>
      <c r="D721" s="13"/>
    </row>
    <row r="722" spans="1:4" ht="14.25" customHeight="1" x14ac:dyDescent="0.2">
      <c r="A722" s="18"/>
      <c r="C722" s="19"/>
      <c r="D722" s="13"/>
    </row>
    <row r="723" spans="1:4" ht="14.25" customHeight="1" x14ac:dyDescent="0.2">
      <c r="A723" s="18"/>
      <c r="C723" s="19"/>
      <c r="D723" s="13"/>
    </row>
    <row r="724" spans="1:4" ht="14.25" customHeight="1" x14ac:dyDescent="0.2">
      <c r="A724" s="18"/>
      <c r="C724" s="19"/>
      <c r="D724" s="13"/>
    </row>
    <row r="725" spans="1:4" ht="14.25" customHeight="1" x14ac:dyDescent="0.2">
      <c r="A725" s="18"/>
      <c r="C725" s="19"/>
      <c r="D725" s="13"/>
    </row>
    <row r="726" spans="1:4" ht="14.25" customHeight="1" x14ac:dyDescent="0.2">
      <c r="A726" s="18"/>
      <c r="C726" s="19"/>
      <c r="D726" s="13"/>
    </row>
    <row r="727" spans="1:4" ht="14.25" customHeight="1" x14ac:dyDescent="0.2">
      <c r="A727" s="18"/>
      <c r="C727" s="19"/>
      <c r="D727" s="13"/>
    </row>
    <row r="728" spans="1:4" ht="14.25" customHeight="1" x14ac:dyDescent="0.2">
      <c r="A728" s="18"/>
      <c r="C728" s="19"/>
      <c r="D728" s="13"/>
    </row>
    <row r="729" spans="1:4" ht="14.25" customHeight="1" x14ac:dyDescent="0.2">
      <c r="A729" s="18"/>
      <c r="C729" s="19"/>
      <c r="D729" s="13"/>
    </row>
    <row r="730" spans="1:4" ht="14.25" customHeight="1" x14ac:dyDescent="0.2">
      <c r="A730" s="18"/>
      <c r="C730" s="19"/>
      <c r="D730" s="13"/>
    </row>
    <row r="731" spans="1:4" ht="14.25" customHeight="1" x14ac:dyDescent="0.2">
      <c r="A731" s="18"/>
      <c r="C731" s="19"/>
      <c r="D731" s="13"/>
    </row>
    <row r="732" spans="1:4" ht="14.25" customHeight="1" x14ac:dyDescent="0.2">
      <c r="A732" s="18"/>
      <c r="C732" s="19"/>
      <c r="D732" s="13"/>
    </row>
    <row r="733" spans="1:4" ht="14.25" customHeight="1" x14ac:dyDescent="0.2">
      <c r="A733" s="18"/>
      <c r="C733" s="19"/>
      <c r="D733" s="13"/>
    </row>
    <row r="734" spans="1:4" ht="14.25" customHeight="1" x14ac:dyDescent="0.2">
      <c r="A734" s="18"/>
      <c r="C734" s="19"/>
      <c r="D734" s="13"/>
    </row>
    <row r="735" spans="1:4" ht="14.25" customHeight="1" x14ac:dyDescent="0.2">
      <c r="A735" s="18"/>
      <c r="C735" s="19"/>
      <c r="D735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8" x14ac:dyDescent="0.2">
      <c r="A1" s="1" t="s">
        <v>33</v>
      </c>
    </row>
    <row r="2" spans="1:8" s="4" customFormat="1" ht="28.5" customHeight="1" thickBot="1" x14ac:dyDescent="0.25">
      <c r="A2" s="3" t="s">
        <v>46</v>
      </c>
    </row>
    <row r="3" spans="1:8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8" ht="13.5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8" ht="12" customHeight="1" x14ac:dyDescent="0.2">
      <c r="A5" s="10" t="s">
        <v>7</v>
      </c>
      <c r="B5" s="25">
        <v>2</v>
      </c>
      <c r="C5" s="25">
        <v>7</v>
      </c>
      <c r="D5" s="11">
        <v>-5</v>
      </c>
      <c r="E5" s="12">
        <v>11</v>
      </c>
      <c r="F5" s="11">
        <v>6</v>
      </c>
      <c r="G5" s="22">
        <v>2</v>
      </c>
      <c r="H5" s="11">
        <v>1</v>
      </c>
    </row>
    <row r="6" spans="1:8" ht="12" customHeight="1" x14ac:dyDescent="0.2">
      <c r="A6" s="10" t="s">
        <v>8</v>
      </c>
      <c r="B6" s="25">
        <v>10</v>
      </c>
      <c r="C6" s="25">
        <v>10</v>
      </c>
      <c r="D6" s="11" t="s">
        <v>35</v>
      </c>
      <c r="E6" s="14">
        <v>-2</v>
      </c>
      <c r="F6" s="11">
        <v>-2</v>
      </c>
      <c r="G6" s="11">
        <v>4</v>
      </c>
      <c r="H6" s="22" t="s">
        <v>35</v>
      </c>
    </row>
    <row r="7" spans="1:8" ht="12" customHeight="1" x14ac:dyDescent="0.2">
      <c r="A7" s="10" t="s">
        <v>9</v>
      </c>
      <c r="B7" s="25">
        <v>24</v>
      </c>
      <c r="C7" s="25">
        <v>20</v>
      </c>
      <c r="D7" s="11">
        <v>4</v>
      </c>
      <c r="E7" s="12">
        <v>25</v>
      </c>
      <c r="F7" s="11">
        <v>29</v>
      </c>
      <c r="G7" s="27">
        <v>13</v>
      </c>
      <c r="H7" s="27">
        <v>4</v>
      </c>
    </row>
    <row r="8" spans="1:8" ht="12" customHeight="1" x14ac:dyDescent="0.2">
      <c r="A8" s="10" t="s">
        <v>10</v>
      </c>
      <c r="B8" s="25">
        <v>5</v>
      </c>
      <c r="C8" s="25">
        <v>6</v>
      </c>
      <c r="D8" s="11">
        <v>-1</v>
      </c>
      <c r="E8" s="12">
        <v>-2</v>
      </c>
      <c r="F8" s="11">
        <v>-3</v>
      </c>
      <c r="G8" s="22" t="s">
        <v>35</v>
      </c>
      <c r="H8" s="11" t="s">
        <v>35</v>
      </c>
    </row>
    <row r="9" spans="1:8" ht="12" customHeight="1" x14ac:dyDescent="0.2">
      <c r="A9" s="10" t="s">
        <v>11</v>
      </c>
      <c r="B9" s="26">
        <v>4</v>
      </c>
      <c r="C9" s="25">
        <v>9</v>
      </c>
      <c r="D9" s="11">
        <v>-5</v>
      </c>
      <c r="E9" s="12">
        <v>17</v>
      </c>
      <c r="F9" s="11">
        <v>12</v>
      </c>
      <c r="G9" s="11">
        <v>3</v>
      </c>
      <c r="H9" s="11">
        <v>1</v>
      </c>
    </row>
    <row r="10" spans="1:8" ht="17.25" customHeight="1" x14ac:dyDescent="0.2">
      <c r="A10" s="10" t="s">
        <v>12</v>
      </c>
      <c r="B10" s="25">
        <v>14</v>
      </c>
      <c r="C10" s="25">
        <v>8</v>
      </c>
      <c r="D10" s="11">
        <v>6</v>
      </c>
      <c r="E10" s="12">
        <v>23</v>
      </c>
      <c r="F10" s="11">
        <v>29</v>
      </c>
      <c r="G10" s="22">
        <v>4</v>
      </c>
      <c r="H10" s="22">
        <v>2</v>
      </c>
    </row>
    <row r="11" spans="1:8" ht="12" customHeight="1" x14ac:dyDescent="0.2">
      <c r="A11" s="10" t="s">
        <v>13</v>
      </c>
      <c r="B11" s="25">
        <v>55</v>
      </c>
      <c r="C11" s="25">
        <v>19</v>
      </c>
      <c r="D11" s="11">
        <v>36</v>
      </c>
      <c r="E11" s="14">
        <v>108</v>
      </c>
      <c r="F11" s="11">
        <v>144</v>
      </c>
      <c r="G11" s="22">
        <v>15</v>
      </c>
      <c r="H11" s="22">
        <v>4</v>
      </c>
    </row>
    <row r="12" spans="1:8" ht="12" customHeight="1" x14ac:dyDescent="0.2">
      <c r="A12" s="10" t="s">
        <v>14</v>
      </c>
      <c r="B12" s="26">
        <v>1</v>
      </c>
      <c r="C12" s="25">
        <v>4</v>
      </c>
      <c r="D12" s="11">
        <v>-3</v>
      </c>
      <c r="E12" s="12">
        <v>-3</v>
      </c>
      <c r="F12" s="11">
        <v>-6</v>
      </c>
      <c r="G12" s="11" t="s">
        <v>35</v>
      </c>
      <c r="H12" s="22" t="s">
        <v>35</v>
      </c>
    </row>
    <row r="13" spans="1:8" ht="12" customHeight="1" x14ac:dyDescent="0.2">
      <c r="A13" s="10" t="s">
        <v>15</v>
      </c>
      <c r="B13" s="26">
        <v>2</v>
      </c>
      <c r="C13" s="25">
        <v>5</v>
      </c>
      <c r="D13" s="11">
        <v>-3</v>
      </c>
      <c r="E13" s="12">
        <v>-18</v>
      </c>
      <c r="F13" s="11">
        <v>-21</v>
      </c>
      <c r="G13" s="22">
        <v>2</v>
      </c>
      <c r="H13" s="11" t="s">
        <v>35</v>
      </c>
    </row>
    <row r="14" spans="1:8" ht="12" customHeight="1" x14ac:dyDescent="0.2">
      <c r="A14" s="10" t="s">
        <v>16</v>
      </c>
      <c r="B14" s="25">
        <v>23</v>
      </c>
      <c r="C14" s="25">
        <v>12</v>
      </c>
      <c r="D14" s="11">
        <v>11</v>
      </c>
      <c r="E14" s="14">
        <v>1</v>
      </c>
      <c r="F14" s="11">
        <v>12</v>
      </c>
      <c r="G14" s="22">
        <v>7</v>
      </c>
      <c r="H14" s="22">
        <v>4</v>
      </c>
    </row>
    <row r="15" spans="1:8" ht="17.25" customHeight="1" x14ac:dyDescent="0.2">
      <c r="A15" s="10" t="s">
        <v>17</v>
      </c>
      <c r="B15" s="25">
        <v>4</v>
      </c>
      <c r="C15" s="26">
        <v>4</v>
      </c>
      <c r="D15" s="11" t="s">
        <v>35</v>
      </c>
      <c r="E15" s="14">
        <v>-2</v>
      </c>
      <c r="F15" s="11">
        <v>-2</v>
      </c>
      <c r="G15" s="22">
        <v>3</v>
      </c>
      <c r="H15" s="11">
        <v>1</v>
      </c>
    </row>
    <row r="16" spans="1:8" ht="12" customHeight="1" x14ac:dyDescent="0.2">
      <c r="A16" s="10" t="s">
        <v>18</v>
      </c>
      <c r="B16" s="25">
        <v>22</v>
      </c>
      <c r="C16" s="25">
        <v>16</v>
      </c>
      <c r="D16" s="11">
        <v>6</v>
      </c>
      <c r="E16" s="14">
        <v>17</v>
      </c>
      <c r="F16" s="11">
        <v>23</v>
      </c>
      <c r="G16" s="22">
        <v>13</v>
      </c>
      <c r="H16" s="22">
        <v>2</v>
      </c>
    </row>
    <row r="17" spans="1:8" ht="12" customHeight="1" x14ac:dyDescent="0.2">
      <c r="A17" s="10" t="s">
        <v>19</v>
      </c>
      <c r="B17" s="26" t="s">
        <v>35</v>
      </c>
      <c r="C17" s="25" t="s">
        <v>35</v>
      </c>
      <c r="D17" s="11" t="s">
        <v>35</v>
      </c>
      <c r="E17" s="12">
        <v>-4</v>
      </c>
      <c r="F17" s="11">
        <v>-4</v>
      </c>
      <c r="G17" s="11" t="s">
        <v>35</v>
      </c>
      <c r="H17" s="11" t="s">
        <v>35</v>
      </c>
    </row>
    <row r="18" spans="1:8" ht="12" customHeight="1" x14ac:dyDescent="0.2">
      <c r="A18" s="10" t="s">
        <v>20</v>
      </c>
      <c r="B18" s="25">
        <v>4</v>
      </c>
      <c r="C18" s="25">
        <v>10</v>
      </c>
      <c r="D18" s="11">
        <v>-6</v>
      </c>
      <c r="E18" s="12">
        <v>-14</v>
      </c>
      <c r="F18" s="11">
        <v>-20</v>
      </c>
      <c r="G18" s="22">
        <v>3</v>
      </c>
      <c r="H18" s="22">
        <v>1</v>
      </c>
    </row>
    <row r="19" spans="1:8" ht="12" customHeight="1" x14ac:dyDescent="0.2">
      <c r="A19" s="10" t="s">
        <v>21</v>
      </c>
      <c r="B19" s="25">
        <v>3</v>
      </c>
      <c r="C19" s="25">
        <v>6</v>
      </c>
      <c r="D19" s="11">
        <v>-3</v>
      </c>
      <c r="E19" s="12">
        <v>7</v>
      </c>
      <c r="F19" s="11">
        <v>4</v>
      </c>
      <c r="G19" s="22">
        <v>4</v>
      </c>
      <c r="H19" s="11" t="s">
        <v>35</v>
      </c>
    </row>
    <row r="20" spans="1:8" ht="18" customHeight="1" x14ac:dyDescent="0.2">
      <c r="A20" s="10" t="s">
        <v>22</v>
      </c>
      <c r="B20" s="25">
        <v>121</v>
      </c>
      <c r="C20" s="25">
        <v>114</v>
      </c>
      <c r="D20" s="11">
        <v>7</v>
      </c>
      <c r="E20" s="11">
        <v>84</v>
      </c>
      <c r="F20" s="11">
        <v>91</v>
      </c>
      <c r="G20" s="27">
        <v>66</v>
      </c>
      <c r="H20" s="27">
        <v>24</v>
      </c>
    </row>
    <row r="21" spans="1:8" ht="18" customHeight="1" x14ac:dyDescent="0.2">
      <c r="A21" s="10" t="s">
        <v>23</v>
      </c>
      <c r="B21" s="27">
        <v>173</v>
      </c>
      <c r="C21" s="27">
        <v>136</v>
      </c>
      <c r="D21" s="11">
        <v>37</v>
      </c>
      <c r="E21" s="27">
        <v>164</v>
      </c>
      <c r="F21" s="27">
        <v>201</v>
      </c>
      <c r="G21" s="27">
        <v>73</v>
      </c>
      <c r="H21" s="27">
        <v>20</v>
      </c>
    </row>
    <row r="22" spans="1:8" ht="12" customHeight="1" x14ac:dyDescent="0.2">
      <c r="A22" s="2" t="s">
        <v>24</v>
      </c>
      <c r="B22" s="24">
        <v>160</v>
      </c>
      <c r="C22" s="24">
        <v>108</v>
      </c>
      <c r="D22" s="11">
        <v>52</v>
      </c>
      <c r="E22" s="24">
        <v>173</v>
      </c>
      <c r="F22" s="24">
        <v>225</v>
      </c>
      <c r="G22" s="24">
        <v>65</v>
      </c>
      <c r="H22" s="24">
        <v>19</v>
      </c>
    </row>
    <row r="23" spans="1:8" ht="12" customHeight="1" x14ac:dyDescent="0.2">
      <c r="A23" s="10" t="s">
        <v>25</v>
      </c>
      <c r="B23" s="27">
        <v>13</v>
      </c>
      <c r="C23" s="27">
        <v>28</v>
      </c>
      <c r="D23" s="11">
        <v>-15</v>
      </c>
      <c r="E23" s="27">
        <v>-9</v>
      </c>
      <c r="F23" s="27">
        <v>-24</v>
      </c>
      <c r="G23" s="27">
        <v>8</v>
      </c>
      <c r="H23" s="27">
        <v>1</v>
      </c>
    </row>
    <row r="24" spans="1:8" ht="18" customHeight="1" thickBot="1" x14ac:dyDescent="0.25">
      <c r="A24" s="16" t="s">
        <v>26</v>
      </c>
      <c r="B24" s="28">
        <v>294</v>
      </c>
      <c r="C24" s="28">
        <v>250</v>
      </c>
      <c r="D24" s="17">
        <v>44</v>
      </c>
      <c r="E24" s="28">
        <v>248</v>
      </c>
      <c r="F24" s="28">
        <v>292</v>
      </c>
      <c r="G24" s="28">
        <v>139</v>
      </c>
      <c r="H24" s="28">
        <v>44</v>
      </c>
    </row>
    <row r="25" spans="1:8" ht="14.25" customHeight="1" x14ac:dyDescent="0.2">
      <c r="A25" s="18" t="s">
        <v>34</v>
      </c>
      <c r="C25" s="19"/>
      <c r="D25" s="13"/>
    </row>
    <row r="26" spans="1:8" ht="14.25" customHeight="1" x14ac:dyDescent="0.2">
      <c r="C26" s="19"/>
      <c r="D26" s="13"/>
    </row>
    <row r="27" spans="1:8" ht="14.25" customHeight="1" x14ac:dyDescent="0.2">
      <c r="A27" s="18"/>
      <c r="C27" s="19"/>
      <c r="D27" s="13"/>
    </row>
    <row r="28" spans="1:8" ht="14.25" customHeight="1" x14ac:dyDescent="0.2">
      <c r="A28" s="18"/>
      <c r="C28" s="19"/>
      <c r="D28" s="13"/>
    </row>
    <row r="29" spans="1:8" ht="14.25" customHeight="1" x14ac:dyDescent="0.2">
      <c r="A29" s="18"/>
      <c r="C29" s="19"/>
      <c r="D29" s="13"/>
    </row>
    <row r="30" spans="1:8" ht="14.25" customHeight="1" x14ac:dyDescent="0.2">
      <c r="A30" s="18"/>
      <c r="C30" s="19"/>
      <c r="D30" s="13"/>
    </row>
    <row r="31" spans="1:8" ht="14.25" customHeight="1" x14ac:dyDescent="0.2">
      <c r="A31" s="18"/>
      <c r="C31" s="19"/>
      <c r="D31" s="13"/>
    </row>
    <row r="32" spans="1:8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  <row r="419" spans="1:4" ht="14.25" customHeight="1" x14ac:dyDescent="0.2">
      <c r="A419" s="18"/>
      <c r="C419" s="19"/>
      <c r="D419" s="13"/>
    </row>
    <row r="420" spans="1:4" ht="14.25" customHeight="1" x14ac:dyDescent="0.2">
      <c r="A420" s="18"/>
      <c r="C420" s="19"/>
      <c r="D420" s="13"/>
    </row>
    <row r="421" spans="1:4" ht="14.25" customHeight="1" x14ac:dyDescent="0.2">
      <c r="A421" s="18"/>
      <c r="C421" s="19"/>
      <c r="D421" s="13"/>
    </row>
    <row r="422" spans="1:4" ht="14.25" customHeight="1" x14ac:dyDescent="0.2">
      <c r="A422" s="18"/>
      <c r="C422" s="19"/>
      <c r="D422" s="13"/>
    </row>
    <row r="423" spans="1:4" ht="14.25" customHeight="1" x14ac:dyDescent="0.2">
      <c r="A423" s="18"/>
      <c r="C423" s="19"/>
      <c r="D423" s="13"/>
    </row>
    <row r="424" spans="1:4" ht="14.25" customHeight="1" x14ac:dyDescent="0.2">
      <c r="A424" s="18"/>
      <c r="C424" s="19"/>
      <c r="D424" s="13"/>
    </row>
    <row r="425" spans="1:4" ht="14.25" customHeight="1" x14ac:dyDescent="0.2">
      <c r="A425" s="18"/>
      <c r="C425" s="19"/>
      <c r="D425" s="13"/>
    </row>
    <row r="426" spans="1:4" ht="14.25" customHeight="1" x14ac:dyDescent="0.2">
      <c r="A426" s="18"/>
      <c r="C426" s="19"/>
      <c r="D426" s="13"/>
    </row>
    <row r="427" spans="1:4" ht="14.25" customHeight="1" x14ac:dyDescent="0.2">
      <c r="A427" s="18"/>
      <c r="C427" s="19"/>
      <c r="D427" s="13"/>
    </row>
    <row r="428" spans="1:4" ht="14.25" customHeight="1" x14ac:dyDescent="0.2">
      <c r="A428" s="18"/>
      <c r="C428" s="19"/>
      <c r="D428" s="13"/>
    </row>
    <row r="429" spans="1:4" ht="14.25" customHeight="1" x14ac:dyDescent="0.2">
      <c r="A429" s="18"/>
      <c r="C429" s="19"/>
      <c r="D429" s="13"/>
    </row>
    <row r="430" spans="1:4" ht="14.25" customHeight="1" x14ac:dyDescent="0.2">
      <c r="A430" s="18"/>
      <c r="C430" s="19"/>
      <c r="D430" s="13"/>
    </row>
    <row r="431" spans="1:4" ht="14.25" customHeight="1" x14ac:dyDescent="0.2">
      <c r="A431" s="18"/>
      <c r="C431" s="19"/>
      <c r="D431" s="13"/>
    </row>
    <row r="432" spans="1:4" ht="14.25" customHeight="1" x14ac:dyDescent="0.2">
      <c r="A432" s="18"/>
      <c r="C432" s="19"/>
      <c r="D432" s="13"/>
    </row>
    <row r="433" spans="1:4" ht="14.25" customHeight="1" x14ac:dyDescent="0.2">
      <c r="A433" s="18"/>
      <c r="C433" s="19"/>
      <c r="D433" s="13"/>
    </row>
    <row r="434" spans="1:4" ht="14.25" customHeight="1" x14ac:dyDescent="0.2">
      <c r="A434" s="18"/>
      <c r="C434" s="19"/>
      <c r="D434" s="13"/>
    </row>
    <row r="435" spans="1:4" ht="14.25" customHeight="1" x14ac:dyDescent="0.2">
      <c r="A435" s="18"/>
      <c r="C435" s="19"/>
      <c r="D435" s="13"/>
    </row>
    <row r="436" spans="1:4" ht="14.25" customHeight="1" x14ac:dyDescent="0.2">
      <c r="A436" s="18"/>
      <c r="C436" s="19"/>
      <c r="D436" s="13"/>
    </row>
    <row r="437" spans="1:4" ht="14.25" customHeight="1" x14ac:dyDescent="0.2">
      <c r="A437" s="18"/>
      <c r="C437" s="19"/>
      <c r="D437" s="13"/>
    </row>
    <row r="438" spans="1:4" ht="14.25" customHeight="1" x14ac:dyDescent="0.2">
      <c r="A438" s="18"/>
      <c r="C438" s="19"/>
      <c r="D438" s="13"/>
    </row>
    <row r="439" spans="1:4" ht="14.25" customHeight="1" x14ac:dyDescent="0.2">
      <c r="A439" s="18"/>
      <c r="C439" s="19"/>
      <c r="D439" s="13"/>
    </row>
    <row r="440" spans="1:4" ht="14.25" customHeight="1" x14ac:dyDescent="0.2">
      <c r="A440" s="18"/>
      <c r="C440" s="19"/>
      <c r="D440" s="13"/>
    </row>
    <row r="441" spans="1:4" ht="14.25" customHeight="1" x14ac:dyDescent="0.2">
      <c r="A441" s="18"/>
      <c r="C441" s="19"/>
      <c r="D441" s="13"/>
    </row>
    <row r="442" spans="1:4" ht="14.25" customHeight="1" x14ac:dyDescent="0.2">
      <c r="A442" s="18"/>
      <c r="C442" s="19"/>
      <c r="D442" s="13"/>
    </row>
    <row r="443" spans="1:4" ht="14.25" customHeight="1" x14ac:dyDescent="0.2">
      <c r="A443" s="18"/>
      <c r="C443" s="19"/>
      <c r="D443" s="13"/>
    </row>
    <row r="444" spans="1:4" ht="14.25" customHeight="1" x14ac:dyDescent="0.2">
      <c r="A444" s="18"/>
      <c r="C444" s="19"/>
      <c r="D444" s="13"/>
    </row>
    <row r="445" spans="1:4" ht="14.25" customHeight="1" x14ac:dyDescent="0.2">
      <c r="A445" s="18"/>
      <c r="C445" s="19"/>
      <c r="D445" s="13"/>
    </row>
    <row r="446" spans="1:4" ht="14.25" customHeight="1" x14ac:dyDescent="0.2">
      <c r="A446" s="18"/>
      <c r="C446" s="19"/>
      <c r="D446" s="13"/>
    </row>
    <row r="447" spans="1:4" ht="14.25" customHeight="1" x14ac:dyDescent="0.2">
      <c r="A447" s="18"/>
      <c r="C447" s="19"/>
      <c r="D447" s="13"/>
    </row>
    <row r="448" spans="1:4" ht="14.25" customHeight="1" x14ac:dyDescent="0.2">
      <c r="A448" s="18"/>
      <c r="C448" s="19"/>
      <c r="D448" s="13"/>
    </row>
    <row r="449" spans="1:4" ht="14.25" customHeight="1" x14ac:dyDescent="0.2">
      <c r="A449" s="18"/>
      <c r="C449" s="19"/>
      <c r="D449" s="13"/>
    </row>
    <row r="450" spans="1:4" ht="14.25" customHeight="1" x14ac:dyDescent="0.2">
      <c r="A450" s="18"/>
      <c r="C450" s="19"/>
      <c r="D450" s="13"/>
    </row>
    <row r="451" spans="1:4" ht="14.25" customHeight="1" x14ac:dyDescent="0.2">
      <c r="A451" s="18"/>
      <c r="C451" s="19"/>
      <c r="D451" s="13"/>
    </row>
    <row r="452" spans="1:4" ht="14.25" customHeight="1" x14ac:dyDescent="0.2">
      <c r="A452" s="18"/>
      <c r="C452" s="19"/>
      <c r="D452" s="13"/>
    </row>
    <row r="453" spans="1:4" ht="14.25" customHeight="1" x14ac:dyDescent="0.2">
      <c r="A453" s="18"/>
      <c r="C453" s="19"/>
      <c r="D453" s="13"/>
    </row>
    <row r="454" spans="1:4" ht="14.25" customHeight="1" x14ac:dyDescent="0.2">
      <c r="A454" s="18"/>
      <c r="C454" s="19"/>
      <c r="D454" s="13"/>
    </row>
    <row r="455" spans="1:4" ht="14.25" customHeight="1" x14ac:dyDescent="0.2">
      <c r="A455" s="18"/>
      <c r="C455" s="19"/>
      <c r="D455" s="13"/>
    </row>
    <row r="456" spans="1:4" ht="14.25" customHeight="1" x14ac:dyDescent="0.2">
      <c r="A456" s="18"/>
      <c r="C456" s="19"/>
      <c r="D456" s="13"/>
    </row>
    <row r="457" spans="1:4" ht="14.25" customHeight="1" x14ac:dyDescent="0.2">
      <c r="A457" s="18"/>
      <c r="C457" s="19"/>
      <c r="D457" s="13"/>
    </row>
    <row r="458" spans="1:4" ht="14.25" customHeight="1" x14ac:dyDescent="0.2">
      <c r="A458" s="18"/>
      <c r="C458" s="19"/>
      <c r="D458" s="13"/>
    </row>
    <row r="459" spans="1:4" ht="14.25" customHeight="1" x14ac:dyDescent="0.2">
      <c r="A459" s="18"/>
      <c r="C459" s="19"/>
      <c r="D459" s="13"/>
    </row>
    <row r="460" spans="1:4" ht="14.25" customHeight="1" x14ac:dyDescent="0.2">
      <c r="A460" s="18"/>
      <c r="C460" s="19"/>
      <c r="D460" s="13"/>
    </row>
    <row r="461" spans="1:4" ht="14.25" customHeight="1" x14ac:dyDescent="0.2">
      <c r="A461" s="18"/>
      <c r="C461" s="19"/>
      <c r="D461" s="13"/>
    </row>
    <row r="462" spans="1:4" ht="14.25" customHeight="1" x14ac:dyDescent="0.2">
      <c r="A462" s="18"/>
      <c r="C462" s="19"/>
      <c r="D462" s="13"/>
    </row>
    <row r="463" spans="1:4" ht="14.25" customHeight="1" x14ac:dyDescent="0.2">
      <c r="A463" s="18"/>
      <c r="C463" s="19"/>
      <c r="D463" s="13"/>
    </row>
    <row r="464" spans="1:4" ht="14.25" customHeight="1" x14ac:dyDescent="0.2">
      <c r="A464" s="18"/>
      <c r="C464" s="19"/>
      <c r="D464" s="13"/>
    </row>
    <row r="465" spans="1:4" ht="14.25" customHeight="1" x14ac:dyDescent="0.2">
      <c r="A465" s="18"/>
      <c r="C465" s="19"/>
      <c r="D465" s="13"/>
    </row>
    <row r="466" spans="1:4" ht="14.25" customHeight="1" x14ac:dyDescent="0.2">
      <c r="A466" s="18"/>
      <c r="C466" s="19"/>
      <c r="D466" s="13"/>
    </row>
    <row r="467" spans="1:4" ht="14.25" customHeight="1" x14ac:dyDescent="0.2">
      <c r="A467" s="18"/>
      <c r="C467" s="19"/>
      <c r="D467" s="13"/>
    </row>
    <row r="468" spans="1:4" ht="14.25" customHeight="1" x14ac:dyDescent="0.2">
      <c r="A468" s="18"/>
      <c r="C468" s="19"/>
      <c r="D468" s="13"/>
    </row>
    <row r="469" spans="1:4" ht="14.25" customHeight="1" x14ac:dyDescent="0.2">
      <c r="A469" s="18"/>
      <c r="C469" s="19"/>
      <c r="D469" s="13"/>
    </row>
    <row r="470" spans="1:4" ht="14.25" customHeight="1" x14ac:dyDescent="0.2">
      <c r="A470" s="18"/>
      <c r="C470" s="19"/>
      <c r="D470" s="13"/>
    </row>
    <row r="471" spans="1:4" ht="14.25" customHeight="1" x14ac:dyDescent="0.2">
      <c r="A471" s="18"/>
      <c r="C471" s="19"/>
      <c r="D471" s="13"/>
    </row>
    <row r="472" spans="1:4" ht="14.25" customHeight="1" x14ac:dyDescent="0.2">
      <c r="A472" s="18"/>
      <c r="C472" s="19"/>
      <c r="D472" s="13"/>
    </row>
    <row r="473" spans="1:4" ht="14.25" customHeight="1" x14ac:dyDescent="0.2">
      <c r="A473" s="18"/>
      <c r="C473" s="19"/>
      <c r="D473" s="13"/>
    </row>
    <row r="474" spans="1:4" ht="14.25" customHeight="1" x14ac:dyDescent="0.2">
      <c r="A474" s="18"/>
      <c r="C474" s="19"/>
      <c r="D474" s="13"/>
    </row>
    <row r="475" spans="1:4" ht="14.25" customHeight="1" x14ac:dyDescent="0.2">
      <c r="A475" s="18"/>
      <c r="C475" s="19"/>
      <c r="D475" s="13"/>
    </row>
    <row r="476" spans="1:4" ht="14.25" customHeight="1" x14ac:dyDescent="0.2">
      <c r="A476" s="18"/>
      <c r="C476" s="19"/>
      <c r="D476" s="13"/>
    </row>
    <row r="477" spans="1:4" ht="14.25" customHeight="1" x14ac:dyDescent="0.2">
      <c r="A477" s="18"/>
      <c r="C477" s="19"/>
      <c r="D477" s="13"/>
    </row>
    <row r="478" spans="1:4" ht="14.25" customHeight="1" x14ac:dyDescent="0.2">
      <c r="A478" s="18"/>
      <c r="C478" s="19"/>
      <c r="D478" s="13"/>
    </row>
    <row r="479" spans="1:4" ht="14.25" customHeight="1" x14ac:dyDescent="0.2">
      <c r="A479" s="18"/>
      <c r="C479" s="19"/>
      <c r="D479" s="13"/>
    </row>
    <row r="480" spans="1:4" ht="14.25" customHeight="1" x14ac:dyDescent="0.2">
      <c r="A480" s="18"/>
      <c r="C480" s="19"/>
      <c r="D480" s="13"/>
    </row>
    <row r="481" spans="1:4" ht="14.25" customHeight="1" x14ac:dyDescent="0.2">
      <c r="A481" s="18"/>
      <c r="C481" s="19"/>
      <c r="D481" s="13"/>
    </row>
    <row r="482" spans="1:4" ht="14.25" customHeight="1" x14ac:dyDescent="0.2">
      <c r="A482" s="18"/>
      <c r="C482" s="19"/>
      <c r="D482" s="13"/>
    </row>
    <row r="483" spans="1:4" ht="14.25" customHeight="1" x14ac:dyDescent="0.2">
      <c r="A483" s="18"/>
      <c r="C483" s="19"/>
      <c r="D483" s="13"/>
    </row>
    <row r="484" spans="1:4" ht="14.25" customHeight="1" x14ac:dyDescent="0.2">
      <c r="A484" s="18"/>
      <c r="C484" s="19"/>
      <c r="D484" s="13"/>
    </row>
    <row r="485" spans="1:4" ht="14.25" customHeight="1" x14ac:dyDescent="0.2">
      <c r="A485" s="18"/>
      <c r="C485" s="19"/>
      <c r="D485" s="13"/>
    </row>
    <row r="486" spans="1:4" ht="14.25" customHeight="1" x14ac:dyDescent="0.2">
      <c r="A486" s="18"/>
      <c r="C486" s="19"/>
      <c r="D486" s="13"/>
    </row>
    <row r="487" spans="1:4" ht="14.25" customHeight="1" x14ac:dyDescent="0.2">
      <c r="A487" s="18"/>
      <c r="C487" s="19"/>
      <c r="D487" s="13"/>
    </row>
    <row r="488" spans="1:4" ht="14.25" customHeight="1" x14ac:dyDescent="0.2">
      <c r="A488" s="18"/>
      <c r="C488" s="19"/>
      <c r="D488" s="13"/>
    </row>
    <row r="489" spans="1:4" ht="14.25" customHeight="1" x14ac:dyDescent="0.2">
      <c r="A489" s="18"/>
      <c r="C489" s="19"/>
      <c r="D489" s="13"/>
    </row>
    <row r="490" spans="1:4" ht="14.25" customHeight="1" x14ac:dyDescent="0.2">
      <c r="A490" s="18"/>
      <c r="C490" s="19"/>
      <c r="D490" s="13"/>
    </row>
    <row r="491" spans="1:4" ht="14.25" customHeight="1" x14ac:dyDescent="0.2">
      <c r="A491" s="18"/>
      <c r="C491" s="19"/>
      <c r="D491" s="13"/>
    </row>
    <row r="492" spans="1:4" ht="14.25" customHeight="1" x14ac:dyDescent="0.2">
      <c r="A492" s="18"/>
      <c r="C492" s="19"/>
      <c r="D492" s="13"/>
    </row>
    <row r="493" spans="1:4" ht="14.25" customHeight="1" x14ac:dyDescent="0.2">
      <c r="A493" s="18"/>
      <c r="C493" s="19"/>
      <c r="D493" s="13"/>
    </row>
    <row r="494" spans="1:4" ht="14.25" customHeight="1" x14ac:dyDescent="0.2">
      <c r="A494" s="18"/>
      <c r="C494" s="19"/>
      <c r="D494" s="13"/>
    </row>
    <row r="495" spans="1:4" ht="14.25" customHeight="1" x14ac:dyDescent="0.2">
      <c r="A495" s="18"/>
      <c r="C495" s="19"/>
      <c r="D495" s="13"/>
    </row>
    <row r="496" spans="1:4" ht="14.25" customHeight="1" x14ac:dyDescent="0.2">
      <c r="A496" s="18"/>
      <c r="C496" s="19"/>
      <c r="D496" s="13"/>
    </row>
    <row r="497" spans="1:4" ht="14.25" customHeight="1" x14ac:dyDescent="0.2">
      <c r="A497" s="18"/>
      <c r="C497" s="19"/>
      <c r="D497" s="13"/>
    </row>
    <row r="498" spans="1:4" ht="14.25" customHeight="1" x14ac:dyDescent="0.2">
      <c r="A498" s="18"/>
      <c r="C498" s="19"/>
      <c r="D498" s="13"/>
    </row>
    <row r="499" spans="1:4" ht="14.25" customHeight="1" x14ac:dyDescent="0.2">
      <c r="A499" s="18"/>
      <c r="C499" s="19"/>
      <c r="D499" s="13"/>
    </row>
    <row r="500" spans="1:4" ht="14.25" customHeight="1" x14ac:dyDescent="0.2">
      <c r="A500" s="18"/>
      <c r="C500" s="19"/>
      <c r="D500" s="13"/>
    </row>
    <row r="501" spans="1:4" ht="14.25" customHeight="1" x14ac:dyDescent="0.2">
      <c r="A501" s="18"/>
      <c r="C501" s="19"/>
      <c r="D501" s="13"/>
    </row>
    <row r="502" spans="1:4" ht="14.25" customHeight="1" x14ac:dyDescent="0.2">
      <c r="A502" s="18"/>
      <c r="C502" s="19"/>
      <c r="D502" s="13"/>
    </row>
    <row r="503" spans="1:4" ht="14.25" customHeight="1" x14ac:dyDescent="0.2">
      <c r="A503" s="18"/>
      <c r="C503" s="19"/>
      <c r="D503" s="13"/>
    </row>
    <row r="504" spans="1:4" ht="14.25" customHeight="1" x14ac:dyDescent="0.2">
      <c r="A504" s="18"/>
      <c r="C504" s="19"/>
      <c r="D504" s="13"/>
    </row>
    <row r="505" spans="1:4" ht="14.25" customHeight="1" x14ac:dyDescent="0.2">
      <c r="A505" s="18"/>
      <c r="C505" s="19"/>
      <c r="D505" s="13"/>
    </row>
    <row r="506" spans="1:4" ht="14.25" customHeight="1" x14ac:dyDescent="0.2">
      <c r="A506" s="18"/>
      <c r="C506" s="19"/>
      <c r="D506" s="13"/>
    </row>
    <row r="507" spans="1:4" ht="14.25" customHeight="1" x14ac:dyDescent="0.2">
      <c r="A507" s="18"/>
      <c r="C507" s="19"/>
      <c r="D507" s="13"/>
    </row>
    <row r="508" spans="1:4" ht="14.25" customHeight="1" x14ac:dyDescent="0.2">
      <c r="A508" s="18"/>
      <c r="C508" s="19"/>
      <c r="D508" s="13"/>
    </row>
    <row r="509" spans="1:4" ht="14.25" customHeight="1" x14ac:dyDescent="0.2">
      <c r="A509" s="18"/>
      <c r="C509" s="19"/>
      <c r="D509" s="13"/>
    </row>
    <row r="510" spans="1:4" ht="14.25" customHeight="1" x14ac:dyDescent="0.2">
      <c r="A510" s="18"/>
      <c r="C510" s="19"/>
      <c r="D510" s="13"/>
    </row>
    <row r="511" spans="1:4" ht="14.25" customHeight="1" x14ac:dyDescent="0.2">
      <c r="A511" s="18"/>
      <c r="C511" s="19"/>
      <c r="D511" s="13"/>
    </row>
    <row r="512" spans="1:4" ht="14.25" customHeight="1" x14ac:dyDescent="0.2">
      <c r="A512" s="18"/>
      <c r="C512" s="19"/>
      <c r="D512" s="13"/>
    </row>
    <row r="513" spans="1:4" ht="14.25" customHeight="1" x14ac:dyDescent="0.2">
      <c r="A513" s="18"/>
      <c r="C513" s="19"/>
      <c r="D513" s="13"/>
    </row>
    <row r="514" spans="1:4" ht="14.25" customHeight="1" x14ac:dyDescent="0.2">
      <c r="A514" s="18"/>
      <c r="C514" s="19"/>
      <c r="D514" s="13"/>
    </row>
    <row r="515" spans="1:4" ht="14.25" customHeight="1" x14ac:dyDescent="0.2">
      <c r="A515" s="18"/>
      <c r="C515" s="19"/>
      <c r="D515" s="13"/>
    </row>
    <row r="516" spans="1:4" ht="14.25" customHeight="1" x14ac:dyDescent="0.2">
      <c r="A516" s="18"/>
      <c r="C516" s="19"/>
      <c r="D516" s="13"/>
    </row>
    <row r="517" spans="1:4" ht="14.25" customHeight="1" x14ac:dyDescent="0.2">
      <c r="A517" s="18"/>
      <c r="C517" s="19"/>
      <c r="D517" s="13"/>
    </row>
    <row r="518" spans="1:4" ht="14.25" customHeight="1" x14ac:dyDescent="0.2">
      <c r="A518" s="18"/>
      <c r="C518" s="19"/>
      <c r="D518" s="13"/>
    </row>
    <row r="519" spans="1:4" ht="14.25" customHeight="1" x14ac:dyDescent="0.2">
      <c r="A519" s="18"/>
      <c r="C519" s="19"/>
      <c r="D519" s="13"/>
    </row>
    <row r="520" spans="1:4" ht="14.25" customHeight="1" x14ac:dyDescent="0.2">
      <c r="A520" s="18"/>
      <c r="C520" s="19"/>
      <c r="D520" s="13"/>
    </row>
    <row r="521" spans="1:4" ht="14.25" customHeight="1" x14ac:dyDescent="0.2">
      <c r="A521" s="18"/>
      <c r="C521" s="19"/>
      <c r="D521" s="13"/>
    </row>
    <row r="522" spans="1:4" ht="14.25" customHeight="1" x14ac:dyDescent="0.2">
      <c r="A522" s="18"/>
      <c r="C522" s="19"/>
      <c r="D522" s="13"/>
    </row>
    <row r="523" spans="1:4" ht="14.25" customHeight="1" x14ac:dyDescent="0.2">
      <c r="A523" s="18"/>
      <c r="C523" s="19"/>
      <c r="D523" s="13"/>
    </row>
    <row r="524" spans="1:4" ht="14.25" customHeight="1" x14ac:dyDescent="0.2">
      <c r="A524" s="18"/>
      <c r="C524" s="19"/>
      <c r="D524" s="13"/>
    </row>
    <row r="525" spans="1:4" ht="14.25" customHeight="1" x14ac:dyDescent="0.2">
      <c r="A525" s="18"/>
      <c r="C525" s="19"/>
      <c r="D525" s="13"/>
    </row>
    <row r="526" spans="1:4" ht="14.25" customHeight="1" x14ac:dyDescent="0.2">
      <c r="A526" s="18"/>
      <c r="C526" s="19"/>
      <c r="D526" s="13"/>
    </row>
    <row r="527" spans="1:4" ht="14.25" customHeight="1" x14ac:dyDescent="0.2">
      <c r="A527" s="18"/>
      <c r="C527" s="19"/>
      <c r="D527" s="13"/>
    </row>
    <row r="528" spans="1:4" ht="14.25" customHeight="1" x14ac:dyDescent="0.2">
      <c r="A528" s="18"/>
      <c r="C528" s="19"/>
      <c r="D528" s="13"/>
    </row>
    <row r="529" spans="1:4" ht="14.25" customHeight="1" x14ac:dyDescent="0.2">
      <c r="A529" s="18"/>
      <c r="C529" s="19"/>
      <c r="D529" s="13"/>
    </row>
    <row r="530" spans="1:4" ht="14.25" customHeight="1" x14ac:dyDescent="0.2">
      <c r="A530" s="18"/>
      <c r="C530" s="19"/>
      <c r="D530" s="13"/>
    </row>
    <row r="531" spans="1:4" ht="14.25" customHeight="1" x14ac:dyDescent="0.2">
      <c r="A531" s="18"/>
      <c r="C531" s="19"/>
      <c r="D531" s="13"/>
    </row>
    <row r="532" spans="1:4" ht="14.25" customHeight="1" x14ac:dyDescent="0.2">
      <c r="A532" s="18"/>
      <c r="C532" s="19"/>
      <c r="D532" s="13"/>
    </row>
    <row r="533" spans="1:4" ht="14.25" customHeight="1" x14ac:dyDescent="0.2">
      <c r="A533" s="18"/>
      <c r="C533" s="19"/>
      <c r="D533" s="13"/>
    </row>
    <row r="534" spans="1:4" ht="14.25" customHeight="1" x14ac:dyDescent="0.2">
      <c r="A534" s="18"/>
      <c r="C534" s="19"/>
      <c r="D534" s="13"/>
    </row>
    <row r="535" spans="1:4" ht="14.25" customHeight="1" x14ac:dyDescent="0.2">
      <c r="A535" s="18"/>
      <c r="C535" s="19"/>
      <c r="D535" s="13"/>
    </row>
    <row r="536" spans="1:4" ht="14.25" customHeight="1" x14ac:dyDescent="0.2">
      <c r="A536" s="18"/>
      <c r="C536" s="19"/>
      <c r="D536" s="13"/>
    </row>
    <row r="537" spans="1:4" ht="14.25" customHeight="1" x14ac:dyDescent="0.2">
      <c r="A537" s="18"/>
      <c r="C537" s="19"/>
      <c r="D537" s="13"/>
    </row>
    <row r="538" spans="1:4" ht="14.25" customHeight="1" x14ac:dyDescent="0.2">
      <c r="A538" s="18"/>
      <c r="C538" s="19"/>
      <c r="D538" s="13"/>
    </row>
    <row r="539" spans="1:4" ht="14.25" customHeight="1" x14ac:dyDescent="0.2">
      <c r="A539" s="18"/>
      <c r="C539" s="19"/>
      <c r="D539" s="13"/>
    </row>
    <row r="540" spans="1:4" ht="14.25" customHeight="1" x14ac:dyDescent="0.2">
      <c r="A540" s="18"/>
      <c r="C540" s="19"/>
      <c r="D540" s="13"/>
    </row>
    <row r="541" spans="1:4" ht="14.25" customHeight="1" x14ac:dyDescent="0.2">
      <c r="A541" s="18"/>
      <c r="C541" s="19"/>
      <c r="D541" s="13"/>
    </row>
    <row r="542" spans="1:4" ht="14.25" customHeight="1" x14ac:dyDescent="0.2">
      <c r="A542" s="18"/>
      <c r="C542" s="19"/>
      <c r="D542" s="13"/>
    </row>
    <row r="543" spans="1:4" ht="14.25" customHeight="1" x14ac:dyDescent="0.2">
      <c r="A543" s="18"/>
      <c r="C543" s="19"/>
      <c r="D543" s="13"/>
    </row>
    <row r="544" spans="1:4" ht="14.25" customHeight="1" x14ac:dyDescent="0.2">
      <c r="A544" s="18"/>
      <c r="C544" s="19"/>
      <c r="D544" s="13"/>
    </row>
    <row r="545" spans="1:4" ht="14.25" customHeight="1" x14ac:dyDescent="0.2">
      <c r="A545" s="18"/>
      <c r="C545" s="19"/>
      <c r="D545" s="13"/>
    </row>
    <row r="546" spans="1:4" ht="14.25" customHeight="1" x14ac:dyDescent="0.2">
      <c r="A546" s="18"/>
      <c r="C546" s="19"/>
      <c r="D546" s="13"/>
    </row>
    <row r="547" spans="1:4" ht="14.25" customHeight="1" x14ac:dyDescent="0.2">
      <c r="A547" s="18"/>
      <c r="C547" s="19"/>
      <c r="D547" s="13"/>
    </row>
    <row r="548" spans="1:4" ht="14.25" customHeight="1" x14ac:dyDescent="0.2">
      <c r="A548" s="18"/>
      <c r="C548" s="19"/>
      <c r="D548" s="13"/>
    </row>
    <row r="549" spans="1:4" ht="14.25" customHeight="1" x14ac:dyDescent="0.2">
      <c r="A549" s="18"/>
      <c r="C549" s="19"/>
      <c r="D549" s="13"/>
    </row>
    <row r="550" spans="1:4" ht="14.25" customHeight="1" x14ac:dyDescent="0.2">
      <c r="A550" s="18"/>
      <c r="C550" s="19"/>
      <c r="D550" s="13"/>
    </row>
    <row r="551" spans="1:4" ht="14.25" customHeight="1" x14ac:dyDescent="0.2">
      <c r="A551" s="18"/>
      <c r="C551" s="19"/>
      <c r="D551" s="13"/>
    </row>
    <row r="552" spans="1:4" ht="14.25" customHeight="1" x14ac:dyDescent="0.2">
      <c r="A552" s="18"/>
      <c r="C552" s="19"/>
      <c r="D552" s="13"/>
    </row>
    <row r="553" spans="1:4" ht="14.25" customHeight="1" x14ac:dyDescent="0.2">
      <c r="A553" s="18"/>
      <c r="C553" s="19"/>
      <c r="D553" s="13"/>
    </row>
    <row r="554" spans="1:4" ht="14.25" customHeight="1" x14ac:dyDescent="0.2">
      <c r="A554" s="18"/>
      <c r="C554" s="19"/>
      <c r="D554" s="13"/>
    </row>
    <row r="555" spans="1:4" ht="14.25" customHeight="1" x14ac:dyDescent="0.2">
      <c r="A555" s="18"/>
      <c r="C555" s="19"/>
      <c r="D555" s="13"/>
    </row>
    <row r="556" spans="1:4" ht="14.25" customHeight="1" x14ac:dyDescent="0.2">
      <c r="A556" s="18"/>
      <c r="C556" s="19"/>
      <c r="D556" s="13"/>
    </row>
    <row r="557" spans="1:4" ht="14.25" customHeight="1" x14ac:dyDescent="0.2">
      <c r="A557" s="18"/>
      <c r="C557" s="19"/>
      <c r="D557" s="13"/>
    </row>
    <row r="558" spans="1:4" ht="14.25" customHeight="1" x14ac:dyDescent="0.2">
      <c r="A558" s="18"/>
      <c r="C558" s="19"/>
      <c r="D558" s="13"/>
    </row>
    <row r="559" spans="1:4" ht="14.25" customHeight="1" x14ac:dyDescent="0.2">
      <c r="A559" s="18"/>
      <c r="C559" s="19"/>
      <c r="D559" s="13"/>
    </row>
    <row r="560" spans="1:4" ht="14.25" customHeight="1" x14ac:dyDescent="0.2">
      <c r="A560" s="18"/>
      <c r="C560" s="19"/>
      <c r="D560" s="13"/>
    </row>
    <row r="561" spans="1:4" ht="14.25" customHeight="1" x14ac:dyDescent="0.2">
      <c r="A561" s="18"/>
      <c r="C561" s="19"/>
      <c r="D561" s="13"/>
    </row>
    <row r="562" spans="1:4" ht="14.25" customHeight="1" x14ac:dyDescent="0.2">
      <c r="A562" s="18"/>
      <c r="C562" s="19"/>
      <c r="D562" s="13"/>
    </row>
    <row r="563" spans="1:4" ht="14.25" customHeight="1" x14ac:dyDescent="0.2">
      <c r="A563" s="18"/>
      <c r="C563" s="19"/>
      <c r="D563" s="13"/>
    </row>
    <row r="564" spans="1:4" ht="14.25" customHeight="1" x14ac:dyDescent="0.2">
      <c r="A564" s="18"/>
      <c r="C564" s="19"/>
      <c r="D564" s="13"/>
    </row>
    <row r="565" spans="1:4" ht="14.25" customHeight="1" x14ac:dyDescent="0.2">
      <c r="A565" s="18"/>
      <c r="C565" s="19"/>
      <c r="D565" s="13"/>
    </row>
    <row r="566" spans="1:4" ht="14.25" customHeight="1" x14ac:dyDescent="0.2">
      <c r="A566" s="18"/>
      <c r="C566" s="19"/>
      <c r="D566" s="13"/>
    </row>
    <row r="567" spans="1:4" ht="14.25" customHeight="1" x14ac:dyDescent="0.2">
      <c r="A567" s="18"/>
      <c r="C567" s="19"/>
      <c r="D567" s="13"/>
    </row>
    <row r="568" spans="1:4" ht="14.25" customHeight="1" x14ac:dyDescent="0.2">
      <c r="A568" s="18"/>
      <c r="C568" s="19"/>
      <c r="D568" s="13"/>
    </row>
    <row r="569" spans="1:4" ht="14.25" customHeight="1" x14ac:dyDescent="0.2">
      <c r="A569" s="18"/>
      <c r="C569" s="19"/>
      <c r="D569" s="13"/>
    </row>
    <row r="570" spans="1:4" ht="14.25" customHeight="1" x14ac:dyDescent="0.2">
      <c r="A570" s="18"/>
      <c r="C570" s="19"/>
      <c r="D570" s="13"/>
    </row>
    <row r="571" spans="1:4" ht="14.25" customHeight="1" x14ac:dyDescent="0.2">
      <c r="A571" s="18"/>
      <c r="C571" s="19"/>
      <c r="D571" s="13"/>
    </row>
    <row r="572" spans="1:4" ht="14.25" customHeight="1" x14ac:dyDescent="0.2">
      <c r="A572" s="18"/>
      <c r="C572" s="19"/>
      <c r="D572" s="13"/>
    </row>
    <row r="573" spans="1:4" ht="14.25" customHeight="1" x14ac:dyDescent="0.2">
      <c r="A573" s="18"/>
      <c r="C573" s="19"/>
      <c r="D573" s="13"/>
    </row>
    <row r="574" spans="1:4" ht="14.25" customHeight="1" x14ac:dyDescent="0.2">
      <c r="A574" s="18"/>
      <c r="C574" s="19"/>
      <c r="D574" s="13"/>
    </row>
    <row r="575" spans="1:4" ht="14.25" customHeight="1" x14ac:dyDescent="0.2">
      <c r="A575" s="18"/>
      <c r="C575" s="19"/>
      <c r="D575" s="13"/>
    </row>
    <row r="576" spans="1:4" ht="14.25" customHeight="1" x14ac:dyDescent="0.2">
      <c r="A576" s="18"/>
      <c r="C576" s="19"/>
      <c r="D576" s="13"/>
    </row>
    <row r="577" spans="1:4" ht="14.25" customHeight="1" x14ac:dyDescent="0.2">
      <c r="A577" s="18"/>
      <c r="C577" s="19"/>
      <c r="D577" s="13"/>
    </row>
    <row r="578" spans="1:4" ht="14.25" customHeight="1" x14ac:dyDescent="0.2">
      <c r="A578" s="18"/>
      <c r="C578" s="19"/>
      <c r="D578" s="13"/>
    </row>
    <row r="579" spans="1:4" ht="14.25" customHeight="1" x14ac:dyDescent="0.2">
      <c r="A579" s="18"/>
      <c r="C579" s="19"/>
      <c r="D579" s="13"/>
    </row>
    <row r="580" spans="1:4" ht="14.25" customHeight="1" x14ac:dyDescent="0.2">
      <c r="A580" s="18"/>
      <c r="C580" s="19"/>
      <c r="D580" s="13"/>
    </row>
    <row r="581" spans="1:4" ht="14.25" customHeight="1" x14ac:dyDescent="0.2">
      <c r="A581" s="18"/>
      <c r="C581" s="19"/>
      <c r="D581" s="13"/>
    </row>
    <row r="582" spans="1:4" ht="14.25" customHeight="1" x14ac:dyDescent="0.2">
      <c r="A582" s="18"/>
      <c r="C582" s="19"/>
      <c r="D582" s="13"/>
    </row>
    <row r="583" spans="1:4" ht="14.25" customHeight="1" x14ac:dyDescent="0.2">
      <c r="A583" s="18"/>
      <c r="C583" s="19"/>
      <c r="D583" s="13"/>
    </row>
    <row r="584" spans="1:4" ht="14.25" customHeight="1" x14ac:dyDescent="0.2">
      <c r="A584" s="18"/>
      <c r="C584" s="19"/>
      <c r="D584" s="13"/>
    </row>
    <row r="585" spans="1:4" ht="14.25" customHeight="1" x14ac:dyDescent="0.2">
      <c r="A585" s="18"/>
      <c r="C585" s="19"/>
      <c r="D585" s="13"/>
    </row>
    <row r="586" spans="1:4" ht="14.25" customHeight="1" x14ac:dyDescent="0.2">
      <c r="A586" s="18"/>
      <c r="C586" s="19"/>
      <c r="D586" s="13"/>
    </row>
    <row r="587" spans="1:4" ht="14.25" customHeight="1" x14ac:dyDescent="0.2">
      <c r="A587" s="18"/>
      <c r="C587" s="19"/>
      <c r="D587" s="13"/>
    </row>
    <row r="588" spans="1:4" ht="14.25" customHeight="1" x14ac:dyDescent="0.2">
      <c r="A588" s="18"/>
      <c r="C588" s="19"/>
      <c r="D588" s="13"/>
    </row>
    <row r="589" spans="1:4" ht="14.25" customHeight="1" x14ac:dyDescent="0.2">
      <c r="A589" s="18"/>
      <c r="C589" s="19"/>
      <c r="D589" s="13"/>
    </row>
    <row r="590" spans="1:4" ht="14.25" customHeight="1" x14ac:dyDescent="0.2">
      <c r="A590" s="18"/>
      <c r="C590" s="19"/>
      <c r="D590" s="13"/>
    </row>
    <row r="591" spans="1:4" ht="14.25" customHeight="1" x14ac:dyDescent="0.2">
      <c r="A591" s="18"/>
      <c r="C591" s="19"/>
      <c r="D591" s="13"/>
    </row>
    <row r="592" spans="1:4" ht="14.25" customHeight="1" x14ac:dyDescent="0.2">
      <c r="A592" s="18"/>
      <c r="C592" s="19"/>
      <c r="D592" s="13"/>
    </row>
    <row r="593" spans="1:4" ht="14.25" customHeight="1" x14ac:dyDescent="0.2">
      <c r="A593" s="18"/>
      <c r="C593" s="19"/>
      <c r="D593" s="13"/>
    </row>
    <row r="594" spans="1:4" ht="14.25" customHeight="1" x14ac:dyDescent="0.2">
      <c r="A594" s="18"/>
      <c r="C594" s="19"/>
      <c r="D594" s="13"/>
    </row>
    <row r="595" spans="1:4" ht="14.25" customHeight="1" x14ac:dyDescent="0.2">
      <c r="A595" s="18"/>
      <c r="C595" s="19"/>
      <c r="D595" s="13"/>
    </row>
    <row r="596" spans="1:4" ht="14.25" customHeight="1" x14ac:dyDescent="0.2">
      <c r="A596" s="18"/>
      <c r="C596" s="19"/>
      <c r="D596" s="13"/>
    </row>
    <row r="597" spans="1:4" ht="14.25" customHeight="1" x14ac:dyDescent="0.2">
      <c r="A597" s="18"/>
      <c r="C597" s="19"/>
      <c r="D597" s="13"/>
    </row>
    <row r="598" spans="1:4" ht="14.25" customHeight="1" x14ac:dyDescent="0.2">
      <c r="A598" s="18"/>
      <c r="C598" s="19"/>
      <c r="D598" s="13"/>
    </row>
    <row r="599" spans="1:4" ht="14.25" customHeight="1" x14ac:dyDescent="0.2">
      <c r="A599" s="18"/>
      <c r="C599" s="19"/>
      <c r="D599" s="13"/>
    </row>
    <row r="600" spans="1:4" ht="14.25" customHeight="1" x14ac:dyDescent="0.2">
      <c r="A600" s="18"/>
      <c r="C600" s="19"/>
      <c r="D600" s="13"/>
    </row>
    <row r="601" spans="1:4" ht="14.25" customHeight="1" x14ac:dyDescent="0.2">
      <c r="A601" s="18"/>
      <c r="C601" s="19"/>
      <c r="D601" s="13"/>
    </row>
    <row r="602" spans="1:4" ht="14.25" customHeight="1" x14ac:dyDescent="0.2">
      <c r="A602" s="18"/>
      <c r="C602" s="19"/>
      <c r="D602" s="13"/>
    </row>
    <row r="603" spans="1:4" ht="14.25" customHeight="1" x14ac:dyDescent="0.2">
      <c r="A603" s="18"/>
      <c r="C603" s="19"/>
      <c r="D603" s="13"/>
    </row>
    <row r="604" spans="1:4" ht="14.25" customHeight="1" x14ac:dyDescent="0.2">
      <c r="A604" s="18"/>
      <c r="C604" s="19"/>
      <c r="D604" s="13"/>
    </row>
    <row r="605" spans="1:4" ht="14.25" customHeight="1" x14ac:dyDescent="0.2">
      <c r="A605" s="18"/>
      <c r="C605" s="19"/>
      <c r="D605" s="13"/>
    </row>
    <row r="606" spans="1:4" ht="14.25" customHeight="1" x14ac:dyDescent="0.2">
      <c r="A606" s="18"/>
      <c r="C606" s="19"/>
      <c r="D606" s="13"/>
    </row>
    <row r="607" spans="1:4" ht="14.25" customHeight="1" x14ac:dyDescent="0.2">
      <c r="A607" s="18"/>
      <c r="C607" s="19"/>
      <c r="D607" s="13"/>
    </row>
    <row r="608" spans="1:4" ht="14.25" customHeight="1" x14ac:dyDescent="0.2">
      <c r="A608" s="18"/>
      <c r="C608" s="19"/>
      <c r="D608" s="13"/>
    </row>
    <row r="609" spans="1:4" ht="14.25" customHeight="1" x14ac:dyDescent="0.2">
      <c r="A609" s="18"/>
      <c r="C609" s="19"/>
      <c r="D609" s="13"/>
    </row>
    <row r="610" spans="1:4" ht="14.25" customHeight="1" x14ac:dyDescent="0.2">
      <c r="A610" s="18"/>
      <c r="C610" s="19"/>
      <c r="D610" s="13"/>
    </row>
    <row r="611" spans="1:4" ht="14.25" customHeight="1" x14ac:dyDescent="0.2">
      <c r="A611" s="18"/>
      <c r="C611" s="19"/>
      <c r="D611" s="13"/>
    </row>
    <row r="612" spans="1:4" ht="14.25" customHeight="1" x14ac:dyDescent="0.2">
      <c r="A612" s="18"/>
      <c r="C612" s="19"/>
      <c r="D612" s="13"/>
    </row>
    <row r="613" spans="1:4" ht="14.25" customHeight="1" x14ac:dyDescent="0.2">
      <c r="A613" s="18"/>
      <c r="C613" s="19"/>
      <c r="D613" s="13"/>
    </row>
    <row r="614" spans="1:4" ht="14.25" customHeight="1" x14ac:dyDescent="0.2">
      <c r="A614" s="18"/>
      <c r="C614" s="19"/>
      <c r="D614" s="13"/>
    </row>
    <row r="615" spans="1:4" ht="14.25" customHeight="1" x14ac:dyDescent="0.2">
      <c r="A615" s="18"/>
      <c r="C615" s="19"/>
      <c r="D615" s="13"/>
    </row>
    <row r="616" spans="1:4" ht="14.25" customHeight="1" x14ac:dyDescent="0.2">
      <c r="A616" s="18"/>
      <c r="C616" s="19"/>
      <c r="D616" s="13"/>
    </row>
    <row r="617" spans="1:4" ht="14.25" customHeight="1" x14ac:dyDescent="0.2">
      <c r="A617" s="18"/>
      <c r="C617" s="19"/>
      <c r="D617" s="13"/>
    </row>
    <row r="618" spans="1:4" ht="14.25" customHeight="1" x14ac:dyDescent="0.2">
      <c r="A618" s="18"/>
      <c r="C618" s="19"/>
      <c r="D618" s="13"/>
    </row>
    <row r="619" spans="1:4" ht="14.25" customHeight="1" x14ac:dyDescent="0.2">
      <c r="A619" s="18"/>
      <c r="C619" s="19"/>
      <c r="D619" s="13"/>
    </row>
    <row r="620" spans="1:4" ht="14.25" customHeight="1" x14ac:dyDescent="0.2">
      <c r="A620" s="18"/>
      <c r="C620" s="19"/>
      <c r="D620" s="13"/>
    </row>
    <row r="621" spans="1:4" ht="14.25" customHeight="1" x14ac:dyDescent="0.2">
      <c r="A621" s="18"/>
      <c r="C621" s="19"/>
      <c r="D621" s="13"/>
    </row>
    <row r="622" spans="1:4" ht="14.25" customHeight="1" x14ac:dyDescent="0.2">
      <c r="A622" s="18"/>
      <c r="C622" s="19"/>
      <c r="D622" s="13"/>
    </row>
    <row r="623" spans="1:4" ht="14.25" customHeight="1" x14ac:dyDescent="0.2">
      <c r="A623" s="18"/>
      <c r="C623" s="19"/>
      <c r="D623" s="13"/>
    </row>
    <row r="624" spans="1:4" ht="14.25" customHeight="1" x14ac:dyDescent="0.2">
      <c r="A624" s="18"/>
      <c r="C624" s="19"/>
      <c r="D624" s="13"/>
    </row>
    <row r="625" spans="1:4" ht="14.25" customHeight="1" x14ac:dyDescent="0.2">
      <c r="A625" s="18"/>
      <c r="C625" s="19"/>
      <c r="D625" s="13"/>
    </row>
    <row r="626" spans="1:4" ht="14.25" customHeight="1" x14ac:dyDescent="0.2">
      <c r="A626" s="18"/>
      <c r="C626" s="19"/>
      <c r="D626" s="13"/>
    </row>
    <row r="627" spans="1:4" ht="14.25" customHeight="1" x14ac:dyDescent="0.2">
      <c r="A627" s="18"/>
      <c r="C627" s="19"/>
      <c r="D627" s="13"/>
    </row>
    <row r="628" spans="1:4" ht="14.25" customHeight="1" x14ac:dyDescent="0.2">
      <c r="A628" s="18"/>
      <c r="C628" s="19"/>
      <c r="D628" s="13"/>
    </row>
    <row r="629" spans="1:4" ht="14.25" customHeight="1" x14ac:dyDescent="0.2">
      <c r="A629" s="18"/>
      <c r="C629" s="19"/>
      <c r="D629" s="13"/>
    </row>
    <row r="630" spans="1:4" ht="14.25" customHeight="1" x14ac:dyDescent="0.2">
      <c r="A630" s="18"/>
      <c r="C630" s="19"/>
      <c r="D630" s="13"/>
    </row>
    <row r="631" spans="1:4" ht="14.25" customHeight="1" x14ac:dyDescent="0.2">
      <c r="A631" s="18"/>
      <c r="C631" s="19"/>
      <c r="D631" s="13"/>
    </row>
    <row r="632" spans="1:4" ht="14.25" customHeight="1" x14ac:dyDescent="0.2">
      <c r="A632" s="18"/>
      <c r="C632" s="19"/>
      <c r="D632" s="13"/>
    </row>
    <row r="633" spans="1:4" ht="14.25" customHeight="1" x14ac:dyDescent="0.2">
      <c r="A633" s="18"/>
      <c r="C633" s="19"/>
      <c r="D633" s="13"/>
    </row>
    <row r="634" spans="1:4" ht="14.25" customHeight="1" x14ac:dyDescent="0.2">
      <c r="A634" s="18"/>
      <c r="C634" s="19"/>
      <c r="D634" s="13"/>
    </row>
    <row r="635" spans="1:4" ht="14.25" customHeight="1" x14ac:dyDescent="0.2">
      <c r="A635" s="18"/>
      <c r="C635" s="19"/>
      <c r="D635" s="13"/>
    </row>
    <row r="636" spans="1:4" ht="14.25" customHeight="1" x14ac:dyDescent="0.2">
      <c r="A636" s="18"/>
      <c r="C636" s="19"/>
      <c r="D636" s="13"/>
    </row>
    <row r="637" spans="1:4" ht="14.25" customHeight="1" x14ac:dyDescent="0.2">
      <c r="A637" s="18"/>
      <c r="C637" s="19"/>
      <c r="D637" s="13"/>
    </row>
    <row r="638" spans="1:4" ht="14.25" customHeight="1" x14ac:dyDescent="0.2">
      <c r="A638" s="18"/>
      <c r="C638" s="19"/>
      <c r="D638" s="13"/>
    </row>
    <row r="639" spans="1:4" ht="14.25" customHeight="1" x14ac:dyDescent="0.2">
      <c r="A639" s="18"/>
      <c r="C639" s="19"/>
      <c r="D639" s="13"/>
    </row>
    <row r="640" spans="1:4" ht="14.25" customHeight="1" x14ac:dyDescent="0.2">
      <c r="A640" s="18"/>
      <c r="C640" s="19"/>
      <c r="D640" s="13"/>
    </row>
    <row r="641" spans="1:4" ht="14.25" customHeight="1" x14ac:dyDescent="0.2">
      <c r="A641" s="18"/>
      <c r="C641" s="19"/>
      <c r="D641" s="13"/>
    </row>
    <row r="642" spans="1:4" ht="14.25" customHeight="1" x14ac:dyDescent="0.2">
      <c r="A642" s="18"/>
      <c r="C642" s="19"/>
      <c r="D642" s="13"/>
    </row>
    <row r="643" spans="1:4" ht="14.25" customHeight="1" x14ac:dyDescent="0.2">
      <c r="A643" s="18"/>
      <c r="C643" s="19"/>
      <c r="D643" s="13"/>
    </row>
    <row r="644" spans="1:4" ht="14.25" customHeight="1" x14ac:dyDescent="0.2">
      <c r="A644" s="18"/>
      <c r="C644" s="19"/>
      <c r="D644" s="13"/>
    </row>
    <row r="645" spans="1:4" ht="14.25" customHeight="1" x14ac:dyDescent="0.2">
      <c r="A645" s="18"/>
      <c r="C645" s="19"/>
      <c r="D645" s="13"/>
    </row>
    <row r="646" spans="1:4" ht="14.25" customHeight="1" x14ac:dyDescent="0.2">
      <c r="A646" s="18"/>
      <c r="C646" s="19"/>
      <c r="D646" s="13"/>
    </row>
    <row r="647" spans="1:4" ht="14.25" customHeight="1" x14ac:dyDescent="0.2">
      <c r="A647" s="18"/>
      <c r="C647" s="19"/>
      <c r="D647" s="13"/>
    </row>
    <row r="648" spans="1:4" ht="14.25" customHeight="1" x14ac:dyDescent="0.2">
      <c r="A648" s="18"/>
      <c r="C648" s="19"/>
      <c r="D648" s="13"/>
    </row>
    <row r="649" spans="1:4" ht="14.25" customHeight="1" x14ac:dyDescent="0.2">
      <c r="A649" s="18"/>
      <c r="C649" s="19"/>
      <c r="D649" s="13"/>
    </row>
    <row r="650" spans="1:4" ht="14.25" customHeight="1" x14ac:dyDescent="0.2">
      <c r="A650" s="18"/>
      <c r="C650" s="19"/>
      <c r="D650" s="13"/>
    </row>
    <row r="651" spans="1:4" ht="14.25" customHeight="1" x14ac:dyDescent="0.2">
      <c r="A651" s="18"/>
      <c r="C651" s="19"/>
      <c r="D651" s="13"/>
    </row>
    <row r="652" spans="1:4" ht="14.25" customHeight="1" x14ac:dyDescent="0.2">
      <c r="A652" s="18"/>
      <c r="C652" s="19"/>
      <c r="D652" s="13"/>
    </row>
    <row r="653" spans="1:4" ht="14.25" customHeight="1" x14ac:dyDescent="0.2">
      <c r="A653" s="18"/>
      <c r="C653" s="19"/>
      <c r="D653" s="13"/>
    </row>
    <row r="654" spans="1:4" ht="14.25" customHeight="1" x14ac:dyDescent="0.2">
      <c r="A654" s="18"/>
      <c r="C654" s="19"/>
      <c r="D654" s="13"/>
    </row>
    <row r="655" spans="1:4" ht="14.25" customHeight="1" x14ac:dyDescent="0.2">
      <c r="A655" s="18"/>
      <c r="C655" s="19"/>
      <c r="D655" s="13"/>
    </row>
    <row r="656" spans="1:4" ht="14.25" customHeight="1" x14ac:dyDescent="0.2">
      <c r="A656" s="18"/>
      <c r="C656" s="19"/>
      <c r="D656" s="13"/>
    </row>
    <row r="657" spans="1:4" ht="14.25" customHeight="1" x14ac:dyDescent="0.2">
      <c r="A657" s="18"/>
      <c r="C657" s="19"/>
      <c r="D657" s="13"/>
    </row>
    <row r="658" spans="1:4" ht="14.25" customHeight="1" x14ac:dyDescent="0.2">
      <c r="A658" s="18"/>
      <c r="C658" s="19"/>
      <c r="D658" s="13"/>
    </row>
    <row r="659" spans="1:4" ht="14.25" customHeight="1" x14ac:dyDescent="0.2">
      <c r="A659" s="18"/>
      <c r="C659" s="19"/>
      <c r="D659" s="13"/>
    </row>
    <row r="660" spans="1:4" ht="14.25" customHeight="1" x14ac:dyDescent="0.2">
      <c r="A660" s="18"/>
      <c r="C660" s="19"/>
      <c r="D660" s="13"/>
    </row>
    <row r="661" spans="1:4" ht="14.25" customHeight="1" x14ac:dyDescent="0.2">
      <c r="A661" s="18"/>
      <c r="C661" s="19"/>
      <c r="D661" s="13"/>
    </row>
    <row r="662" spans="1:4" ht="14.25" customHeight="1" x14ac:dyDescent="0.2">
      <c r="A662" s="18"/>
      <c r="C662" s="19"/>
      <c r="D662" s="13"/>
    </row>
    <row r="663" spans="1:4" ht="14.25" customHeight="1" x14ac:dyDescent="0.2">
      <c r="A663" s="18"/>
      <c r="C663" s="19"/>
      <c r="D663" s="13"/>
    </row>
    <row r="664" spans="1:4" ht="14.25" customHeight="1" x14ac:dyDescent="0.2">
      <c r="A664" s="18"/>
      <c r="C664" s="19"/>
      <c r="D664" s="13"/>
    </row>
    <row r="665" spans="1:4" ht="14.25" customHeight="1" x14ac:dyDescent="0.2">
      <c r="A665" s="18"/>
      <c r="C665" s="19"/>
      <c r="D665" s="13"/>
    </row>
    <row r="666" spans="1:4" ht="14.25" customHeight="1" x14ac:dyDescent="0.2">
      <c r="A666" s="18"/>
      <c r="C666" s="19"/>
      <c r="D666" s="13"/>
    </row>
    <row r="667" spans="1:4" ht="14.25" customHeight="1" x14ac:dyDescent="0.2">
      <c r="A667" s="18"/>
      <c r="C667" s="19"/>
      <c r="D667" s="13"/>
    </row>
    <row r="668" spans="1:4" ht="14.25" customHeight="1" x14ac:dyDescent="0.2">
      <c r="A668" s="18"/>
      <c r="C668" s="19"/>
      <c r="D668" s="13"/>
    </row>
    <row r="669" spans="1:4" ht="14.25" customHeight="1" x14ac:dyDescent="0.2">
      <c r="A669" s="18"/>
      <c r="C669" s="19"/>
      <c r="D669" s="13"/>
    </row>
    <row r="670" spans="1:4" ht="14.25" customHeight="1" x14ac:dyDescent="0.2">
      <c r="A670" s="18"/>
      <c r="C670" s="19"/>
      <c r="D670" s="13"/>
    </row>
    <row r="671" spans="1:4" ht="14.25" customHeight="1" x14ac:dyDescent="0.2">
      <c r="A671" s="18"/>
      <c r="C671" s="19"/>
      <c r="D671" s="13"/>
    </row>
    <row r="672" spans="1:4" ht="14.25" customHeight="1" x14ac:dyDescent="0.2">
      <c r="A672" s="18"/>
      <c r="C672" s="19"/>
      <c r="D672" s="13"/>
    </row>
    <row r="673" spans="1:4" ht="14.25" customHeight="1" x14ac:dyDescent="0.2">
      <c r="A673" s="18"/>
      <c r="C673" s="19"/>
      <c r="D673" s="13"/>
    </row>
    <row r="674" spans="1:4" ht="14.25" customHeight="1" x14ac:dyDescent="0.2">
      <c r="A674" s="18"/>
      <c r="C674" s="19"/>
      <c r="D674" s="13"/>
    </row>
    <row r="675" spans="1:4" ht="14.25" customHeight="1" x14ac:dyDescent="0.2">
      <c r="A675" s="18"/>
      <c r="C675" s="19"/>
      <c r="D675" s="13"/>
    </row>
    <row r="676" spans="1:4" ht="14.25" customHeight="1" x14ac:dyDescent="0.2">
      <c r="A676" s="18"/>
      <c r="C676" s="19"/>
      <c r="D676" s="13"/>
    </row>
    <row r="677" spans="1:4" ht="14.25" customHeight="1" x14ac:dyDescent="0.2">
      <c r="A677" s="18"/>
      <c r="C677" s="19"/>
      <c r="D677" s="13"/>
    </row>
    <row r="678" spans="1:4" ht="14.25" customHeight="1" x14ac:dyDescent="0.2">
      <c r="A678" s="18"/>
      <c r="C678" s="19"/>
      <c r="D678" s="13"/>
    </row>
    <row r="679" spans="1:4" ht="14.25" customHeight="1" x14ac:dyDescent="0.2">
      <c r="A679" s="18"/>
      <c r="C679" s="19"/>
      <c r="D679" s="13"/>
    </row>
    <row r="680" spans="1:4" ht="14.25" customHeight="1" x14ac:dyDescent="0.2">
      <c r="A680" s="18"/>
      <c r="C680" s="19"/>
      <c r="D680" s="13"/>
    </row>
    <row r="681" spans="1:4" ht="14.25" customHeight="1" x14ac:dyDescent="0.2">
      <c r="A681" s="18"/>
      <c r="C681" s="19"/>
      <c r="D681" s="13"/>
    </row>
    <row r="682" spans="1:4" ht="14.25" customHeight="1" x14ac:dyDescent="0.2">
      <c r="A682" s="18"/>
      <c r="C682" s="19"/>
      <c r="D682" s="13"/>
    </row>
    <row r="683" spans="1:4" ht="14.25" customHeight="1" x14ac:dyDescent="0.2">
      <c r="A683" s="18"/>
      <c r="C683" s="19"/>
      <c r="D683" s="13"/>
    </row>
    <row r="684" spans="1:4" ht="14.25" customHeight="1" x14ac:dyDescent="0.2">
      <c r="A684" s="18"/>
      <c r="C684" s="19"/>
      <c r="D684" s="13"/>
    </row>
    <row r="685" spans="1:4" ht="14.25" customHeight="1" x14ac:dyDescent="0.2">
      <c r="A685" s="18"/>
      <c r="C685" s="19"/>
      <c r="D685" s="13"/>
    </row>
    <row r="686" spans="1:4" ht="14.25" customHeight="1" x14ac:dyDescent="0.2">
      <c r="A686" s="18"/>
      <c r="C686" s="19"/>
      <c r="D686" s="13"/>
    </row>
    <row r="687" spans="1:4" ht="14.25" customHeight="1" x14ac:dyDescent="0.2">
      <c r="A687" s="18"/>
      <c r="C687" s="19"/>
      <c r="D687" s="13"/>
    </row>
    <row r="688" spans="1:4" ht="14.25" customHeight="1" x14ac:dyDescent="0.2">
      <c r="A688" s="18"/>
      <c r="C688" s="19"/>
      <c r="D688" s="13"/>
    </row>
    <row r="689" spans="1:4" ht="14.25" customHeight="1" x14ac:dyDescent="0.2">
      <c r="A689" s="18"/>
      <c r="C689" s="19"/>
      <c r="D689" s="13"/>
    </row>
    <row r="690" spans="1:4" ht="14.25" customHeight="1" x14ac:dyDescent="0.2">
      <c r="A690" s="18"/>
      <c r="C690" s="19"/>
      <c r="D690" s="13"/>
    </row>
    <row r="691" spans="1:4" ht="14.25" customHeight="1" x14ac:dyDescent="0.2">
      <c r="A691" s="18"/>
      <c r="C691" s="19"/>
      <c r="D691" s="13"/>
    </row>
    <row r="692" spans="1:4" ht="14.25" customHeight="1" x14ac:dyDescent="0.2">
      <c r="A692" s="18"/>
      <c r="C692" s="19"/>
      <c r="D692" s="13"/>
    </row>
    <row r="693" spans="1:4" ht="14.25" customHeight="1" x14ac:dyDescent="0.2">
      <c r="A693" s="18"/>
      <c r="C693" s="19"/>
      <c r="D693" s="13"/>
    </row>
    <row r="694" spans="1:4" ht="14.25" customHeight="1" x14ac:dyDescent="0.2">
      <c r="A694" s="18"/>
      <c r="C694" s="19"/>
      <c r="D694" s="13"/>
    </row>
    <row r="695" spans="1:4" ht="14.25" customHeight="1" x14ac:dyDescent="0.2">
      <c r="A695" s="18"/>
      <c r="C695" s="19"/>
      <c r="D695" s="13"/>
    </row>
    <row r="696" spans="1:4" ht="14.25" customHeight="1" x14ac:dyDescent="0.2">
      <c r="A696" s="18"/>
      <c r="C696" s="19"/>
      <c r="D696" s="13"/>
    </row>
    <row r="697" spans="1:4" ht="14.25" customHeight="1" x14ac:dyDescent="0.2">
      <c r="A697" s="18"/>
      <c r="C697" s="19"/>
      <c r="D697" s="13"/>
    </row>
    <row r="698" spans="1:4" ht="14.25" customHeight="1" x14ac:dyDescent="0.2">
      <c r="A698" s="18"/>
      <c r="C698" s="19"/>
      <c r="D698" s="13"/>
    </row>
    <row r="699" spans="1:4" ht="14.25" customHeight="1" x14ac:dyDescent="0.2">
      <c r="A699" s="18"/>
      <c r="C699" s="19"/>
      <c r="D699" s="13"/>
    </row>
    <row r="700" spans="1:4" ht="14.25" customHeight="1" x14ac:dyDescent="0.2">
      <c r="A700" s="18"/>
      <c r="C700" s="19"/>
      <c r="D700" s="13"/>
    </row>
    <row r="701" spans="1:4" ht="14.25" customHeight="1" x14ac:dyDescent="0.2">
      <c r="A701" s="18"/>
      <c r="C701" s="19"/>
      <c r="D701" s="13"/>
    </row>
    <row r="702" spans="1:4" ht="14.25" customHeight="1" x14ac:dyDescent="0.2">
      <c r="A702" s="18"/>
      <c r="C702" s="19"/>
      <c r="D702" s="13"/>
    </row>
    <row r="703" spans="1:4" ht="14.25" customHeight="1" x14ac:dyDescent="0.2">
      <c r="A703" s="18"/>
      <c r="C703" s="19"/>
      <c r="D703" s="13"/>
    </row>
    <row r="704" spans="1:4" ht="14.25" customHeight="1" x14ac:dyDescent="0.2">
      <c r="A704" s="18"/>
      <c r="C704" s="19"/>
      <c r="D704" s="13"/>
    </row>
    <row r="705" spans="1:4" ht="14.25" customHeight="1" x14ac:dyDescent="0.2">
      <c r="A705" s="18"/>
      <c r="C705" s="19"/>
      <c r="D705" s="13"/>
    </row>
    <row r="706" spans="1:4" ht="14.25" customHeight="1" x14ac:dyDescent="0.2">
      <c r="A706" s="18"/>
      <c r="C706" s="19"/>
      <c r="D706" s="13"/>
    </row>
    <row r="707" spans="1:4" ht="14.25" customHeight="1" x14ac:dyDescent="0.2">
      <c r="A707" s="18"/>
      <c r="C707" s="19"/>
      <c r="D707" s="13"/>
    </row>
    <row r="708" spans="1:4" ht="14.25" customHeight="1" x14ac:dyDescent="0.2">
      <c r="A708" s="18"/>
      <c r="C708" s="19"/>
      <c r="D708" s="13"/>
    </row>
    <row r="709" spans="1:4" ht="14.25" customHeight="1" x14ac:dyDescent="0.2">
      <c r="A709" s="18"/>
      <c r="C709" s="19"/>
      <c r="D709" s="13"/>
    </row>
    <row r="710" spans="1:4" ht="14.25" customHeight="1" x14ac:dyDescent="0.2">
      <c r="A710" s="18"/>
      <c r="C710" s="19"/>
      <c r="D710" s="13"/>
    </row>
    <row r="711" spans="1:4" ht="14.25" customHeight="1" x14ac:dyDescent="0.2">
      <c r="A711" s="18"/>
      <c r="C711" s="19"/>
      <c r="D711" s="13"/>
    </row>
    <row r="712" spans="1:4" ht="14.25" customHeight="1" x14ac:dyDescent="0.2">
      <c r="A712" s="18"/>
      <c r="C712" s="19"/>
      <c r="D712" s="13"/>
    </row>
    <row r="713" spans="1:4" ht="14.25" customHeight="1" x14ac:dyDescent="0.2">
      <c r="A713" s="18"/>
      <c r="C713" s="19"/>
      <c r="D713" s="13"/>
    </row>
    <row r="714" spans="1:4" ht="14.25" customHeight="1" x14ac:dyDescent="0.2">
      <c r="A714" s="18"/>
      <c r="C714" s="19"/>
      <c r="D714" s="13"/>
    </row>
    <row r="715" spans="1:4" ht="14.25" customHeight="1" x14ac:dyDescent="0.2">
      <c r="A715" s="18"/>
      <c r="C715" s="19"/>
      <c r="D715" s="13"/>
    </row>
    <row r="716" spans="1:4" ht="14.25" customHeight="1" x14ac:dyDescent="0.2">
      <c r="A716" s="18"/>
      <c r="C716" s="19"/>
      <c r="D716" s="13"/>
    </row>
    <row r="717" spans="1:4" ht="14.25" customHeight="1" x14ac:dyDescent="0.2">
      <c r="A717" s="18"/>
      <c r="C717" s="19"/>
      <c r="D717" s="13"/>
    </row>
    <row r="718" spans="1:4" ht="14.25" customHeight="1" x14ac:dyDescent="0.2">
      <c r="A718" s="18"/>
      <c r="C718" s="19"/>
      <c r="D718" s="13"/>
    </row>
    <row r="719" spans="1:4" ht="14.25" customHeight="1" x14ac:dyDescent="0.2">
      <c r="A719" s="18"/>
      <c r="C719" s="19"/>
      <c r="D719" s="13"/>
    </row>
    <row r="720" spans="1:4" ht="14.25" customHeight="1" x14ac:dyDescent="0.2">
      <c r="A720" s="18"/>
      <c r="C720" s="19"/>
      <c r="D720" s="13"/>
    </row>
    <row r="721" spans="1:4" ht="14.25" customHeight="1" x14ac:dyDescent="0.2">
      <c r="A721" s="18"/>
      <c r="C721" s="19"/>
      <c r="D721" s="13"/>
    </row>
    <row r="722" spans="1:4" ht="14.25" customHeight="1" x14ac:dyDescent="0.2">
      <c r="A722" s="18"/>
      <c r="C722" s="19"/>
      <c r="D722" s="13"/>
    </row>
    <row r="723" spans="1:4" ht="14.25" customHeight="1" x14ac:dyDescent="0.2">
      <c r="A723" s="18"/>
      <c r="C723" s="19"/>
      <c r="D723" s="13"/>
    </row>
    <row r="724" spans="1:4" ht="14.25" customHeight="1" x14ac:dyDescent="0.2">
      <c r="A724" s="18"/>
      <c r="C724" s="19"/>
      <c r="D724" s="13"/>
    </row>
    <row r="725" spans="1:4" ht="14.25" customHeight="1" x14ac:dyDescent="0.2">
      <c r="A725" s="18"/>
      <c r="C725" s="19"/>
      <c r="D725" s="13"/>
    </row>
    <row r="726" spans="1:4" ht="14.25" customHeight="1" x14ac:dyDescent="0.2">
      <c r="A726" s="18"/>
      <c r="C726" s="19"/>
      <c r="D726" s="13"/>
    </row>
    <row r="727" spans="1:4" ht="14.25" customHeight="1" x14ac:dyDescent="0.2">
      <c r="A727" s="18"/>
      <c r="C727" s="19"/>
      <c r="D727" s="13"/>
    </row>
    <row r="728" spans="1:4" ht="14.25" customHeight="1" x14ac:dyDescent="0.2">
      <c r="A728" s="18"/>
      <c r="C728" s="19"/>
      <c r="D728" s="13"/>
    </row>
    <row r="729" spans="1:4" ht="14.25" customHeight="1" x14ac:dyDescent="0.2">
      <c r="A729" s="18"/>
      <c r="C729" s="19"/>
      <c r="D729" s="13"/>
    </row>
    <row r="730" spans="1:4" ht="14.25" customHeight="1" x14ac:dyDescent="0.2">
      <c r="A730" s="18"/>
      <c r="C730" s="19"/>
      <c r="D730" s="13"/>
    </row>
    <row r="731" spans="1:4" ht="14.25" customHeight="1" x14ac:dyDescent="0.2">
      <c r="A731" s="18"/>
      <c r="C731" s="19"/>
      <c r="D731" s="13"/>
    </row>
    <row r="732" spans="1:4" ht="14.25" customHeight="1" x14ac:dyDescent="0.2">
      <c r="A732" s="18"/>
      <c r="C732" s="19"/>
      <c r="D732" s="13"/>
    </row>
    <row r="733" spans="1:4" ht="14.25" customHeight="1" x14ac:dyDescent="0.2">
      <c r="A733" s="18"/>
      <c r="C733" s="19"/>
      <c r="D733" s="13"/>
    </row>
    <row r="734" spans="1:4" ht="14.25" customHeight="1" x14ac:dyDescent="0.2">
      <c r="A734" s="18"/>
      <c r="C734" s="19"/>
      <c r="D734" s="13"/>
    </row>
    <row r="735" spans="1:4" ht="14.25" customHeight="1" x14ac:dyDescent="0.2">
      <c r="A735" s="18"/>
      <c r="C735" s="19"/>
      <c r="D735" s="1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7" width="13.7109375" style="2" customWidth="1"/>
    <col min="18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73" width="13.7109375" style="2" customWidth="1"/>
    <col min="274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9" width="13.7109375" style="2" customWidth="1"/>
    <col min="530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85" width="13.7109375" style="2" customWidth="1"/>
    <col min="786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41" width="13.7109375" style="2" customWidth="1"/>
    <col min="1042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97" width="13.7109375" style="2" customWidth="1"/>
    <col min="1298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53" width="13.7109375" style="2" customWidth="1"/>
    <col min="1554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9" width="13.7109375" style="2" customWidth="1"/>
    <col min="1810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65" width="13.7109375" style="2" customWidth="1"/>
    <col min="2066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21" width="13.7109375" style="2" customWidth="1"/>
    <col min="2322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77" width="13.7109375" style="2" customWidth="1"/>
    <col min="2578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33" width="13.7109375" style="2" customWidth="1"/>
    <col min="2834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9" width="13.7109375" style="2" customWidth="1"/>
    <col min="3090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45" width="13.7109375" style="2" customWidth="1"/>
    <col min="3346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601" width="13.7109375" style="2" customWidth="1"/>
    <col min="3602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57" width="13.7109375" style="2" customWidth="1"/>
    <col min="3858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13" width="13.7109375" style="2" customWidth="1"/>
    <col min="4114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9" width="13.7109375" style="2" customWidth="1"/>
    <col min="4370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25" width="13.7109375" style="2" customWidth="1"/>
    <col min="4626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81" width="13.7109375" style="2" customWidth="1"/>
    <col min="4882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37" width="13.7109375" style="2" customWidth="1"/>
    <col min="5138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93" width="13.7109375" style="2" customWidth="1"/>
    <col min="5394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9" width="13.7109375" style="2" customWidth="1"/>
    <col min="5650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905" width="13.7109375" style="2" customWidth="1"/>
    <col min="5906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61" width="13.7109375" style="2" customWidth="1"/>
    <col min="6162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17" width="13.7109375" style="2" customWidth="1"/>
    <col min="6418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73" width="13.7109375" style="2" customWidth="1"/>
    <col min="6674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9" width="13.7109375" style="2" customWidth="1"/>
    <col min="6930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85" width="13.7109375" style="2" customWidth="1"/>
    <col min="7186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41" width="13.7109375" style="2" customWidth="1"/>
    <col min="7442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97" width="13.7109375" style="2" customWidth="1"/>
    <col min="7698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53" width="13.7109375" style="2" customWidth="1"/>
    <col min="7954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9" width="13.7109375" style="2" customWidth="1"/>
    <col min="8210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65" width="13.7109375" style="2" customWidth="1"/>
    <col min="8466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21" width="13.7109375" style="2" customWidth="1"/>
    <col min="8722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77" width="13.7109375" style="2" customWidth="1"/>
    <col min="8978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33" width="13.7109375" style="2" customWidth="1"/>
    <col min="9234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9" width="13.7109375" style="2" customWidth="1"/>
    <col min="9490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45" width="13.7109375" style="2" customWidth="1"/>
    <col min="9746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10001" width="13.7109375" style="2" customWidth="1"/>
    <col min="10002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57" width="13.7109375" style="2" customWidth="1"/>
    <col min="10258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13" width="13.7109375" style="2" customWidth="1"/>
    <col min="10514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9" width="13.7109375" style="2" customWidth="1"/>
    <col min="10770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25" width="13.7109375" style="2" customWidth="1"/>
    <col min="11026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81" width="13.7109375" style="2" customWidth="1"/>
    <col min="11282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37" width="13.7109375" style="2" customWidth="1"/>
    <col min="11538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93" width="13.7109375" style="2" customWidth="1"/>
    <col min="11794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9" width="13.7109375" style="2" customWidth="1"/>
    <col min="12050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305" width="13.7109375" style="2" customWidth="1"/>
    <col min="12306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61" width="13.7109375" style="2" customWidth="1"/>
    <col min="12562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17" width="13.7109375" style="2" customWidth="1"/>
    <col min="12818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73" width="13.7109375" style="2" customWidth="1"/>
    <col min="13074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9" width="13.7109375" style="2" customWidth="1"/>
    <col min="13330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85" width="13.7109375" style="2" customWidth="1"/>
    <col min="13586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41" width="13.7109375" style="2" customWidth="1"/>
    <col min="13842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97" width="13.7109375" style="2" customWidth="1"/>
    <col min="14098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53" width="13.7109375" style="2" customWidth="1"/>
    <col min="14354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9" width="13.7109375" style="2" customWidth="1"/>
    <col min="14610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65" width="13.7109375" style="2" customWidth="1"/>
    <col min="14866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21" width="13.7109375" style="2" customWidth="1"/>
    <col min="15122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77" width="13.7109375" style="2" customWidth="1"/>
    <col min="15378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33" width="13.7109375" style="2" customWidth="1"/>
    <col min="15634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9" width="13.7109375" style="2" customWidth="1"/>
    <col min="15890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45" width="13.7109375" style="2" customWidth="1"/>
    <col min="16146" max="16384" width="11" style="2"/>
  </cols>
  <sheetData>
    <row r="1" spans="1:8" x14ac:dyDescent="0.2">
      <c r="A1" s="1" t="s">
        <v>33</v>
      </c>
    </row>
    <row r="2" spans="1:8" s="4" customFormat="1" ht="28.5" customHeight="1" thickBot="1" x14ac:dyDescent="0.25">
      <c r="A2" s="3" t="s">
        <v>47</v>
      </c>
    </row>
    <row r="3" spans="1:8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8" ht="13.5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8" ht="12" customHeight="1" x14ac:dyDescent="0.2">
      <c r="A5" s="10" t="s">
        <v>7</v>
      </c>
      <c r="B5" s="25">
        <v>2</v>
      </c>
      <c r="C5" s="25">
        <v>10</v>
      </c>
      <c r="D5" s="11">
        <v>-8</v>
      </c>
      <c r="E5" s="12" t="s">
        <v>35</v>
      </c>
      <c r="F5" s="11">
        <v>-8</v>
      </c>
      <c r="G5" s="22">
        <v>5</v>
      </c>
      <c r="H5" s="11">
        <v>1</v>
      </c>
    </row>
    <row r="6" spans="1:8" ht="12" customHeight="1" x14ac:dyDescent="0.2">
      <c r="A6" s="10" t="s">
        <v>8</v>
      </c>
      <c r="B6" s="25">
        <v>11</v>
      </c>
      <c r="C6" s="25">
        <v>8</v>
      </c>
      <c r="D6" s="11">
        <v>3</v>
      </c>
      <c r="E6" s="14">
        <v>-10</v>
      </c>
      <c r="F6" s="11">
        <v>-7</v>
      </c>
      <c r="G6" s="11">
        <v>4</v>
      </c>
      <c r="H6" s="22">
        <v>3</v>
      </c>
    </row>
    <row r="7" spans="1:8" ht="12" customHeight="1" x14ac:dyDescent="0.2">
      <c r="A7" s="10" t="s">
        <v>9</v>
      </c>
      <c r="B7" s="25">
        <v>32</v>
      </c>
      <c r="C7" s="25">
        <v>20</v>
      </c>
      <c r="D7" s="11">
        <v>12</v>
      </c>
      <c r="E7" s="12">
        <v>-21</v>
      </c>
      <c r="F7" s="11">
        <v>-9</v>
      </c>
      <c r="G7" s="27">
        <v>11</v>
      </c>
      <c r="H7" s="27">
        <v>6</v>
      </c>
    </row>
    <row r="8" spans="1:8" ht="12" customHeight="1" x14ac:dyDescent="0.2">
      <c r="A8" s="10" t="s">
        <v>10</v>
      </c>
      <c r="B8" s="25">
        <v>2</v>
      </c>
      <c r="C8" s="25">
        <v>6</v>
      </c>
      <c r="D8" s="11">
        <v>-4</v>
      </c>
      <c r="E8" s="12">
        <v>3</v>
      </c>
      <c r="F8" s="11">
        <v>-1</v>
      </c>
      <c r="G8" s="22">
        <v>2</v>
      </c>
      <c r="H8" s="11" t="s">
        <v>35</v>
      </c>
    </row>
    <row r="9" spans="1:8" ht="12" customHeight="1" x14ac:dyDescent="0.2">
      <c r="A9" s="10" t="s">
        <v>11</v>
      </c>
      <c r="B9" s="26">
        <v>2</v>
      </c>
      <c r="C9" s="25">
        <v>4</v>
      </c>
      <c r="D9" s="11">
        <v>-2</v>
      </c>
      <c r="E9" s="12">
        <v>-3</v>
      </c>
      <c r="F9" s="11">
        <v>-5</v>
      </c>
      <c r="G9" s="11">
        <v>2</v>
      </c>
      <c r="H9" s="11" t="s">
        <v>35</v>
      </c>
    </row>
    <row r="10" spans="1:8" ht="17.25" customHeight="1" x14ac:dyDescent="0.2">
      <c r="A10" s="10" t="s">
        <v>12</v>
      </c>
      <c r="B10" s="25">
        <v>16</v>
      </c>
      <c r="C10" s="25">
        <v>13</v>
      </c>
      <c r="D10" s="11">
        <v>3</v>
      </c>
      <c r="E10" s="12">
        <v>-19</v>
      </c>
      <c r="F10" s="11">
        <v>-16</v>
      </c>
      <c r="G10" s="22">
        <v>10</v>
      </c>
      <c r="H10" s="22">
        <v>2</v>
      </c>
    </row>
    <row r="11" spans="1:8" ht="12" customHeight="1" x14ac:dyDescent="0.2">
      <c r="A11" s="10" t="s">
        <v>13</v>
      </c>
      <c r="B11" s="25">
        <v>44</v>
      </c>
      <c r="C11" s="25">
        <v>30</v>
      </c>
      <c r="D11" s="11">
        <v>14</v>
      </c>
      <c r="E11" s="14">
        <v>97</v>
      </c>
      <c r="F11" s="11">
        <v>111</v>
      </c>
      <c r="G11" s="22">
        <v>18</v>
      </c>
      <c r="H11" s="22">
        <v>5</v>
      </c>
    </row>
    <row r="12" spans="1:8" ht="12" customHeight="1" x14ac:dyDescent="0.2">
      <c r="A12" s="10" t="s">
        <v>14</v>
      </c>
      <c r="B12" s="26">
        <v>3</v>
      </c>
      <c r="C12" s="25">
        <v>2</v>
      </c>
      <c r="D12" s="11">
        <v>1</v>
      </c>
      <c r="E12" s="12">
        <v>6</v>
      </c>
      <c r="F12" s="11">
        <v>7</v>
      </c>
      <c r="G12" s="11" t="s">
        <v>35</v>
      </c>
      <c r="H12" s="22">
        <v>1</v>
      </c>
    </row>
    <row r="13" spans="1:8" ht="12" customHeight="1" x14ac:dyDescent="0.2">
      <c r="A13" s="10" t="s">
        <v>15</v>
      </c>
      <c r="B13" s="26">
        <v>2</v>
      </c>
      <c r="C13" s="25">
        <v>8</v>
      </c>
      <c r="D13" s="11">
        <v>-6</v>
      </c>
      <c r="E13" s="12">
        <v>-8</v>
      </c>
      <c r="F13" s="11">
        <v>-14</v>
      </c>
      <c r="G13" s="22">
        <v>2</v>
      </c>
      <c r="H13" s="11">
        <v>1</v>
      </c>
    </row>
    <row r="14" spans="1:8" ht="12" customHeight="1" x14ac:dyDescent="0.2">
      <c r="A14" s="10" t="s">
        <v>16</v>
      </c>
      <c r="B14" s="25">
        <v>15</v>
      </c>
      <c r="C14" s="25">
        <v>13</v>
      </c>
      <c r="D14" s="11">
        <v>2</v>
      </c>
      <c r="E14" s="14">
        <v>37</v>
      </c>
      <c r="F14" s="11">
        <v>39</v>
      </c>
      <c r="G14" s="22">
        <v>7</v>
      </c>
      <c r="H14" s="22">
        <v>1</v>
      </c>
    </row>
    <row r="15" spans="1:8" ht="17.25" customHeight="1" x14ac:dyDescent="0.2">
      <c r="A15" s="10" t="s">
        <v>17</v>
      </c>
      <c r="B15" s="25">
        <v>7</v>
      </c>
      <c r="C15" s="26">
        <v>0</v>
      </c>
      <c r="D15" s="11">
        <v>7</v>
      </c>
      <c r="E15" s="14">
        <v>-6</v>
      </c>
      <c r="F15" s="11">
        <v>1</v>
      </c>
      <c r="G15" s="22" t="s">
        <v>35</v>
      </c>
      <c r="H15" s="11">
        <v>1</v>
      </c>
    </row>
    <row r="16" spans="1:8" ht="12" customHeight="1" x14ac:dyDescent="0.2">
      <c r="A16" s="10" t="s">
        <v>18</v>
      </c>
      <c r="B16" s="25">
        <v>20</v>
      </c>
      <c r="C16" s="25">
        <v>13</v>
      </c>
      <c r="D16" s="11">
        <v>7</v>
      </c>
      <c r="E16" s="14">
        <v>17</v>
      </c>
      <c r="F16" s="11">
        <v>24</v>
      </c>
      <c r="G16" s="22">
        <v>9</v>
      </c>
      <c r="H16" s="22">
        <v>5</v>
      </c>
    </row>
    <row r="17" spans="1:8" ht="12" customHeight="1" x14ac:dyDescent="0.2">
      <c r="A17" s="10" t="s">
        <v>19</v>
      </c>
      <c r="B17" s="26" t="s">
        <v>35</v>
      </c>
      <c r="C17" s="25">
        <v>4</v>
      </c>
      <c r="D17" s="11">
        <v>-4</v>
      </c>
      <c r="E17" s="12" t="s">
        <v>35</v>
      </c>
      <c r="F17" s="11">
        <v>-4</v>
      </c>
      <c r="G17" s="11" t="s">
        <v>35</v>
      </c>
      <c r="H17" s="11" t="s">
        <v>35</v>
      </c>
    </row>
    <row r="18" spans="1:8" ht="12" customHeight="1" x14ac:dyDescent="0.2">
      <c r="A18" s="10" t="s">
        <v>20</v>
      </c>
      <c r="B18" s="25">
        <v>17</v>
      </c>
      <c r="C18" s="25">
        <v>4</v>
      </c>
      <c r="D18" s="11">
        <v>13</v>
      </c>
      <c r="E18" s="12">
        <v>6</v>
      </c>
      <c r="F18" s="11">
        <v>19</v>
      </c>
      <c r="G18" s="22">
        <v>3</v>
      </c>
      <c r="H18" s="22">
        <v>2</v>
      </c>
    </row>
    <row r="19" spans="1:8" ht="12" customHeight="1" x14ac:dyDescent="0.2">
      <c r="A19" s="10" t="s">
        <v>21</v>
      </c>
      <c r="B19" s="25">
        <v>4</v>
      </c>
      <c r="C19" s="25">
        <v>6</v>
      </c>
      <c r="D19" s="11">
        <v>-2</v>
      </c>
      <c r="E19" s="12">
        <v>10</v>
      </c>
      <c r="F19" s="11">
        <v>8</v>
      </c>
      <c r="G19" s="22" t="s">
        <v>35</v>
      </c>
      <c r="H19" s="11" t="s">
        <v>35</v>
      </c>
    </row>
    <row r="20" spans="1:8" ht="18" customHeight="1" x14ac:dyDescent="0.2">
      <c r="A20" s="10" t="s">
        <v>22</v>
      </c>
      <c r="B20" s="25">
        <v>109</v>
      </c>
      <c r="C20" s="25">
        <v>108</v>
      </c>
      <c r="D20" s="11">
        <v>1</v>
      </c>
      <c r="E20" s="11">
        <v>68</v>
      </c>
      <c r="F20" s="11">
        <v>69</v>
      </c>
      <c r="G20" s="27">
        <v>43</v>
      </c>
      <c r="H20" s="27">
        <v>32</v>
      </c>
    </row>
    <row r="21" spans="1:8" ht="18" customHeight="1" x14ac:dyDescent="0.2">
      <c r="A21" s="10" t="s">
        <v>23</v>
      </c>
      <c r="B21" s="27">
        <v>177</v>
      </c>
      <c r="C21" s="27">
        <v>141</v>
      </c>
      <c r="D21" s="11">
        <v>36</v>
      </c>
      <c r="E21" s="27">
        <v>109</v>
      </c>
      <c r="F21" s="27">
        <v>145</v>
      </c>
      <c r="G21" s="27">
        <v>73</v>
      </c>
      <c r="H21" s="27">
        <v>28</v>
      </c>
    </row>
    <row r="22" spans="1:8" ht="12" customHeight="1" x14ac:dyDescent="0.2">
      <c r="A22" s="2" t="s">
        <v>24</v>
      </c>
      <c r="B22" s="24">
        <v>164</v>
      </c>
      <c r="C22" s="24">
        <v>105</v>
      </c>
      <c r="D22" s="11">
        <v>59</v>
      </c>
      <c r="E22" s="24">
        <v>98</v>
      </c>
      <c r="F22" s="24">
        <v>157</v>
      </c>
      <c r="G22" s="24">
        <v>64</v>
      </c>
      <c r="H22" s="24">
        <v>25</v>
      </c>
    </row>
    <row r="23" spans="1:8" ht="12" customHeight="1" x14ac:dyDescent="0.2">
      <c r="A23" s="10" t="s">
        <v>25</v>
      </c>
      <c r="B23" s="27">
        <v>13</v>
      </c>
      <c r="C23" s="27">
        <v>36</v>
      </c>
      <c r="D23" s="11">
        <v>-23</v>
      </c>
      <c r="E23" s="27">
        <v>11</v>
      </c>
      <c r="F23" s="27">
        <v>-12</v>
      </c>
      <c r="G23" s="27">
        <v>9</v>
      </c>
      <c r="H23" s="27">
        <v>3</v>
      </c>
    </row>
    <row r="24" spans="1:8" ht="18" customHeight="1" thickBot="1" x14ac:dyDescent="0.25">
      <c r="A24" s="16" t="s">
        <v>26</v>
      </c>
      <c r="B24" s="28">
        <v>286</v>
      </c>
      <c r="C24" s="28">
        <v>249</v>
      </c>
      <c r="D24" s="17">
        <v>37</v>
      </c>
      <c r="E24" s="28">
        <v>177</v>
      </c>
      <c r="F24" s="28">
        <v>214</v>
      </c>
      <c r="G24" s="28">
        <v>116</v>
      </c>
      <c r="H24" s="28">
        <v>60</v>
      </c>
    </row>
    <row r="25" spans="1:8" ht="14.25" customHeight="1" x14ac:dyDescent="0.2">
      <c r="A25" s="18" t="s">
        <v>34</v>
      </c>
      <c r="C25" s="19"/>
      <c r="D25" s="13"/>
    </row>
    <row r="26" spans="1:8" ht="14.25" customHeight="1" x14ac:dyDescent="0.2">
      <c r="C26" s="19"/>
      <c r="D26" s="13"/>
    </row>
    <row r="27" spans="1:8" ht="14.25" customHeight="1" x14ac:dyDescent="0.2">
      <c r="A27" s="18"/>
      <c r="C27" s="19"/>
      <c r="D27" s="13"/>
    </row>
    <row r="28" spans="1:8" ht="14.25" customHeight="1" x14ac:dyDescent="0.2">
      <c r="A28" s="18"/>
      <c r="C28" s="19"/>
      <c r="D28" s="13"/>
    </row>
    <row r="29" spans="1:8" ht="14.25" customHeight="1" x14ac:dyDescent="0.2">
      <c r="A29" s="18"/>
      <c r="C29" s="19"/>
      <c r="D29" s="13"/>
    </row>
    <row r="30" spans="1:8" ht="14.25" customHeight="1" x14ac:dyDescent="0.2">
      <c r="A30" s="18"/>
      <c r="C30" s="19"/>
      <c r="D30" s="13"/>
    </row>
    <row r="31" spans="1:8" ht="14.25" customHeight="1" x14ac:dyDescent="0.2">
      <c r="A31" s="18"/>
      <c r="C31" s="19"/>
      <c r="D31" s="13"/>
    </row>
    <row r="32" spans="1:8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  <row r="419" spans="1:4" ht="14.25" customHeight="1" x14ac:dyDescent="0.2">
      <c r="A419" s="18"/>
      <c r="C419" s="19"/>
      <c r="D419" s="13"/>
    </row>
    <row r="420" spans="1:4" ht="14.25" customHeight="1" x14ac:dyDescent="0.2">
      <c r="A420" s="18"/>
      <c r="C420" s="19"/>
      <c r="D420" s="13"/>
    </row>
    <row r="421" spans="1:4" ht="14.25" customHeight="1" x14ac:dyDescent="0.2">
      <c r="A421" s="18"/>
      <c r="C421" s="19"/>
      <c r="D421" s="13"/>
    </row>
    <row r="422" spans="1:4" ht="14.25" customHeight="1" x14ac:dyDescent="0.2">
      <c r="A422" s="18"/>
      <c r="C422" s="19"/>
      <c r="D422" s="13"/>
    </row>
    <row r="423" spans="1:4" ht="14.25" customHeight="1" x14ac:dyDescent="0.2">
      <c r="A423" s="18"/>
      <c r="C423" s="19"/>
      <c r="D423" s="13"/>
    </row>
    <row r="424" spans="1:4" ht="14.25" customHeight="1" x14ac:dyDescent="0.2">
      <c r="A424" s="18"/>
      <c r="C424" s="19"/>
      <c r="D424" s="13"/>
    </row>
    <row r="425" spans="1:4" ht="14.25" customHeight="1" x14ac:dyDescent="0.2">
      <c r="A425" s="18"/>
      <c r="C425" s="19"/>
      <c r="D425" s="13"/>
    </row>
    <row r="426" spans="1:4" ht="14.25" customHeight="1" x14ac:dyDescent="0.2">
      <c r="A426" s="18"/>
      <c r="C426" s="19"/>
      <c r="D426" s="13"/>
    </row>
    <row r="427" spans="1:4" ht="14.25" customHeight="1" x14ac:dyDescent="0.2">
      <c r="A427" s="18"/>
      <c r="C427" s="19"/>
      <c r="D427" s="13"/>
    </row>
    <row r="428" spans="1:4" ht="14.25" customHeight="1" x14ac:dyDescent="0.2">
      <c r="A428" s="18"/>
      <c r="C428" s="19"/>
      <c r="D428" s="13"/>
    </row>
    <row r="429" spans="1:4" ht="14.25" customHeight="1" x14ac:dyDescent="0.2">
      <c r="A429" s="18"/>
      <c r="C429" s="19"/>
      <c r="D429" s="13"/>
    </row>
    <row r="430" spans="1:4" ht="14.25" customHeight="1" x14ac:dyDescent="0.2">
      <c r="A430" s="18"/>
      <c r="C430" s="19"/>
      <c r="D430" s="13"/>
    </row>
    <row r="431" spans="1:4" ht="14.25" customHeight="1" x14ac:dyDescent="0.2">
      <c r="A431" s="18"/>
      <c r="C431" s="19"/>
      <c r="D431" s="13"/>
    </row>
    <row r="432" spans="1:4" ht="14.25" customHeight="1" x14ac:dyDescent="0.2">
      <c r="A432" s="18"/>
      <c r="C432" s="19"/>
      <c r="D432" s="13"/>
    </row>
    <row r="433" spans="1:4" ht="14.25" customHeight="1" x14ac:dyDescent="0.2">
      <c r="A433" s="18"/>
      <c r="C433" s="19"/>
      <c r="D433" s="13"/>
    </row>
    <row r="434" spans="1:4" ht="14.25" customHeight="1" x14ac:dyDescent="0.2">
      <c r="A434" s="18"/>
      <c r="C434" s="19"/>
      <c r="D434" s="13"/>
    </row>
    <row r="435" spans="1:4" ht="14.25" customHeight="1" x14ac:dyDescent="0.2">
      <c r="A435" s="18"/>
      <c r="C435" s="19"/>
      <c r="D435" s="13"/>
    </row>
    <row r="436" spans="1:4" ht="14.25" customHeight="1" x14ac:dyDescent="0.2">
      <c r="A436" s="18"/>
      <c r="C436" s="19"/>
      <c r="D436" s="13"/>
    </row>
    <row r="437" spans="1:4" ht="14.25" customHeight="1" x14ac:dyDescent="0.2">
      <c r="A437" s="18"/>
      <c r="C437" s="19"/>
      <c r="D437" s="13"/>
    </row>
    <row r="438" spans="1:4" ht="14.25" customHeight="1" x14ac:dyDescent="0.2">
      <c r="A438" s="18"/>
      <c r="C438" s="19"/>
      <c r="D438" s="13"/>
    </row>
    <row r="439" spans="1:4" ht="14.25" customHeight="1" x14ac:dyDescent="0.2">
      <c r="A439" s="18"/>
      <c r="C439" s="19"/>
      <c r="D439" s="13"/>
    </row>
    <row r="440" spans="1:4" ht="14.25" customHeight="1" x14ac:dyDescent="0.2">
      <c r="A440" s="18"/>
      <c r="C440" s="19"/>
      <c r="D440" s="13"/>
    </row>
    <row r="441" spans="1:4" ht="14.25" customHeight="1" x14ac:dyDescent="0.2">
      <c r="A441" s="18"/>
      <c r="C441" s="19"/>
      <c r="D441" s="13"/>
    </row>
    <row r="442" spans="1:4" ht="14.25" customHeight="1" x14ac:dyDescent="0.2">
      <c r="A442" s="18"/>
      <c r="C442" s="19"/>
      <c r="D442" s="13"/>
    </row>
    <row r="443" spans="1:4" ht="14.25" customHeight="1" x14ac:dyDescent="0.2">
      <c r="A443" s="18"/>
      <c r="C443" s="19"/>
      <c r="D443" s="13"/>
    </row>
    <row r="444" spans="1:4" ht="14.25" customHeight="1" x14ac:dyDescent="0.2">
      <c r="A444" s="18"/>
      <c r="C444" s="19"/>
      <c r="D444" s="13"/>
    </row>
    <row r="445" spans="1:4" ht="14.25" customHeight="1" x14ac:dyDescent="0.2">
      <c r="A445" s="18"/>
      <c r="C445" s="19"/>
      <c r="D445" s="13"/>
    </row>
    <row r="446" spans="1:4" ht="14.25" customHeight="1" x14ac:dyDescent="0.2">
      <c r="A446" s="18"/>
      <c r="C446" s="19"/>
      <c r="D446" s="13"/>
    </row>
    <row r="447" spans="1:4" ht="14.25" customHeight="1" x14ac:dyDescent="0.2">
      <c r="A447" s="18"/>
      <c r="C447" s="19"/>
      <c r="D447" s="13"/>
    </row>
    <row r="448" spans="1:4" ht="14.25" customHeight="1" x14ac:dyDescent="0.2">
      <c r="A448" s="18"/>
      <c r="C448" s="19"/>
      <c r="D448" s="13"/>
    </row>
    <row r="449" spans="1:4" ht="14.25" customHeight="1" x14ac:dyDescent="0.2">
      <c r="A449" s="18"/>
      <c r="C449" s="19"/>
      <c r="D449" s="13"/>
    </row>
    <row r="450" spans="1:4" ht="14.25" customHeight="1" x14ac:dyDescent="0.2">
      <c r="A450" s="18"/>
      <c r="C450" s="19"/>
      <c r="D450" s="13"/>
    </row>
    <row r="451" spans="1:4" ht="14.25" customHeight="1" x14ac:dyDescent="0.2">
      <c r="A451" s="18"/>
      <c r="C451" s="19"/>
      <c r="D451" s="13"/>
    </row>
    <row r="452" spans="1:4" ht="14.25" customHeight="1" x14ac:dyDescent="0.2">
      <c r="A452" s="18"/>
      <c r="C452" s="19"/>
      <c r="D452" s="13"/>
    </row>
    <row r="453" spans="1:4" ht="14.25" customHeight="1" x14ac:dyDescent="0.2">
      <c r="A453" s="18"/>
      <c r="C453" s="19"/>
      <c r="D453" s="13"/>
    </row>
    <row r="454" spans="1:4" ht="14.25" customHeight="1" x14ac:dyDescent="0.2">
      <c r="A454" s="18"/>
      <c r="C454" s="19"/>
      <c r="D454" s="13"/>
    </row>
    <row r="455" spans="1:4" ht="14.25" customHeight="1" x14ac:dyDescent="0.2">
      <c r="A455" s="18"/>
      <c r="C455" s="19"/>
      <c r="D455" s="13"/>
    </row>
    <row r="456" spans="1:4" ht="14.25" customHeight="1" x14ac:dyDescent="0.2">
      <c r="A456" s="18"/>
      <c r="C456" s="19"/>
      <c r="D456" s="13"/>
    </row>
    <row r="457" spans="1:4" ht="14.25" customHeight="1" x14ac:dyDescent="0.2">
      <c r="A457" s="18"/>
      <c r="C457" s="19"/>
      <c r="D457" s="13"/>
    </row>
    <row r="458" spans="1:4" ht="14.25" customHeight="1" x14ac:dyDescent="0.2">
      <c r="A458" s="18"/>
      <c r="C458" s="19"/>
      <c r="D458" s="13"/>
    </row>
    <row r="459" spans="1:4" ht="14.25" customHeight="1" x14ac:dyDescent="0.2">
      <c r="A459" s="18"/>
      <c r="C459" s="19"/>
      <c r="D459" s="13"/>
    </row>
    <row r="460" spans="1:4" ht="14.25" customHeight="1" x14ac:dyDescent="0.2">
      <c r="A460" s="18"/>
      <c r="C460" s="19"/>
      <c r="D460" s="13"/>
    </row>
    <row r="461" spans="1:4" ht="14.25" customHeight="1" x14ac:dyDescent="0.2">
      <c r="A461" s="18"/>
      <c r="C461" s="19"/>
      <c r="D461" s="13"/>
    </row>
    <row r="462" spans="1:4" ht="14.25" customHeight="1" x14ac:dyDescent="0.2">
      <c r="A462" s="18"/>
      <c r="C462" s="19"/>
      <c r="D462" s="13"/>
    </row>
    <row r="463" spans="1:4" ht="14.25" customHeight="1" x14ac:dyDescent="0.2">
      <c r="A463" s="18"/>
      <c r="C463" s="19"/>
      <c r="D463" s="13"/>
    </row>
    <row r="464" spans="1:4" ht="14.25" customHeight="1" x14ac:dyDescent="0.2">
      <c r="A464" s="18"/>
      <c r="C464" s="19"/>
      <c r="D464" s="13"/>
    </row>
    <row r="465" spans="1:4" ht="14.25" customHeight="1" x14ac:dyDescent="0.2">
      <c r="A465" s="18"/>
      <c r="C465" s="19"/>
      <c r="D465" s="13"/>
    </row>
    <row r="466" spans="1:4" ht="14.25" customHeight="1" x14ac:dyDescent="0.2">
      <c r="A466" s="18"/>
      <c r="C466" s="19"/>
      <c r="D466" s="13"/>
    </row>
    <row r="467" spans="1:4" ht="14.25" customHeight="1" x14ac:dyDescent="0.2">
      <c r="A467" s="18"/>
      <c r="C467" s="19"/>
      <c r="D467" s="13"/>
    </row>
    <row r="468" spans="1:4" ht="14.25" customHeight="1" x14ac:dyDescent="0.2">
      <c r="A468" s="18"/>
      <c r="C468" s="19"/>
      <c r="D468" s="13"/>
    </row>
    <row r="469" spans="1:4" ht="14.25" customHeight="1" x14ac:dyDescent="0.2">
      <c r="A469" s="18"/>
      <c r="C469" s="19"/>
      <c r="D469" s="13"/>
    </row>
    <row r="470" spans="1:4" ht="14.25" customHeight="1" x14ac:dyDescent="0.2">
      <c r="A470" s="18"/>
      <c r="C470" s="19"/>
      <c r="D470" s="13"/>
    </row>
    <row r="471" spans="1:4" ht="14.25" customHeight="1" x14ac:dyDescent="0.2">
      <c r="A471" s="18"/>
      <c r="C471" s="19"/>
      <c r="D471" s="13"/>
    </row>
    <row r="472" spans="1:4" ht="14.25" customHeight="1" x14ac:dyDescent="0.2">
      <c r="A472" s="18"/>
      <c r="C472" s="19"/>
      <c r="D472" s="13"/>
    </row>
    <row r="473" spans="1:4" ht="14.25" customHeight="1" x14ac:dyDescent="0.2">
      <c r="A473" s="18"/>
      <c r="C473" s="19"/>
      <c r="D473" s="13"/>
    </row>
    <row r="474" spans="1:4" ht="14.25" customHeight="1" x14ac:dyDescent="0.2">
      <c r="A474" s="18"/>
      <c r="C474" s="19"/>
      <c r="D474" s="13"/>
    </row>
    <row r="475" spans="1:4" ht="14.25" customHeight="1" x14ac:dyDescent="0.2">
      <c r="A475" s="18"/>
      <c r="C475" s="19"/>
      <c r="D475" s="13"/>
    </row>
    <row r="476" spans="1:4" ht="14.25" customHeight="1" x14ac:dyDescent="0.2">
      <c r="A476" s="18"/>
      <c r="C476" s="19"/>
      <c r="D476" s="13"/>
    </row>
    <row r="477" spans="1:4" ht="14.25" customHeight="1" x14ac:dyDescent="0.2">
      <c r="A477" s="18"/>
      <c r="C477" s="19"/>
      <c r="D477" s="13"/>
    </row>
    <row r="478" spans="1:4" ht="14.25" customHeight="1" x14ac:dyDescent="0.2">
      <c r="A478" s="18"/>
      <c r="C478" s="19"/>
      <c r="D478" s="13"/>
    </row>
    <row r="479" spans="1:4" ht="14.25" customHeight="1" x14ac:dyDescent="0.2">
      <c r="A479" s="18"/>
      <c r="C479" s="19"/>
      <c r="D479" s="13"/>
    </row>
    <row r="480" spans="1:4" ht="14.25" customHeight="1" x14ac:dyDescent="0.2">
      <c r="A480" s="18"/>
      <c r="C480" s="19"/>
      <c r="D480" s="13"/>
    </row>
    <row r="481" spans="1:4" ht="14.25" customHeight="1" x14ac:dyDescent="0.2">
      <c r="A481" s="18"/>
      <c r="C481" s="19"/>
      <c r="D481" s="13"/>
    </row>
    <row r="482" spans="1:4" ht="14.25" customHeight="1" x14ac:dyDescent="0.2">
      <c r="A482" s="18"/>
      <c r="C482" s="19"/>
      <c r="D482" s="13"/>
    </row>
    <row r="483" spans="1:4" ht="14.25" customHeight="1" x14ac:dyDescent="0.2">
      <c r="A483" s="18"/>
      <c r="C483" s="19"/>
      <c r="D483" s="13"/>
    </row>
    <row r="484" spans="1:4" ht="14.25" customHeight="1" x14ac:dyDescent="0.2">
      <c r="A484" s="18"/>
      <c r="C484" s="19"/>
      <c r="D484" s="13"/>
    </row>
    <row r="485" spans="1:4" ht="14.25" customHeight="1" x14ac:dyDescent="0.2">
      <c r="A485" s="18"/>
      <c r="C485" s="19"/>
      <c r="D485" s="13"/>
    </row>
    <row r="486" spans="1:4" ht="14.25" customHeight="1" x14ac:dyDescent="0.2">
      <c r="A486" s="18"/>
      <c r="C486" s="19"/>
      <c r="D486" s="13"/>
    </row>
    <row r="487" spans="1:4" ht="14.25" customHeight="1" x14ac:dyDescent="0.2">
      <c r="A487" s="18"/>
      <c r="C487" s="19"/>
      <c r="D487" s="13"/>
    </row>
    <row r="488" spans="1:4" ht="14.25" customHeight="1" x14ac:dyDescent="0.2">
      <c r="A488" s="18"/>
      <c r="C488" s="19"/>
      <c r="D488" s="13"/>
    </row>
    <row r="489" spans="1:4" ht="14.25" customHeight="1" x14ac:dyDescent="0.2">
      <c r="A489" s="18"/>
      <c r="C489" s="19"/>
      <c r="D489" s="13"/>
    </row>
    <row r="490" spans="1:4" ht="14.25" customHeight="1" x14ac:dyDescent="0.2">
      <c r="A490" s="18"/>
      <c r="C490" s="19"/>
      <c r="D490" s="13"/>
    </row>
    <row r="491" spans="1:4" ht="14.25" customHeight="1" x14ac:dyDescent="0.2">
      <c r="A491" s="18"/>
      <c r="C491" s="19"/>
      <c r="D491" s="13"/>
    </row>
    <row r="492" spans="1:4" ht="14.25" customHeight="1" x14ac:dyDescent="0.2">
      <c r="A492" s="18"/>
      <c r="C492" s="19"/>
      <c r="D492" s="13"/>
    </row>
    <row r="493" spans="1:4" ht="14.25" customHeight="1" x14ac:dyDescent="0.2">
      <c r="A493" s="18"/>
      <c r="C493" s="19"/>
      <c r="D493" s="13"/>
    </row>
    <row r="494" spans="1:4" ht="14.25" customHeight="1" x14ac:dyDescent="0.2">
      <c r="A494" s="18"/>
      <c r="C494" s="19"/>
      <c r="D494" s="13"/>
    </row>
    <row r="495" spans="1:4" ht="14.25" customHeight="1" x14ac:dyDescent="0.2">
      <c r="A495" s="18"/>
      <c r="C495" s="19"/>
      <c r="D495" s="13"/>
    </row>
    <row r="496" spans="1:4" ht="14.25" customHeight="1" x14ac:dyDescent="0.2">
      <c r="A496" s="18"/>
      <c r="C496" s="19"/>
      <c r="D496" s="13"/>
    </row>
    <row r="497" spans="1:4" ht="14.25" customHeight="1" x14ac:dyDescent="0.2">
      <c r="A497" s="18"/>
      <c r="C497" s="19"/>
      <c r="D497" s="13"/>
    </row>
    <row r="498" spans="1:4" ht="14.25" customHeight="1" x14ac:dyDescent="0.2">
      <c r="A498" s="18"/>
      <c r="C498" s="19"/>
      <c r="D498" s="13"/>
    </row>
    <row r="499" spans="1:4" ht="14.25" customHeight="1" x14ac:dyDescent="0.2">
      <c r="A499" s="18"/>
      <c r="C499" s="19"/>
      <c r="D499" s="13"/>
    </row>
    <row r="500" spans="1:4" ht="14.25" customHeight="1" x14ac:dyDescent="0.2">
      <c r="A500" s="18"/>
      <c r="C500" s="19"/>
      <c r="D500" s="13"/>
    </row>
    <row r="501" spans="1:4" ht="14.25" customHeight="1" x14ac:dyDescent="0.2">
      <c r="A501" s="18"/>
      <c r="C501" s="19"/>
      <c r="D501" s="13"/>
    </row>
    <row r="502" spans="1:4" ht="14.25" customHeight="1" x14ac:dyDescent="0.2">
      <c r="A502" s="18"/>
      <c r="C502" s="19"/>
      <c r="D502" s="13"/>
    </row>
    <row r="503" spans="1:4" ht="14.25" customHeight="1" x14ac:dyDescent="0.2">
      <c r="A503" s="18"/>
      <c r="C503" s="19"/>
      <c r="D503" s="13"/>
    </row>
    <row r="504" spans="1:4" ht="14.25" customHeight="1" x14ac:dyDescent="0.2">
      <c r="A504" s="18"/>
      <c r="C504" s="19"/>
      <c r="D504" s="13"/>
    </row>
    <row r="505" spans="1:4" ht="14.25" customHeight="1" x14ac:dyDescent="0.2">
      <c r="A505" s="18"/>
      <c r="C505" s="19"/>
      <c r="D505" s="13"/>
    </row>
    <row r="506" spans="1:4" ht="14.25" customHeight="1" x14ac:dyDescent="0.2">
      <c r="A506" s="18"/>
      <c r="C506" s="19"/>
      <c r="D506" s="13"/>
    </row>
    <row r="507" spans="1:4" ht="14.25" customHeight="1" x14ac:dyDescent="0.2">
      <c r="A507" s="18"/>
      <c r="C507" s="19"/>
      <c r="D507" s="13"/>
    </row>
    <row r="508" spans="1:4" ht="14.25" customHeight="1" x14ac:dyDescent="0.2">
      <c r="A508" s="18"/>
      <c r="C508" s="19"/>
      <c r="D508" s="13"/>
    </row>
    <row r="509" spans="1:4" ht="14.25" customHeight="1" x14ac:dyDescent="0.2">
      <c r="A509" s="18"/>
      <c r="C509" s="19"/>
      <c r="D509" s="13"/>
    </row>
    <row r="510" spans="1:4" ht="14.25" customHeight="1" x14ac:dyDescent="0.2">
      <c r="A510" s="18"/>
      <c r="C510" s="19"/>
      <c r="D510" s="13"/>
    </row>
    <row r="511" spans="1:4" ht="14.25" customHeight="1" x14ac:dyDescent="0.2">
      <c r="A511" s="18"/>
      <c r="C511" s="19"/>
      <c r="D511" s="13"/>
    </row>
    <row r="512" spans="1:4" ht="14.25" customHeight="1" x14ac:dyDescent="0.2">
      <c r="A512" s="18"/>
      <c r="C512" s="19"/>
      <c r="D512" s="13"/>
    </row>
    <row r="513" spans="1:4" ht="14.25" customHeight="1" x14ac:dyDescent="0.2">
      <c r="A513" s="18"/>
      <c r="C513" s="19"/>
      <c r="D513" s="13"/>
    </row>
    <row r="514" spans="1:4" ht="14.25" customHeight="1" x14ac:dyDescent="0.2">
      <c r="A514" s="18"/>
      <c r="C514" s="19"/>
      <c r="D514" s="13"/>
    </row>
    <row r="515" spans="1:4" ht="14.25" customHeight="1" x14ac:dyDescent="0.2">
      <c r="A515" s="18"/>
      <c r="C515" s="19"/>
      <c r="D515" s="13"/>
    </row>
    <row r="516" spans="1:4" ht="14.25" customHeight="1" x14ac:dyDescent="0.2">
      <c r="A516" s="18"/>
      <c r="C516" s="19"/>
      <c r="D516" s="13"/>
    </row>
    <row r="517" spans="1:4" ht="14.25" customHeight="1" x14ac:dyDescent="0.2">
      <c r="A517" s="18"/>
      <c r="C517" s="19"/>
      <c r="D517" s="13"/>
    </row>
    <row r="518" spans="1:4" ht="14.25" customHeight="1" x14ac:dyDescent="0.2">
      <c r="A518" s="18"/>
      <c r="C518" s="19"/>
      <c r="D518" s="13"/>
    </row>
    <row r="519" spans="1:4" ht="14.25" customHeight="1" x14ac:dyDescent="0.2">
      <c r="A519" s="18"/>
      <c r="C519" s="19"/>
      <c r="D519" s="13"/>
    </row>
    <row r="520" spans="1:4" ht="14.25" customHeight="1" x14ac:dyDescent="0.2">
      <c r="A520" s="18"/>
      <c r="C520" s="19"/>
      <c r="D520" s="13"/>
    </row>
    <row r="521" spans="1:4" ht="14.25" customHeight="1" x14ac:dyDescent="0.2">
      <c r="A521" s="18"/>
      <c r="C521" s="19"/>
      <c r="D521" s="13"/>
    </row>
    <row r="522" spans="1:4" ht="14.25" customHeight="1" x14ac:dyDescent="0.2">
      <c r="A522" s="18"/>
      <c r="C522" s="19"/>
      <c r="D522" s="13"/>
    </row>
    <row r="523" spans="1:4" ht="14.25" customHeight="1" x14ac:dyDescent="0.2">
      <c r="A523" s="18"/>
      <c r="C523" s="19"/>
      <c r="D523" s="13"/>
    </row>
    <row r="524" spans="1:4" ht="14.25" customHeight="1" x14ac:dyDescent="0.2">
      <c r="A524" s="18"/>
      <c r="C524" s="19"/>
      <c r="D524" s="13"/>
    </row>
    <row r="525" spans="1:4" ht="14.25" customHeight="1" x14ac:dyDescent="0.2">
      <c r="A525" s="18"/>
      <c r="C525" s="19"/>
      <c r="D525" s="13"/>
    </row>
    <row r="526" spans="1:4" ht="14.25" customHeight="1" x14ac:dyDescent="0.2">
      <c r="A526" s="18"/>
      <c r="C526" s="19"/>
      <c r="D526" s="13"/>
    </row>
    <row r="527" spans="1:4" ht="14.25" customHeight="1" x14ac:dyDescent="0.2">
      <c r="A527" s="18"/>
      <c r="C527" s="19"/>
      <c r="D527" s="13"/>
    </row>
    <row r="528" spans="1:4" ht="14.25" customHeight="1" x14ac:dyDescent="0.2">
      <c r="A528" s="18"/>
      <c r="C528" s="19"/>
      <c r="D528" s="13"/>
    </row>
    <row r="529" spans="1:4" ht="14.25" customHeight="1" x14ac:dyDescent="0.2">
      <c r="A529" s="18"/>
      <c r="C529" s="19"/>
      <c r="D529" s="13"/>
    </row>
    <row r="530" spans="1:4" ht="14.25" customHeight="1" x14ac:dyDescent="0.2">
      <c r="A530" s="18"/>
      <c r="C530" s="19"/>
      <c r="D530" s="13"/>
    </row>
    <row r="531" spans="1:4" ht="14.25" customHeight="1" x14ac:dyDescent="0.2">
      <c r="A531" s="18"/>
      <c r="C531" s="19"/>
      <c r="D531" s="13"/>
    </row>
    <row r="532" spans="1:4" ht="14.25" customHeight="1" x14ac:dyDescent="0.2">
      <c r="A532" s="18"/>
      <c r="C532" s="19"/>
      <c r="D532" s="13"/>
    </row>
    <row r="533" spans="1:4" ht="14.25" customHeight="1" x14ac:dyDescent="0.2">
      <c r="A533" s="18"/>
      <c r="C533" s="19"/>
      <c r="D533" s="13"/>
    </row>
    <row r="534" spans="1:4" ht="14.25" customHeight="1" x14ac:dyDescent="0.2">
      <c r="A534" s="18"/>
      <c r="C534" s="19"/>
      <c r="D534" s="13"/>
    </row>
    <row r="535" spans="1:4" ht="14.25" customHeight="1" x14ac:dyDescent="0.2">
      <c r="A535" s="18"/>
      <c r="C535" s="19"/>
      <c r="D535" s="13"/>
    </row>
    <row r="536" spans="1:4" ht="14.25" customHeight="1" x14ac:dyDescent="0.2">
      <c r="A536" s="18"/>
      <c r="C536" s="19"/>
      <c r="D536" s="13"/>
    </row>
    <row r="537" spans="1:4" ht="14.25" customHeight="1" x14ac:dyDescent="0.2">
      <c r="A537" s="18"/>
      <c r="C537" s="19"/>
      <c r="D537" s="13"/>
    </row>
    <row r="538" spans="1:4" ht="14.25" customHeight="1" x14ac:dyDescent="0.2">
      <c r="A538" s="18"/>
      <c r="C538" s="19"/>
      <c r="D538" s="13"/>
    </row>
    <row r="539" spans="1:4" ht="14.25" customHeight="1" x14ac:dyDescent="0.2">
      <c r="A539" s="18"/>
      <c r="C539" s="19"/>
      <c r="D539" s="13"/>
    </row>
    <row r="540" spans="1:4" ht="14.25" customHeight="1" x14ac:dyDescent="0.2">
      <c r="A540" s="18"/>
      <c r="C540" s="19"/>
      <c r="D540" s="13"/>
    </row>
    <row r="541" spans="1:4" ht="14.25" customHeight="1" x14ac:dyDescent="0.2">
      <c r="A541" s="18"/>
      <c r="C541" s="19"/>
      <c r="D541" s="13"/>
    </row>
    <row r="542" spans="1:4" ht="14.25" customHeight="1" x14ac:dyDescent="0.2">
      <c r="A542" s="18"/>
      <c r="C542" s="19"/>
      <c r="D542" s="13"/>
    </row>
    <row r="543" spans="1:4" ht="14.25" customHeight="1" x14ac:dyDescent="0.2">
      <c r="A543" s="18"/>
      <c r="C543" s="19"/>
      <c r="D543" s="13"/>
    </row>
    <row r="544" spans="1:4" ht="14.25" customHeight="1" x14ac:dyDescent="0.2">
      <c r="A544" s="18"/>
      <c r="C544" s="19"/>
      <c r="D544" s="13"/>
    </row>
    <row r="545" spans="1:4" ht="14.25" customHeight="1" x14ac:dyDescent="0.2">
      <c r="A545" s="18"/>
      <c r="C545" s="19"/>
      <c r="D545" s="13"/>
    </row>
    <row r="546" spans="1:4" ht="14.25" customHeight="1" x14ac:dyDescent="0.2">
      <c r="A546" s="18"/>
      <c r="C546" s="19"/>
      <c r="D546" s="13"/>
    </row>
    <row r="547" spans="1:4" ht="14.25" customHeight="1" x14ac:dyDescent="0.2">
      <c r="A547" s="18"/>
      <c r="C547" s="19"/>
      <c r="D547" s="13"/>
    </row>
    <row r="548" spans="1:4" ht="14.25" customHeight="1" x14ac:dyDescent="0.2">
      <c r="A548" s="18"/>
      <c r="C548" s="19"/>
      <c r="D548" s="13"/>
    </row>
    <row r="549" spans="1:4" ht="14.25" customHeight="1" x14ac:dyDescent="0.2">
      <c r="A549" s="18"/>
      <c r="C549" s="19"/>
      <c r="D549" s="13"/>
    </row>
    <row r="550" spans="1:4" ht="14.25" customHeight="1" x14ac:dyDescent="0.2">
      <c r="A550" s="18"/>
      <c r="C550" s="19"/>
      <c r="D550" s="13"/>
    </row>
    <row r="551" spans="1:4" ht="14.25" customHeight="1" x14ac:dyDescent="0.2">
      <c r="A551" s="18"/>
      <c r="C551" s="19"/>
      <c r="D551" s="13"/>
    </row>
    <row r="552" spans="1:4" ht="14.25" customHeight="1" x14ac:dyDescent="0.2">
      <c r="A552" s="18"/>
      <c r="C552" s="19"/>
      <c r="D552" s="13"/>
    </row>
    <row r="553" spans="1:4" ht="14.25" customHeight="1" x14ac:dyDescent="0.2">
      <c r="A553" s="18"/>
      <c r="C553" s="19"/>
      <c r="D553" s="13"/>
    </row>
    <row r="554" spans="1:4" ht="14.25" customHeight="1" x14ac:dyDescent="0.2">
      <c r="A554" s="18"/>
      <c r="C554" s="19"/>
      <c r="D554" s="13"/>
    </row>
    <row r="555" spans="1:4" ht="14.25" customHeight="1" x14ac:dyDescent="0.2">
      <c r="A555" s="18"/>
      <c r="C555" s="19"/>
      <c r="D555" s="13"/>
    </row>
    <row r="556" spans="1:4" ht="14.25" customHeight="1" x14ac:dyDescent="0.2">
      <c r="A556" s="18"/>
      <c r="C556" s="19"/>
      <c r="D556" s="13"/>
    </row>
    <row r="557" spans="1:4" ht="14.25" customHeight="1" x14ac:dyDescent="0.2">
      <c r="A557" s="18"/>
      <c r="C557" s="19"/>
      <c r="D557" s="13"/>
    </row>
    <row r="558" spans="1:4" ht="14.25" customHeight="1" x14ac:dyDescent="0.2">
      <c r="A558" s="18"/>
      <c r="C558" s="19"/>
      <c r="D558" s="13"/>
    </row>
    <row r="559" spans="1:4" ht="14.25" customHeight="1" x14ac:dyDescent="0.2">
      <c r="A559" s="18"/>
      <c r="C559" s="19"/>
      <c r="D559" s="13"/>
    </row>
    <row r="560" spans="1:4" ht="14.25" customHeight="1" x14ac:dyDescent="0.2">
      <c r="A560" s="18"/>
      <c r="C560" s="19"/>
      <c r="D560" s="13"/>
    </row>
    <row r="561" spans="1:4" ht="14.25" customHeight="1" x14ac:dyDescent="0.2">
      <c r="A561" s="18"/>
      <c r="C561" s="19"/>
      <c r="D561" s="13"/>
    </row>
    <row r="562" spans="1:4" ht="14.25" customHeight="1" x14ac:dyDescent="0.2">
      <c r="A562" s="18"/>
      <c r="C562" s="19"/>
      <c r="D562" s="13"/>
    </row>
    <row r="563" spans="1:4" ht="14.25" customHeight="1" x14ac:dyDescent="0.2">
      <c r="A563" s="18"/>
      <c r="C563" s="19"/>
      <c r="D563" s="13"/>
    </row>
    <row r="564" spans="1:4" ht="14.25" customHeight="1" x14ac:dyDescent="0.2">
      <c r="A564" s="18"/>
      <c r="C564" s="19"/>
      <c r="D564" s="13"/>
    </row>
    <row r="565" spans="1:4" ht="14.25" customHeight="1" x14ac:dyDescent="0.2">
      <c r="A565" s="18"/>
      <c r="C565" s="19"/>
      <c r="D565" s="13"/>
    </row>
    <row r="566" spans="1:4" ht="14.25" customHeight="1" x14ac:dyDescent="0.2">
      <c r="A566" s="18"/>
      <c r="C566" s="19"/>
      <c r="D566" s="13"/>
    </row>
    <row r="567" spans="1:4" ht="14.25" customHeight="1" x14ac:dyDescent="0.2">
      <c r="A567" s="18"/>
      <c r="C567" s="19"/>
      <c r="D567" s="13"/>
    </row>
    <row r="568" spans="1:4" ht="14.25" customHeight="1" x14ac:dyDescent="0.2">
      <c r="A568" s="18"/>
      <c r="C568" s="19"/>
      <c r="D568" s="13"/>
    </row>
    <row r="569" spans="1:4" ht="14.25" customHeight="1" x14ac:dyDescent="0.2">
      <c r="A569" s="18"/>
      <c r="C569" s="19"/>
      <c r="D569" s="13"/>
    </row>
    <row r="570" spans="1:4" ht="14.25" customHeight="1" x14ac:dyDescent="0.2">
      <c r="A570" s="18"/>
      <c r="C570" s="19"/>
      <c r="D570" s="13"/>
    </row>
    <row r="571" spans="1:4" ht="14.25" customHeight="1" x14ac:dyDescent="0.2">
      <c r="A571" s="18"/>
      <c r="C571" s="19"/>
      <c r="D571" s="13"/>
    </row>
    <row r="572" spans="1:4" ht="14.25" customHeight="1" x14ac:dyDescent="0.2">
      <c r="A572" s="18"/>
      <c r="C572" s="19"/>
      <c r="D572" s="13"/>
    </row>
    <row r="573" spans="1:4" ht="14.25" customHeight="1" x14ac:dyDescent="0.2">
      <c r="A573" s="18"/>
      <c r="C573" s="19"/>
      <c r="D573" s="13"/>
    </row>
    <row r="574" spans="1:4" ht="14.25" customHeight="1" x14ac:dyDescent="0.2">
      <c r="A574" s="18"/>
      <c r="C574" s="19"/>
      <c r="D574" s="13"/>
    </row>
    <row r="575" spans="1:4" ht="14.25" customHeight="1" x14ac:dyDescent="0.2">
      <c r="A575" s="18"/>
      <c r="C575" s="19"/>
      <c r="D575" s="13"/>
    </row>
    <row r="576" spans="1:4" ht="14.25" customHeight="1" x14ac:dyDescent="0.2">
      <c r="A576" s="18"/>
      <c r="C576" s="19"/>
      <c r="D576" s="13"/>
    </row>
    <row r="577" spans="1:4" ht="14.25" customHeight="1" x14ac:dyDescent="0.2">
      <c r="A577" s="18"/>
      <c r="C577" s="19"/>
      <c r="D577" s="13"/>
    </row>
    <row r="578" spans="1:4" ht="14.25" customHeight="1" x14ac:dyDescent="0.2">
      <c r="A578" s="18"/>
      <c r="C578" s="19"/>
      <c r="D578" s="13"/>
    </row>
    <row r="579" spans="1:4" ht="14.25" customHeight="1" x14ac:dyDescent="0.2">
      <c r="A579" s="18"/>
      <c r="C579" s="19"/>
      <c r="D579" s="13"/>
    </row>
    <row r="580" spans="1:4" ht="14.25" customHeight="1" x14ac:dyDescent="0.2">
      <c r="A580" s="18"/>
      <c r="C580" s="19"/>
      <c r="D580" s="13"/>
    </row>
    <row r="581" spans="1:4" ht="14.25" customHeight="1" x14ac:dyDescent="0.2">
      <c r="A581" s="18"/>
      <c r="C581" s="19"/>
      <c r="D581" s="13"/>
    </row>
    <row r="582" spans="1:4" ht="14.25" customHeight="1" x14ac:dyDescent="0.2">
      <c r="A582" s="18"/>
      <c r="C582" s="19"/>
      <c r="D582" s="13"/>
    </row>
    <row r="583" spans="1:4" ht="14.25" customHeight="1" x14ac:dyDescent="0.2">
      <c r="A583" s="18"/>
      <c r="C583" s="19"/>
      <c r="D583" s="13"/>
    </row>
    <row r="584" spans="1:4" ht="14.25" customHeight="1" x14ac:dyDescent="0.2">
      <c r="A584" s="18"/>
      <c r="C584" s="19"/>
      <c r="D584" s="13"/>
    </row>
    <row r="585" spans="1:4" ht="14.25" customHeight="1" x14ac:dyDescent="0.2">
      <c r="A585" s="18"/>
      <c r="C585" s="19"/>
      <c r="D585" s="13"/>
    </row>
    <row r="586" spans="1:4" ht="14.25" customHeight="1" x14ac:dyDescent="0.2">
      <c r="A586" s="18"/>
      <c r="C586" s="19"/>
      <c r="D586" s="13"/>
    </row>
    <row r="587" spans="1:4" ht="14.25" customHeight="1" x14ac:dyDescent="0.2">
      <c r="A587" s="18"/>
      <c r="C587" s="19"/>
      <c r="D587" s="13"/>
    </row>
    <row r="588" spans="1:4" ht="14.25" customHeight="1" x14ac:dyDescent="0.2">
      <c r="A588" s="18"/>
      <c r="C588" s="19"/>
      <c r="D588" s="13"/>
    </row>
    <row r="589" spans="1:4" ht="14.25" customHeight="1" x14ac:dyDescent="0.2">
      <c r="A589" s="18"/>
      <c r="C589" s="19"/>
      <c r="D589" s="13"/>
    </row>
    <row r="590" spans="1:4" ht="14.25" customHeight="1" x14ac:dyDescent="0.2">
      <c r="A590" s="18"/>
      <c r="C590" s="19"/>
      <c r="D590" s="13"/>
    </row>
    <row r="591" spans="1:4" ht="14.25" customHeight="1" x14ac:dyDescent="0.2">
      <c r="A591" s="18"/>
      <c r="C591" s="19"/>
      <c r="D591" s="13"/>
    </row>
    <row r="592" spans="1:4" ht="14.25" customHeight="1" x14ac:dyDescent="0.2">
      <c r="A592" s="18"/>
      <c r="C592" s="19"/>
      <c r="D592" s="13"/>
    </row>
    <row r="593" spans="1:4" ht="14.25" customHeight="1" x14ac:dyDescent="0.2">
      <c r="A593" s="18"/>
      <c r="C593" s="19"/>
      <c r="D593" s="13"/>
    </row>
    <row r="594" spans="1:4" ht="14.25" customHeight="1" x14ac:dyDescent="0.2">
      <c r="A594" s="18"/>
      <c r="C594" s="19"/>
      <c r="D594" s="13"/>
    </row>
    <row r="595" spans="1:4" ht="14.25" customHeight="1" x14ac:dyDescent="0.2">
      <c r="A595" s="18"/>
      <c r="C595" s="19"/>
      <c r="D595" s="13"/>
    </row>
    <row r="596" spans="1:4" ht="14.25" customHeight="1" x14ac:dyDescent="0.2">
      <c r="A596" s="18"/>
      <c r="C596" s="19"/>
      <c r="D596" s="13"/>
    </row>
    <row r="597" spans="1:4" ht="14.25" customHeight="1" x14ac:dyDescent="0.2">
      <c r="A597" s="18"/>
      <c r="C597" s="19"/>
      <c r="D597" s="13"/>
    </row>
    <row r="598" spans="1:4" ht="14.25" customHeight="1" x14ac:dyDescent="0.2">
      <c r="A598" s="18"/>
      <c r="C598" s="19"/>
      <c r="D598" s="13"/>
    </row>
    <row r="599" spans="1:4" ht="14.25" customHeight="1" x14ac:dyDescent="0.2">
      <c r="A599" s="18"/>
      <c r="C599" s="19"/>
      <c r="D599" s="13"/>
    </row>
    <row r="600" spans="1:4" ht="14.25" customHeight="1" x14ac:dyDescent="0.2">
      <c r="A600" s="18"/>
      <c r="C600" s="19"/>
      <c r="D600" s="13"/>
    </row>
    <row r="601" spans="1:4" ht="14.25" customHeight="1" x14ac:dyDescent="0.2">
      <c r="A601" s="18"/>
      <c r="C601" s="19"/>
      <c r="D601" s="13"/>
    </row>
    <row r="602" spans="1:4" ht="14.25" customHeight="1" x14ac:dyDescent="0.2">
      <c r="A602" s="18"/>
      <c r="C602" s="19"/>
      <c r="D602" s="13"/>
    </row>
    <row r="603" spans="1:4" ht="14.25" customHeight="1" x14ac:dyDescent="0.2">
      <c r="A603" s="18"/>
      <c r="C603" s="19"/>
      <c r="D603" s="13"/>
    </row>
    <row r="604" spans="1:4" ht="14.25" customHeight="1" x14ac:dyDescent="0.2">
      <c r="A604" s="18"/>
      <c r="C604" s="19"/>
      <c r="D604" s="13"/>
    </row>
    <row r="605" spans="1:4" ht="14.25" customHeight="1" x14ac:dyDescent="0.2">
      <c r="A605" s="18"/>
      <c r="C605" s="19"/>
      <c r="D605" s="13"/>
    </row>
    <row r="606" spans="1:4" ht="14.25" customHeight="1" x14ac:dyDescent="0.2">
      <c r="A606" s="18"/>
      <c r="C606" s="19"/>
      <c r="D606" s="13"/>
    </row>
    <row r="607" spans="1:4" ht="14.25" customHeight="1" x14ac:dyDescent="0.2">
      <c r="A607" s="18"/>
      <c r="C607" s="19"/>
      <c r="D607" s="13"/>
    </row>
    <row r="608" spans="1:4" ht="14.25" customHeight="1" x14ac:dyDescent="0.2">
      <c r="A608" s="18"/>
      <c r="C608" s="19"/>
      <c r="D608" s="13"/>
    </row>
    <row r="609" spans="1:4" ht="14.25" customHeight="1" x14ac:dyDescent="0.2">
      <c r="A609" s="18"/>
      <c r="C609" s="19"/>
      <c r="D609" s="13"/>
    </row>
    <row r="610" spans="1:4" ht="14.25" customHeight="1" x14ac:dyDescent="0.2">
      <c r="A610" s="18"/>
      <c r="C610" s="19"/>
      <c r="D610" s="13"/>
    </row>
    <row r="611" spans="1:4" ht="14.25" customHeight="1" x14ac:dyDescent="0.2">
      <c r="A611" s="18"/>
      <c r="C611" s="19"/>
      <c r="D611" s="13"/>
    </row>
    <row r="612" spans="1:4" ht="14.25" customHeight="1" x14ac:dyDescent="0.2">
      <c r="A612" s="18"/>
      <c r="C612" s="19"/>
      <c r="D612" s="13"/>
    </row>
    <row r="613" spans="1:4" ht="14.25" customHeight="1" x14ac:dyDescent="0.2">
      <c r="A613" s="18"/>
      <c r="C613" s="19"/>
      <c r="D613" s="13"/>
    </row>
    <row r="614" spans="1:4" ht="14.25" customHeight="1" x14ac:dyDescent="0.2">
      <c r="A614" s="18"/>
      <c r="C614" s="19"/>
      <c r="D614" s="13"/>
    </row>
    <row r="615" spans="1:4" ht="14.25" customHeight="1" x14ac:dyDescent="0.2">
      <c r="A615" s="18"/>
      <c r="C615" s="19"/>
      <c r="D615" s="13"/>
    </row>
    <row r="616" spans="1:4" ht="14.25" customHeight="1" x14ac:dyDescent="0.2">
      <c r="A616" s="18"/>
      <c r="C616" s="19"/>
      <c r="D616" s="13"/>
    </row>
    <row r="617" spans="1:4" ht="14.25" customHeight="1" x14ac:dyDescent="0.2">
      <c r="A617" s="18"/>
      <c r="C617" s="19"/>
      <c r="D617" s="13"/>
    </row>
    <row r="618" spans="1:4" ht="14.25" customHeight="1" x14ac:dyDescent="0.2">
      <c r="A618" s="18"/>
      <c r="C618" s="19"/>
      <c r="D618" s="13"/>
    </row>
    <row r="619" spans="1:4" ht="14.25" customHeight="1" x14ac:dyDescent="0.2">
      <c r="A619" s="18"/>
      <c r="C619" s="19"/>
      <c r="D619" s="13"/>
    </row>
    <row r="620" spans="1:4" ht="14.25" customHeight="1" x14ac:dyDescent="0.2">
      <c r="A620" s="18"/>
      <c r="C620" s="19"/>
      <c r="D620" s="13"/>
    </row>
    <row r="621" spans="1:4" ht="14.25" customHeight="1" x14ac:dyDescent="0.2">
      <c r="A621" s="18"/>
      <c r="C621" s="19"/>
      <c r="D621" s="13"/>
    </row>
    <row r="622" spans="1:4" ht="14.25" customHeight="1" x14ac:dyDescent="0.2">
      <c r="A622" s="18"/>
      <c r="C622" s="19"/>
      <c r="D622" s="13"/>
    </row>
    <row r="623" spans="1:4" ht="14.25" customHeight="1" x14ac:dyDescent="0.2">
      <c r="A623" s="18"/>
      <c r="C623" s="19"/>
      <c r="D623" s="13"/>
    </row>
    <row r="624" spans="1:4" ht="14.25" customHeight="1" x14ac:dyDescent="0.2">
      <c r="A624" s="18"/>
      <c r="C624" s="19"/>
      <c r="D624" s="13"/>
    </row>
    <row r="625" spans="1:4" ht="14.25" customHeight="1" x14ac:dyDescent="0.2">
      <c r="A625" s="18"/>
      <c r="C625" s="19"/>
      <c r="D625" s="13"/>
    </row>
    <row r="626" spans="1:4" ht="14.25" customHeight="1" x14ac:dyDescent="0.2">
      <c r="A626" s="18"/>
      <c r="C626" s="19"/>
      <c r="D626" s="13"/>
    </row>
    <row r="627" spans="1:4" ht="14.25" customHeight="1" x14ac:dyDescent="0.2">
      <c r="A627" s="18"/>
      <c r="C627" s="19"/>
      <c r="D627" s="13"/>
    </row>
    <row r="628" spans="1:4" ht="14.25" customHeight="1" x14ac:dyDescent="0.2">
      <c r="A628" s="18"/>
      <c r="C628" s="19"/>
      <c r="D628" s="13"/>
    </row>
    <row r="629" spans="1:4" ht="14.25" customHeight="1" x14ac:dyDescent="0.2">
      <c r="A629" s="18"/>
      <c r="C629" s="19"/>
      <c r="D629" s="13"/>
    </row>
    <row r="630" spans="1:4" ht="14.25" customHeight="1" x14ac:dyDescent="0.2">
      <c r="A630" s="18"/>
      <c r="C630" s="19"/>
      <c r="D630" s="13"/>
    </row>
    <row r="631" spans="1:4" ht="14.25" customHeight="1" x14ac:dyDescent="0.2">
      <c r="A631" s="18"/>
      <c r="C631" s="19"/>
      <c r="D631" s="13"/>
    </row>
    <row r="632" spans="1:4" ht="14.25" customHeight="1" x14ac:dyDescent="0.2">
      <c r="A632" s="18"/>
      <c r="C632" s="19"/>
      <c r="D632" s="13"/>
    </row>
    <row r="633" spans="1:4" ht="14.25" customHeight="1" x14ac:dyDescent="0.2">
      <c r="A633" s="18"/>
      <c r="C633" s="19"/>
      <c r="D633" s="13"/>
    </row>
    <row r="634" spans="1:4" ht="14.25" customHeight="1" x14ac:dyDescent="0.2">
      <c r="A634" s="18"/>
      <c r="C634" s="19"/>
      <c r="D634" s="13"/>
    </row>
    <row r="635" spans="1:4" ht="14.25" customHeight="1" x14ac:dyDescent="0.2">
      <c r="A635" s="18"/>
      <c r="C635" s="19"/>
      <c r="D635" s="13"/>
    </row>
    <row r="636" spans="1:4" ht="14.25" customHeight="1" x14ac:dyDescent="0.2">
      <c r="A636" s="18"/>
      <c r="C636" s="19"/>
      <c r="D636" s="13"/>
    </row>
    <row r="637" spans="1:4" ht="14.25" customHeight="1" x14ac:dyDescent="0.2">
      <c r="A637" s="18"/>
      <c r="C637" s="19"/>
      <c r="D637" s="13"/>
    </row>
    <row r="638" spans="1:4" ht="14.25" customHeight="1" x14ac:dyDescent="0.2">
      <c r="A638" s="18"/>
      <c r="C638" s="19"/>
      <c r="D638" s="13"/>
    </row>
    <row r="639" spans="1:4" ht="14.25" customHeight="1" x14ac:dyDescent="0.2">
      <c r="A639" s="18"/>
      <c r="C639" s="19"/>
      <c r="D639" s="13"/>
    </row>
    <row r="640" spans="1:4" ht="14.25" customHeight="1" x14ac:dyDescent="0.2">
      <c r="A640" s="18"/>
      <c r="C640" s="19"/>
      <c r="D640" s="13"/>
    </row>
    <row r="641" spans="1:4" ht="14.25" customHeight="1" x14ac:dyDescent="0.2">
      <c r="A641" s="18"/>
      <c r="C641" s="19"/>
      <c r="D641" s="13"/>
    </row>
    <row r="642" spans="1:4" ht="14.25" customHeight="1" x14ac:dyDescent="0.2">
      <c r="A642" s="18"/>
      <c r="C642" s="19"/>
      <c r="D642" s="13"/>
    </row>
    <row r="643" spans="1:4" ht="14.25" customHeight="1" x14ac:dyDescent="0.2">
      <c r="A643" s="18"/>
      <c r="C643" s="19"/>
      <c r="D643" s="13"/>
    </row>
    <row r="644" spans="1:4" ht="14.25" customHeight="1" x14ac:dyDescent="0.2">
      <c r="A644" s="18"/>
      <c r="C644" s="19"/>
      <c r="D644" s="13"/>
    </row>
    <row r="645" spans="1:4" ht="14.25" customHeight="1" x14ac:dyDescent="0.2">
      <c r="A645" s="18"/>
      <c r="C645" s="19"/>
      <c r="D645" s="13"/>
    </row>
    <row r="646" spans="1:4" ht="14.25" customHeight="1" x14ac:dyDescent="0.2">
      <c r="A646" s="18"/>
      <c r="C646" s="19"/>
      <c r="D646" s="13"/>
    </row>
    <row r="647" spans="1:4" ht="14.25" customHeight="1" x14ac:dyDescent="0.2">
      <c r="A647" s="18"/>
      <c r="C647" s="19"/>
      <c r="D647" s="13"/>
    </row>
    <row r="648" spans="1:4" ht="14.25" customHeight="1" x14ac:dyDescent="0.2">
      <c r="A648" s="18"/>
      <c r="C648" s="19"/>
      <c r="D648" s="13"/>
    </row>
    <row r="649" spans="1:4" ht="14.25" customHeight="1" x14ac:dyDescent="0.2">
      <c r="A649" s="18"/>
      <c r="C649" s="19"/>
      <c r="D649" s="13"/>
    </row>
    <row r="650" spans="1:4" ht="14.25" customHeight="1" x14ac:dyDescent="0.2">
      <c r="A650" s="18"/>
      <c r="C650" s="19"/>
      <c r="D650" s="13"/>
    </row>
    <row r="651" spans="1:4" ht="14.25" customHeight="1" x14ac:dyDescent="0.2">
      <c r="A651" s="18"/>
      <c r="C651" s="19"/>
      <c r="D651" s="13"/>
    </row>
    <row r="652" spans="1:4" ht="14.25" customHeight="1" x14ac:dyDescent="0.2">
      <c r="A652" s="18"/>
      <c r="C652" s="19"/>
      <c r="D652" s="13"/>
    </row>
    <row r="653" spans="1:4" ht="14.25" customHeight="1" x14ac:dyDescent="0.2">
      <c r="A653" s="18"/>
      <c r="C653" s="19"/>
      <c r="D653" s="13"/>
    </row>
    <row r="654" spans="1:4" ht="14.25" customHeight="1" x14ac:dyDescent="0.2">
      <c r="A654" s="18"/>
      <c r="C654" s="19"/>
      <c r="D654" s="13"/>
    </row>
    <row r="655" spans="1:4" ht="14.25" customHeight="1" x14ac:dyDescent="0.2">
      <c r="A655" s="18"/>
      <c r="C655" s="19"/>
      <c r="D655" s="13"/>
    </row>
    <row r="656" spans="1:4" ht="14.25" customHeight="1" x14ac:dyDescent="0.2">
      <c r="A656" s="18"/>
      <c r="C656" s="19"/>
      <c r="D656" s="13"/>
    </row>
    <row r="657" spans="1:4" ht="14.25" customHeight="1" x14ac:dyDescent="0.2">
      <c r="A657" s="18"/>
      <c r="C657" s="19"/>
      <c r="D657" s="13"/>
    </row>
    <row r="658" spans="1:4" ht="14.25" customHeight="1" x14ac:dyDescent="0.2">
      <c r="A658" s="18"/>
      <c r="C658" s="19"/>
      <c r="D658" s="13"/>
    </row>
    <row r="659" spans="1:4" ht="14.25" customHeight="1" x14ac:dyDescent="0.2">
      <c r="A659" s="18"/>
      <c r="C659" s="19"/>
      <c r="D659" s="13"/>
    </row>
    <row r="660" spans="1:4" ht="14.25" customHeight="1" x14ac:dyDescent="0.2">
      <c r="A660" s="18"/>
      <c r="C660" s="19"/>
      <c r="D660" s="13"/>
    </row>
    <row r="661" spans="1:4" ht="14.25" customHeight="1" x14ac:dyDescent="0.2">
      <c r="A661" s="18"/>
      <c r="C661" s="19"/>
      <c r="D661" s="13"/>
    </row>
    <row r="662" spans="1:4" ht="14.25" customHeight="1" x14ac:dyDescent="0.2">
      <c r="A662" s="18"/>
      <c r="C662" s="19"/>
      <c r="D662" s="13"/>
    </row>
    <row r="663" spans="1:4" ht="14.25" customHeight="1" x14ac:dyDescent="0.2">
      <c r="A663" s="18"/>
      <c r="C663" s="19"/>
      <c r="D663" s="13"/>
    </row>
    <row r="664" spans="1:4" ht="14.25" customHeight="1" x14ac:dyDescent="0.2">
      <c r="A664" s="18"/>
      <c r="C664" s="19"/>
      <c r="D664" s="13"/>
    </row>
    <row r="665" spans="1:4" ht="14.25" customHeight="1" x14ac:dyDescent="0.2">
      <c r="A665" s="18"/>
      <c r="C665" s="19"/>
      <c r="D665" s="13"/>
    </row>
    <row r="666" spans="1:4" ht="14.25" customHeight="1" x14ac:dyDescent="0.2">
      <c r="A666" s="18"/>
      <c r="C666" s="19"/>
      <c r="D666" s="13"/>
    </row>
    <row r="667" spans="1:4" ht="14.25" customHeight="1" x14ac:dyDescent="0.2">
      <c r="A667" s="18"/>
      <c r="C667" s="19"/>
      <c r="D667" s="13"/>
    </row>
    <row r="668" spans="1:4" ht="14.25" customHeight="1" x14ac:dyDescent="0.2">
      <c r="A668" s="18"/>
      <c r="C668" s="19"/>
      <c r="D668" s="13"/>
    </row>
    <row r="669" spans="1:4" ht="14.25" customHeight="1" x14ac:dyDescent="0.2">
      <c r="A669" s="18"/>
      <c r="C669" s="19"/>
      <c r="D669" s="13"/>
    </row>
    <row r="670" spans="1:4" ht="14.25" customHeight="1" x14ac:dyDescent="0.2">
      <c r="A670" s="18"/>
      <c r="C670" s="19"/>
      <c r="D670" s="13"/>
    </row>
    <row r="671" spans="1:4" ht="14.25" customHeight="1" x14ac:dyDescent="0.2">
      <c r="A671" s="18"/>
      <c r="C671" s="19"/>
      <c r="D671" s="13"/>
    </row>
    <row r="672" spans="1:4" ht="14.25" customHeight="1" x14ac:dyDescent="0.2">
      <c r="A672" s="18"/>
      <c r="C672" s="19"/>
      <c r="D672" s="13"/>
    </row>
    <row r="673" spans="1:4" ht="14.25" customHeight="1" x14ac:dyDescent="0.2">
      <c r="A673" s="18"/>
      <c r="C673" s="19"/>
      <c r="D673" s="13"/>
    </row>
    <row r="674" spans="1:4" ht="14.25" customHeight="1" x14ac:dyDescent="0.2">
      <c r="A674" s="18"/>
      <c r="C674" s="19"/>
      <c r="D674" s="13"/>
    </row>
    <row r="675" spans="1:4" ht="14.25" customHeight="1" x14ac:dyDescent="0.2">
      <c r="A675" s="18"/>
      <c r="C675" s="19"/>
      <c r="D675" s="13"/>
    </row>
    <row r="676" spans="1:4" ht="14.25" customHeight="1" x14ac:dyDescent="0.2">
      <c r="A676" s="18"/>
      <c r="C676" s="19"/>
      <c r="D676" s="13"/>
    </row>
    <row r="677" spans="1:4" ht="14.25" customHeight="1" x14ac:dyDescent="0.2">
      <c r="A677" s="18"/>
      <c r="C677" s="19"/>
      <c r="D677" s="13"/>
    </row>
    <row r="678" spans="1:4" ht="14.25" customHeight="1" x14ac:dyDescent="0.2">
      <c r="A678" s="18"/>
      <c r="C678" s="19"/>
      <c r="D678" s="13"/>
    </row>
    <row r="679" spans="1:4" ht="14.25" customHeight="1" x14ac:dyDescent="0.2">
      <c r="A679" s="18"/>
      <c r="C679" s="19"/>
      <c r="D679" s="13"/>
    </row>
    <row r="680" spans="1:4" ht="14.25" customHeight="1" x14ac:dyDescent="0.2">
      <c r="A680" s="18"/>
      <c r="C680" s="19"/>
      <c r="D680" s="13"/>
    </row>
    <row r="681" spans="1:4" ht="14.25" customHeight="1" x14ac:dyDescent="0.2">
      <c r="A681" s="18"/>
      <c r="C681" s="19"/>
      <c r="D681" s="13"/>
    </row>
    <row r="682" spans="1:4" ht="14.25" customHeight="1" x14ac:dyDescent="0.2">
      <c r="A682" s="18"/>
      <c r="C682" s="19"/>
      <c r="D682" s="13"/>
    </row>
    <row r="683" spans="1:4" ht="14.25" customHeight="1" x14ac:dyDescent="0.2">
      <c r="A683" s="18"/>
      <c r="C683" s="19"/>
      <c r="D683" s="13"/>
    </row>
    <row r="684" spans="1:4" ht="14.25" customHeight="1" x14ac:dyDescent="0.2">
      <c r="A684" s="18"/>
      <c r="C684" s="19"/>
      <c r="D684" s="13"/>
    </row>
    <row r="685" spans="1:4" ht="14.25" customHeight="1" x14ac:dyDescent="0.2">
      <c r="A685" s="18"/>
      <c r="C685" s="19"/>
      <c r="D685" s="13"/>
    </row>
    <row r="686" spans="1:4" ht="14.25" customHeight="1" x14ac:dyDescent="0.2">
      <c r="A686" s="18"/>
      <c r="C686" s="19"/>
      <c r="D686" s="13"/>
    </row>
    <row r="687" spans="1:4" ht="14.25" customHeight="1" x14ac:dyDescent="0.2">
      <c r="A687" s="18"/>
      <c r="C687" s="19"/>
      <c r="D687" s="13"/>
    </row>
    <row r="688" spans="1:4" ht="14.25" customHeight="1" x14ac:dyDescent="0.2">
      <c r="A688" s="18"/>
      <c r="C688" s="19"/>
      <c r="D688" s="13"/>
    </row>
    <row r="689" spans="1:4" ht="14.25" customHeight="1" x14ac:dyDescent="0.2">
      <c r="A689" s="18"/>
      <c r="C689" s="19"/>
      <c r="D689" s="13"/>
    </row>
    <row r="690" spans="1:4" ht="14.25" customHeight="1" x14ac:dyDescent="0.2">
      <c r="A690" s="18"/>
      <c r="C690" s="19"/>
      <c r="D690" s="13"/>
    </row>
    <row r="691" spans="1:4" ht="14.25" customHeight="1" x14ac:dyDescent="0.2">
      <c r="A691" s="18"/>
      <c r="C691" s="19"/>
      <c r="D691" s="13"/>
    </row>
    <row r="692" spans="1:4" ht="14.25" customHeight="1" x14ac:dyDescent="0.2">
      <c r="A692" s="18"/>
      <c r="C692" s="19"/>
      <c r="D692" s="13"/>
    </row>
    <row r="693" spans="1:4" ht="14.25" customHeight="1" x14ac:dyDescent="0.2">
      <c r="A693" s="18"/>
      <c r="C693" s="19"/>
      <c r="D693" s="13"/>
    </row>
    <row r="694" spans="1:4" ht="14.25" customHeight="1" x14ac:dyDescent="0.2">
      <c r="A694" s="18"/>
      <c r="C694" s="19"/>
      <c r="D694" s="13"/>
    </row>
    <row r="695" spans="1:4" ht="14.25" customHeight="1" x14ac:dyDescent="0.2">
      <c r="A695" s="18"/>
      <c r="C695" s="19"/>
      <c r="D695" s="13"/>
    </row>
    <row r="696" spans="1:4" ht="14.25" customHeight="1" x14ac:dyDescent="0.2">
      <c r="A696" s="18"/>
      <c r="C696" s="19"/>
      <c r="D696" s="13"/>
    </row>
    <row r="697" spans="1:4" ht="14.25" customHeight="1" x14ac:dyDescent="0.2">
      <c r="A697" s="18"/>
      <c r="C697" s="19"/>
      <c r="D697" s="13"/>
    </row>
    <row r="698" spans="1:4" ht="14.25" customHeight="1" x14ac:dyDescent="0.2">
      <c r="A698" s="18"/>
      <c r="C698" s="19"/>
      <c r="D698" s="13"/>
    </row>
    <row r="699" spans="1:4" ht="14.25" customHeight="1" x14ac:dyDescent="0.2">
      <c r="A699" s="18"/>
      <c r="C699" s="19"/>
      <c r="D699" s="13"/>
    </row>
    <row r="700" spans="1:4" ht="14.25" customHeight="1" x14ac:dyDescent="0.2">
      <c r="A700" s="18"/>
      <c r="C700" s="19"/>
      <c r="D700" s="13"/>
    </row>
    <row r="701" spans="1:4" ht="14.25" customHeight="1" x14ac:dyDescent="0.2">
      <c r="A701" s="18"/>
      <c r="C701" s="19"/>
      <c r="D701" s="13"/>
    </row>
    <row r="702" spans="1:4" ht="14.25" customHeight="1" x14ac:dyDescent="0.2">
      <c r="A702" s="18"/>
      <c r="C702" s="19"/>
      <c r="D702" s="13"/>
    </row>
    <row r="703" spans="1:4" ht="14.25" customHeight="1" x14ac:dyDescent="0.2">
      <c r="A703" s="18"/>
      <c r="C703" s="19"/>
      <c r="D703" s="13"/>
    </row>
    <row r="704" spans="1:4" ht="14.25" customHeight="1" x14ac:dyDescent="0.2">
      <c r="A704" s="18"/>
      <c r="C704" s="19"/>
      <c r="D704" s="13"/>
    </row>
    <row r="705" spans="1:4" ht="14.25" customHeight="1" x14ac:dyDescent="0.2">
      <c r="A705" s="18"/>
      <c r="C705" s="19"/>
      <c r="D705" s="13"/>
    </row>
    <row r="706" spans="1:4" ht="14.25" customHeight="1" x14ac:dyDescent="0.2">
      <c r="A706" s="18"/>
      <c r="C706" s="19"/>
      <c r="D706" s="13"/>
    </row>
    <row r="707" spans="1:4" ht="14.25" customHeight="1" x14ac:dyDescent="0.2">
      <c r="A707" s="18"/>
      <c r="C707" s="19"/>
      <c r="D707" s="13"/>
    </row>
    <row r="708" spans="1:4" ht="14.25" customHeight="1" x14ac:dyDescent="0.2">
      <c r="A708" s="18"/>
      <c r="C708" s="19"/>
      <c r="D708" s="13"/>
    </row>
    <row r="709" spans="1:4" ht="14.25" customHeight="1" x14ac:dyDescent="0.2">
      <c r="A709" s="18"/>
      <c r="C709" s="19"/>
      <c r="D709" s="13"/>
    </row>
    <row r="710" spans="1:4" ht="14.25" customHeight="1" x14ac:dyDescent="0.2">
      <c r="A710" s="18"/>
      <c r="C710" s="19"/>
      <c r="D710" s="13"/>
    </row>
    <row r="711" spans="1:4" ht="14.25" customHeight="1" x14ac:dyDescent="0.2">
      <c r="A711" s="18"/>
      <c r="C711" s="19"/>
      <c r="D711" s="13"/>
    </row>
    <row r="712" spans="1:4" ht="14.25" customHeight="1" x14ac:dyDescent="0.2">
      <c r="A712" s="18"/>
      <c r="C712" s="19"/>
      <c r="D712" s="13"/>
    </row>
    <row r="713" spans="1:4" ht="14.25" customHeight="1" x14ac:dyDescent="0.2">
      <c r="A713" s="18"/>
      <c r="C713" s="19"/>
      <c r="D713" s="13"/>
    </row>
    <row r="714" spans="1:4" ht="14.25" customHeight="1" x14ac:dyDescent="0.2">
      <c r="A714" s="18"/>
      <c r="C714" s="19"/>
      <c r="D714" s="13"/>
    </row>
    <row r="715" spans="1:4" ht="14.25" customHeight="1" x14ac:dyDescent="0.2">
      <c r="A715" s="18"/>
      <c r="C715" s="19"/>
      <c r="D715" s="13"/>
    </row>
    <row r="716" spans="1:4" ht="14.25" customHeight="1" x14ac:dyDescent="0.2">
      <c r="A716" s="18"/>
      <c r="C716" s="19"/>
      <c r="D716" s="13"/>
    </row>
    <row r="717" spans="1:4" ht="14.25" customHeight="1" x14ac:dyDescent="0.2">
      <c r="A717" s="18"/>
      <c r="C717" s="19"/>
      <c r="D717" s="13"/>
    </row>
    <row r="718" spans="1:4" ht="14.25" customHeight="1" x14ac:dyDescent="0.2">
      <c r="A718" s="18"/>
      <c r="C718" s="19"/>
      <c r="D718" s="13"/>
    </row>
    <row r="719" spans="1:4" ht="14.25" customHeight="1" x14ac:dyDescent="0.2">
      <c r="A719" s="18"/>
      <c r="C719" s="19"/>
      <c r="D719" s="13"/>
    </row>
    <row r="720" spans="1:4" ht="14.25" customHeight="1" x14ac:dyDescent="0.2">
      <c r="A720" s="18"/>
      <c r="C720" s="19"/>
      <c r="D720" s="13"/>
    </row>
    <row r="721" spans="1:4" ht="14.25" customHeight="1" x14ac:dyDescent="0.2">
      <c r="A721" s="18"/>
      <c r="C721" s="19"/>
      <c r="D721" s="13"/>
    </row>
    <row r="722" spans="1:4" ht="14.25" customHeight="1" x14ac:dyDescent="0.2">
      <c r="A722" s="18"/>
      <c r="C722" s="19"/>
      <c r="D722" s="13"/>
    </row>
    <row r="723" spans="1:4" ht="14.25" customHeight="1" x14ac:dyDescent="0.2">
      <c r="A723" s="18"/>
      <c r="C723" s="19"/>
      <c r="D723" s="13"/>
    </row>
    <row r="724" spans="1:4" ht="14.25" customHeight="1" x14ac:dyDescent="0.2">
      <c r="A724" s="18"/>
      <c r="C724" s="19"/>
      <c r="D724" s="13"/>
    </row>
    <row r="725" spans="1:4" ht="14.25" customHeight="1" x14ac:dyDescent="0.2">
      <c r="A725" s="18"/>
      <c r="C725" s="19"/>
      <c r="D725" s="13"/>
    </row>
    <row r="726" spans="1:4" ht="14.25" customHeight="1" x14ac:dyDescent="0.2">
      <c r="A726" s="18"/>
      <c r="C726" s="19"/>
      <c r="D726" s="13"/>
    </row>
    <row r="727" spans="1:4" ht="14.25" customHeight="1" x14ac:dyDescent="0.2">
      <c r="A727" s="18"/>
      <c r="C727" s="19"/>
      <c r="D727" s="13"/>
    </row>
    <row r="728" spans="1:4" ht="14.25" customHeight="1" x14ac:dyDescent="0.2">
      <c r="A728" s="18"/>
      <c r="C728" s="19"/>
      <c r="D728" s="13"/>
    </row>
    <row r="729" spans="1:4" ht="14.25" customHeight="1" x14ac:dyDescent="0.2">
      <c r="A729" s="18"/>
      <c r="C729" s="19"/>
      <c r="D729" s="13"/>
    </row>
    <row r="730" spans="1:4" ht="14.25" customHeight="1" x14ac:dyDescent="0.2">
      <c r="A730" s="18"/>
      <c r="C730" s="19"/>
      <c r="D730" s="13"/>
    </row>
    <row r="731" spans="1:4" ht="14.25" customHeight="1" x14ac:dyDescent="0.2">
      <c r="A731" s="18"/>
      <c r="C731" s="19"/>
      <c r="D731" s="13"/>
    </row>
    <row r="732" spans="1:4" ht="14.25" customHeight="1" x14ac:dyDescent="0.2">
      <c r="A732" s="18"/>
      <c r="C732" s="19"/>
      <c r="D732" s="13"/>
    </row>
    <row r="733" spans="1:4" ht="14.25" customHeight="1" x14ac:dyDescent="0.2">
      <c r="A733" s="18"/>
      <c r="C733" s="19"/>
      <c r="D733" s="13"/>
    </row>
    <row r="734" spans="1:4" ht="14.25" customHeight="1" x14ac:dyDescent="0.2">
      <c r="A734" s="18"/>
      <c r="C734" s="19"/>
      <c r="D734" s="13"/>
    </row>
    <row r="735" spans="1:4" ht="14.25" customHeight="1" x14ac:dyDescent="0.2">
      <c r="A735" s="18"/>
      <c r="C735" s="19"/>
      <c r="D735" s="1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35"/>
  <sheetViews>
    <sheetView showGridLines="0" workbookViewId="0">
      <selection activeCell="F32" sqref="F32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9" width="13.7109375" style="2" customWidth="1"/>
    <col min="10" max="256" width="11" style="2"/>
    <col min="257" max="257" width="12.85546875" style="2" customWidth="1"/>
    <col min="258" max="258" width="6" style="2" customWidth="1"/>
    <col min="259" max="259" width="8.28515625" style="2" customWidth="1"/>
    <col min="260" max="260" width="8.140625" style="2" customWidth="1"/>
    <col min="261" max="261" width="8.5703125" style="2" customWidth="1"/>
    <col min="262" max="262" width="9" style="2" customWidth="1"/>
    <col min="263" max="263" width="7.85546875" style="2" customWidth="1"/>
    <col min="264" max="264" width="8.140625" style="2" customWidth="1"/>
    <col min="265" max="265" width="13.7109375" style="2" customWidth="1"/>
    <col min="266" max="512" width="11" style="2"/>
    <col min="513" max="513" width="12.85546875" style="2" customWidth="1"/>
    <col min="514" max="514" width="6" style="2" customWidth="1"/>
    <col min="515" max="515" width="8.28515625" style="2" customWidth="1"/>
    <col min="516" max="516" width="8.140625" style="2" customWidth="1"/>
    <col min="517" max="517" width="8.5703125" style="2" customWidth="1"/>
    <col min="518" max="518" width="9" style="2" customWidth="1"/>
    <col min="519" max="519" width="7.85546875" style="2" customWidth="1"/>
    <col min="520" max="520" width="8.140625" style="2" customWidth="1"/>
    <col min="521" max="521" width="13.7109375" style="2" customWidth="1"/>
    <col min="522" max="768" width="11" style="2"/>
    <col min="769" max="769" width="12.85546875" style="2" customWidth="1"/>
    <col min="770" max="770" width="6" style="2" customWidth="1"/>
    <col min="771" max="771" width="8.28515625" style="2" customWidth="1"/>
    <col min="772" max="772" width="8.140625" style="2" customWidth="1"/>
    <col min="773" max="773" width="8.5703125" style="2" customWidth="1"/>
    <col min="774" max="774" width="9" style="2" customWidth="1"/>
    <col min="775" max="775" width="7.85546875" style="2" customWidth="1"/>
    <col min="776" max="776" width="8.140625" style="2" customWidth="1"/>
    <col min="777" max="777" width="13.7109375" style="2" customWidth="1"/>
    <col min="778" max="1024" width="11" style="2"/>
    <col min="1025" max="1025" width="12.85546875" style="2" customWidth="1"/>
    <col min="1026" max="1026" width="6" style="2" customWidth="1"/>
    <col min="1027" max="1027" width="8.28515625" style="2" customWidth="1"/>
    <col min="1028" max="1028" width="8.140625" style="2" customWidth="1"/>
    <col min="1029" max="1029" width="8.5703125" style="2" customWidth="1"/>
    <col min="1030" max="1030" width="9" style="2" customWidth="1"/>
    <col min="1031" max="1031" width="7.85546875" style="2" customWidth="1"/>
    <col min="1032" max="1032" width="8.140625" style="2" customWidth="1"/>
    <col min="1033" max="1033" width="13.7109375" style="2" customWidth="1"/>
    <col min="1034" max="1280" width="11" style="2"/>
    <col min="1281" max="1281" width="12.85546875" style="2" customWidth="1"/>
    <col min="1282" max="1282" width="6" style="2" customWidth="1"/>
    <col min="1283" max="1283" width="8.28515625" style="2" customWidth="1"/>
    <col min="1284" max="1284" width="8.140625" style="2" customWidth="1"/>
    <col min="1285" max="1285" width="8.5703125" style="2" customWidth="1"/>
    <col min="1286" max="1286" width="9" style="2" customWidth="1"/>
    <col min="1287" max="1287" width="7.85546875" style="2" customWidth="1"/>
    <col min="1288" max="1288" width="8.140625" style="2" customWidth="1"/>
    <col min="1289" max="1289" width="13.7109375" style="2" customWidth="1"/>
    <col min="1290" max="1536" width="11" style="2"/>
    <col min="1537" max="1537" width="12.85546875" style="2" customWidth="1"/>
    <col min="1538" max="1538" width="6" style="2" customWidth="1"/>
    <col min="1539" max="1539" width="8.28515625" style="2" customWidth="1"/>
    <col min="1540" max="1540" width="8.140625" style="2" customWidth="1"/>
    <col min="1541" max="1541" width="8.5703125" style="2" customWidth="1"/>
    <col min="1542" max="1542" width="9" style="2" customWidth="1"/>
    <col min="1543" max="1543" width="7.85546875" style="2" customWidth="1"/>
    <col min="1544" max="1544" width="8.140625" style="2" customWidth="1"/>
    <col min="1545" max="1545" width="13.7109375" style="2" customWidth="1"/>
    <col min="1546" max="1792" width="11" style="2"/>
    <col min="1793" max="1793" width="12.85546875" style="2" customWidth="1"/>
    <col min="1794" max="1794" width="6" style="2" customWidth="1"/>
    <col min="1795" max="1795" width="8.28515625" style="2" customWidth="1"/>
    <col min="1796" max="1796" width="8.140625" style="2" customWidth="1"/>
    <col min="1797" max="1797" width="8.5703125" style="2" customWidth="1"/>
    <col min="1798" max="1798" width="9" style="2" customWidth="1"/>
    <col min="1799" max="1799" width="7.85546875" style="2" customWidth="1"/>
    <col min="1800" max="1800" width="8.140625" style="2" customWidth="1"/>
    <col min="1801" max="1801" width="13.7109375" style="2" customWidth="1"/>
    <col min="1802" max="2048" width="11" style="2"/>
    <col min="2049" max="2049" width="12.85546875" style="2" customWidth="1"/>
    <col min="2050" max="2050" width="6" style="2" customWidth="1"/>
    <col min="2051" max="2051" width="8.28515625" style="2" customWidth="1"/>
    <col min="2052" max="2052" width="8.140625" style="2" customWidth="1"/>
    <col min="2053" max="2053" width="8.5703125" style="2" customWidth="1"/>
    <col min="2054" max="2054" width="9" style="2" customWidth="1"/>
    <col min="2055" max="2055" width="7.85546875" style="2" customWidth="1"/>
    <col min="2056" max="2056" width="8.140625" style="2" customWidth="1"/>
    <col min="2057" max="2057" width="13.7109375" style="2" customWidth="1"/>
    <col min="2058" max="2304" width="11" style="2"/>
    <col min="2305" max="2305" width="12.85546875" style="2" customWidth="1"/>
    <col min="2306" max="2306" width="6" style="2" customWidth="1"/>
    <col min="2307" max="2307" width="8.28515625" style="2" customWidth="1"/>
    <col min="2308" max="2308" width="8.140625" style="2" customWidth="1"/>
    <col min="2309" max="2309" width="8.5703125" style="2" customWidth="1"/>
    <col min="2310" max="2310" width="9" style="2" customWidth="1"/>
    <col min="2311" max="2311" width="7.85546875" style="2" customWidth="1"/>
    <col min="2312" max="2312" width="8.140625" style="2" customWidth="1"/>
    <col min="2313" max="2313" width="13.7109375" style="2" customWidth="1"/>
    <col min="2314" max="2560" width="11" style="2"/>
    <col min="2561" max="2561" width="12.85546875" style="2" customWidth="1"/>
    <col min="2562" max="2562" width="6" style="2" customWidth="1"/>
    <col min="2563" max="2563" width="8.28515625" style="2" customWidth="1"/>
    <col min="2564" max="2564" width="8.140625" style="2" customWidth="1"/>
    <col min="2565" max="2565" width="8.5703125" style="2" customWidth="1"/>
    <col min="2566" max="2566" width="9" style="2" customWidth="1"/>
    <col min="2567" max="2567" width="7.85546875" style="2" customWidth="1"/>
    <col min="2568" max="2568" width="8.140625" style="2" customWidth="1"/>
    <col min="2569" max="2569" width="13.7109375" style="2" customWidth="1"/>
    <col min="2570" max="2816" width="11" style="2"/>
    <col min="2817" max="2817" width="12.85546875" style="2" customWidth="1"/>
    <col min="2818" max="2818" width="6" style="2" customWidth="1"/>
    <col min="2819" max="2819" width="8.28515625" style="2" customWidth="1"/>
    <col min="2820" max="2820" width="8.140625" style="2" customWidth="1"/>
    <col min="2821" max="2821" width="8.5703125" style="2" customWidth="1"/>
    <col min="2822" max="2822" width="9" style="2" customWidth="1"/>
    <col min="2823" max="2823" width="7.85546875" style="2" customWidth="1"/>
    <col min="2824" max="2824" width="8.140625" style="2" customWidth="1"/>
    <col min="2825" max="2825" width="13.7109375" style="2" customWidth="1"/>
    <col min="2826" max="3072" width="11" style="2"/>
    <col min="3073" max="3073" width="12.85546875" style="2" customWidth="1"/>
    <col min="3074" max="3074" width="6" style="2" customWidth="1"/>
    <col min="3075" max="3075" width="8.28515625" style="2" customWidth="1"/>
    <col min="3076" max="3076" width="8.140625" style="2" customWidth="1"/>
    <col min="3077" max="3077" width="8.5703125" style="2" customWidth="1"/>
    <col min="3078" max="3078" width="9" style="2" customWidth="1"/>
    <col min="3079" max="3079" width="7.85546875" style="2" customWidth="1"/>
    <col min="3080" max="3080" width="8.140625" style="2" customWidth="1"/>
    <col min="3081" max="3081" width="13.7109375" style="2" customWidth="1"/>
    <col min="3082" max="3328" width="11" style="2"/>
    <col min="3329" max="3329" width="12.85546875" style="2" customWidth="1"/>
    <col min="3330" max="3330" width="6" style="2" customWidth="1"/>
    <col min="3331" max="3331" width="8.28515625" style="2" customWidth="1"/>
    <col min="3332" max="3332" width="8.140625" style="2" customWidth="1"/>
    <col min="3333" max="3333" width="8.5703125" style="2" customWidth="1"/>
    <col min="3334" max="3334" width="9" style="2" customWidth="1"/>
    <col min="3335" max="3335" width="7.85546875" style="2" customWidth="1"/>
    <col min="3336" max="3336" width="8.140625" style="2" customWidth="1"/>
    <col min="3337" max="3337" width="13.7109375" style="2" customWidth="1"/>
    <col min="3338" max="3584" width="11" style="2"/>
    <col min="3585" max="3585" width="12.85546875" style="2" customWidth="1"/>
    <col min="3586" max="3586" width="6" style="2" customWidth="1"/>
    <col min="3587" max="3587" width="8.28515625" style="2" customWidth="1"/>
    <col min="3588" max="3588" width="8.140625" style="2" customWidth="1"/>
    <col min="3589" max="3589" width="8.5703125" style="2" customWidth="1"/>
    <col min="3590" max="3590" width="9" style="2" customWidth="1"/>
    <col min="3591" max="3591" width="7.85546875" style="2" customWidth="1"/>
    <col min="3592" max="3592" width="8.140625" style="2" customWidth="1"/>
    <col min="3593" max="3593" width="13.7109375" style="2" customWidth="1"/>
    <col min="3594" max="3840" width="11" style="2"/>
    <col min="3841" max="3841" width="12.85546875" style="2" customWidth="1"/>
    <col min="3842" max="3842" width="6" style="2" customWidth="1"/>
    <col min="3843" max="3843" width="8.28515625" style="2" customWidth="1"/>
    <col min="3844" max="3844" width="8.140625" style="2" customWidth="1"/>
    <col min="3845" max="3845" width="8.5703125" style="2" customWidth="1"/>
    <col min="3846" max="3846" width="9" style="2" customWidth="1"/>
    <col min="3847" max="3847" width="7.85546875" style="2" customWidth="1"/>
    <col min="3848" max="3848" width="8.140625" style="2" customWidth="1"/>
    <col min="3849" max="3849" width="13.7109375" style="2" customWidth="1"/>
    <col min="3850" max="4096" width="11" style="2"/>
    <col min="4097" max="4097" width="12.85546875" style="2" customWidth="1"/>
    <col min="4098" max="4098" width="6" style="2" customWidth="1"/>
    <col min="4099" max="4099" width="8.28515625" style="2" customWidth="1"/>
    <col min="4100" max="4100" width="8.140625" style="2" customWidth="1"/>
    <col min="4101" max="4101" width="8.5703125" style="2" customWidth="1"/>
    <col min="4102" max="4102" width="9" style="2" customWidth="1"/>
    <col min="4103" max="4103" width="7.85546875" style="2" customWidth="1"/>
    <col min="4104" max="4104" width="8.140625" style="2" customWidth="1"/>
    <col min="4105" max="4105" width="13.7109375" style="2" customWidth="1"/>
    <col min="4106" max="4352" width="11" style="2"/>
    <col min="4353" max="4353" width="12.85546875" style="2" customWidth="1"/>
    <col min="4354" max="4354" width="6" style="2" customWidth="1"/>
    <col min="4355" max="4355" width="8.28515625" style="2" customWidth="1"/>
    <col min="4356" max="4356" width="8.140625" style="2" customWidth="1"/>
    <col min="4357" max="4357" width="8.5703125" style="2" customWidth="1"/>
    <col min="4358" max="4358" width="9" style="2" customWidth="1"/>
    <col min="4359" max="4359" width="7.85546875" style="2" customWidth="1"/>
    <col min="4360" max="4360" width="8.140625" style="2" customWidth="1"/>
    <col min="4361" max="4361" width="13.7109375" style="2" customWidth="1"/>
    <col min="4362" max="4608" width="11" style="2"/>
    <col min="4609" max="4609" width="12.85546875" style="2" customWidth="1"/>
    <col min="4610" max="4610" width="6" style="2" customWidth="1"/>
    <col min="4611" max="4611" width="8.28515625" style="2" customWidth="1"/>
    <col min="4612" max="4612" width="8.140625" style="2" customWidth="1"/>
    <col min="4613" max="4613" width="8.5703125" style="2" customWidth="1"/>
    <col min="4614" max="4614" width="9" style="2" customWidth="1"/>
    <col min="4615" max="4615" width="7.85546875" style="2" customWidth="1"/>
    <col min="4616" max="4616" width="8.140625" style="2" customWidth="1"/>
    <col min="4617" max="4617" width="13.7109375" style="2" customWidth="1"/>
    <col min="4618" max="4864" width="11" style="2"/>
    <col min="4865" max="4865" width="12.85546875" style="2" customWidth="1"/>
    <col min="4866" max="4866" width="6" style="2" customWidth="1"/>
    <col min="4867" max="4867" width="8.28515625" style="2" customWidth="1"/>
    <col min="4868" max="4868" width="8.140625" style="2" customWidth="1"/>
    <col min="4869" max="4869" width="8.5703125" style="2" customWidth="1"/>
    <col min="4870" max="4870" width="9" style="2" customWidth="1"/>
    <col min="4871" max="4871" width="7.85546875" style="2" customWidth="1"/>
    <col min="4872" max="4872" width="8.140625" style="2" customWidth="1"/>
    <col min="4873" max="4873" width="13.7109375" style="2" customWidth="1"/>
    <col min="4874" max="5120" width="11" style="2"/>
    <col min="5121" max="5121" width="12.85546875" style="2" customWidth="1"/>
    <col min="5122" max="5122" width="6" style="2" customWidth="1"/>
    <col min="5123" max="5123" width="8.28515625" style="2" customWidth="1"/>
    <col min="5124" max="5124" width="8.140625" style="2" customWidth="1"/>
    <col min="5125" max="5125" width="8.5703125" style="2" customWidth="1"/>
    <col min="5126" max="5126" width="9" style="2" customWidth="1"/>
    <col min="5127" max="5127" width="7.85546875" style="2" customWidth="1"/>
    <col min="5128" max="5128" width="8.140625" style="2" customWidth="1"/>
    <col min="5129" max="5129" width="13.7109375" style="2" customWidth="1"/>
    <col min="5130" max="5376" width="11" style="2"/>
    <col min="5377" max="5377" width="12.85546875" style="2" customWidth="1"/>
    <col min="5378" max="5378" width="6" style="2" customWidth="1"/>
    <col min="5379" max="5379" width="8.28515625" style="2" customWidth="1"/>
    <col min="5380" max="5380" width="8.140625" style="2" customWidth="1"/>
    <col min="5381" max="5381" width="8.5703125" style="2" customWidth="1"/>
    <col min="5382" max="5382" width="9" style="2" customWidth="1"/>
    <col min="5383" max="5383" width="7.85546875" style="2" customWidth="1"/>
    <col min="5384" max="5384" width="8.140625" style="2" customWidth="1"/>
    <col min="5385" max="5385" width="13.7109375" style="2" customWidth="1"/>
    <col min="5386" max="5632" width="11" style="2"/>
    <col min="5633" max="5633" width="12.85546875" style="2" customWidth="1"/>
    <col min="5634" max="5634" width="6" style="2" customWidth="1"/>
    <col min="5635" max="5635" width="8.28515625" style="2" customWidth="1"/>
    <col min="5636" max="5636" width="8.140625" style="2" customWidth="1"/>
    <col min="5637" max="5637" width="8.5703125" style="2" customWidth="1"/>
    <col min="5638" max="5638" width="9" style="2" customWidth="1"/>
    <col min="5639" max="5639" width="7.85546875" style="2" customWidth="1"/>
    <col min="5640" max="5640" width="8.140625" style="2" customWidth="1"/>
    <col min="5641" max="5641" width="13.7109375" style="2" customWidth="1"/>
    <col min="5642" max="5888" width="11" style="2"/>
    <col min="5889" max="5889" width="12.85546875" style="2" customWidth="1"/>
    <col min="5890" max="5890" width="6" style="2" customWidth="1"/>
    <col min="5891" max="5891" width="8.28515625" style="2" customWidth="1"/>
    <col min="5892" max="5892" width="8.140625" style="2" customWidth="1"/>
    <col min="5893" max="5893" width="8.5703125" style="2" customWidth="1"/>
    <col min="5894" max="5894" width="9" style="2" customWidth="1"/>
    <col min="5895" max="5895" width="7.85546875" style="2" customWidth="1"/>
    <col min="5896" max="5896" width="8.140625" style="2" customWidth="1"/>
    <col min="5897" max="5897" width="13.7109375" style="2" customWidth="1"/>
    <col min="5898" max="6144" width="11" style="2"/>
    <col min="6145" max="6145" width="12.85546875" style="2" customWidth="1"/>
    <col min="6146" max="6146" width="6" style="2" customWidth="1"/>
    <col min="6147" max="6147" width="8.28515625" style="2" customWidth="1"/>
    <col min="6148" max="6148" width="8.140625" style="2" customWidth="1"/>
    <col min="6149" max="6149" width="8.5703125" style="2" customWidth="1"/>
    <col min="6150" max="6150" width="9" style="2" customWidth="1"/>
    <col min="6151" max="6151" width="7.85546875" style="2" customWidth="1"/>
    <col min="6152" max="6152" width="8.140625" style="2" customWidth="1"/>
    <col min="6153" max="6153" width="13.7109375" style="2" customWidth="1"/>
    <col min="6154" max="6400" width="11" style="2"/>
    <col min="6401" max="6401" width="12.85546875" style="2" customWidth="1"/>
    <col min="6402" max="6402" width="6" style="2" customWidth="1"/>
    <col min="6403" max="6403" width="8.28515625" style="2" customWidth="1"/>
    <col min="6404" max="6404" width="8.140625" style="2" customWidth="1"/>
    <col min="6405" max="6405" width="8.5703125" style="2" customWidth="1"/>
    <col min="6406" max="6406" width="9" style="2" customWidth="1"/>
    <col min="6407" max="6407" width="7.85546875" style="2" customWidth="1"/>
    <col min="6408" max="6408" width="8.140625" style="2" customWidth="1"/>
    <col min="6409" max="6409" width="13.7109375" style="2" customWidth="1"/>
    <col min="6410" max="6656" width="11" style="2"/>
    <col min="6657" max="6657" width="12.85546875" style="2" customWidth="1"/>
    <col min="6658" max="6658" width="6" style="2" customWidth="1"/>
    <col min="6659" max="6659" width="8.28515625" style="2" customWidth="1"/>
    <col min="6660" max="6660" width="8.140625" style="2" customWidth="1"/>
    <col min="6661" max="6661" width="8.5703125" style="2" customWidth="1"/>
    <col min="6662" max="6662" width="9" style="2" customWidth="1"/>
    <col min="6663" max="6663" width="7.85546875" style="2" customWidth="1"/>
    <col min="6664" max="6664" width="8.140625" style="2" customWidth="1"/>
    <col min="6665" max="6665" width="13.7109375" style="2" customWidth="1"/>
    <col min="6666" max="6912" width="11" style="2"/>
    <col min="6913" max="6913" width="12.85546875" style="2" customWidth="1"/>
    <col min="6914" max="6914" width="6" style="2" customWidth="1"/>
    <col min="6915" max="6915" width="8.28515625" style="2" customWidth="1"/>
    <col min="6916" max="6916" width="8.140625" style="2" customWidth="1"/>
    <col min="6917" max="6917" width="8.5703125" style="2" customWidth="1"/>
    <col min="6918" max="6918" width="9" style="2" customWidth="1"/>
    <col min="6919" max="6919" width="7.85546875" style="2" customWidth="1"/>
    <col min="6920" max="6920" width="8.140625" style="2" customWidth="1"/>
    <col min="6921" max="6921" width="13.7109375" style="2" customWidth="1"/>
    <col min="6922" max="7168" width="11" style="2"/>
    <col min="7169" max="7169" width="12.85546875" style="2" customWidth="1"/>
    <col min="7170" max="7170" width="6" style="2" customWidth="1"/>
    <col min="7171" max="7171" width="8.28515625" style="2" customWidth="1"/>
    <col min="7172" max="7172" width="8.140625" style="2" customWidth="1"/>
    <col min="7173" max="7173" width="8.5703125" style="2" customWidth="1"/>
    <col min="7174" max="7174" width="9" style="2" customWidth="1"/>
    <col min="7175" max="7175" width="7.85546875" style="2" customWidth="1"/>
    <col min="7176" max="7176" width="8.140625" style="2" customWidth="1"/>
    <col min="7177" max="7177" width="13.7109375" style="2" customWidth="1"/>
    <col min="7178" max="7424" width="11" style="2"/>
    <col min="7425" max="7425" width="12.85546875" style="2" customWidth="1"/>
    <col min="7426" max="7426" width="6" style="2" customWidth="1"/>
    <col min="7427" max="7427" width="8.28515625" style="2" customWidth="1"/>
    <col min="7428" max="7428" width="8.140625" style="2" customWidth="1"/>
    <col min="7429" max="7429" width="8.5703125" style="2" customWidth="1"/>
    <col min="7430" max="7430" width="9" style="2" customWidth="1"/>
    <col min="7431" max="7431" width="7.85546875" style="2" customWidth="1"/>
    <col min="7432" max="7432" width="8.140625" style="2" customWidth="1"/>
    <col min="7433" max="7433" width="13.7109375" style="2" customWidth="1"/>
    <col min="7434" max="7680" width="11" style="2"/>
    <col min="7681" max="7681" width="12.85546875" style="2" customWidth="1"/>
    <col min="7682" max="7682" width="6" style="2" customWidth="1"/>
    <col min="7683" max="7683" width="8.28515625" style="2" customWidth="1"/>
    <col min="7684" max="7684" width="8.140625" style="2" customWidth="1"/>
    <col min="7685" max="7685" width="8.5703125" style="2" customWidth="1"/>
    <col min="7686" max="7686" width="9" style="2" customWidth="1"/>
    <col min="7687" max="7687" width="7.85546875" style="2" customWidth="1"/>
    <col min="7688" max="7688" width="8.140625" style="2" customWidth="1"/>
    <col min="7689" max="7689" width="13.7109375" style="2" customWidth="1"/>
    <col min="7690" max="7936" width="11" style="2"/>
    <col min="7937" max="7937" width="12.85546875" style="2" customWidth="1"/>
    <col min="7938" max="7938" width="6" style="2" customWidth="1"/>
    <col min="7939" max="7939" width="8.28515625" style="2" customWidth="1"/>
    <col min="7940" max="7940" width="8.140625" style="2" customWidth="1"/>
    <col min="7941" max="7941" width="8.5703125" style="2" customWidth="1"/>
    <col min="7942" max="7942" width="9" style="2" customWidth="1"/>
    <col min="7943" max="7943" width="7.85546875" style="2" customWidth="1"/>
    <col min="7944" max="7944" width="8.140625" style="2" customWidth="1"/>
    <col min="7945" max="7945" width="13.7109375" style="2" customWidth="1"/>
    <col min="7946" max="8192" width="11" style="2"/>
    <col min="8193" max="8193" width="12.85546875" style="2" customWidth="1"/>
    <col min="8194" max="8194" width="6" style="2" customWidth="1"/>
    <col min="8195" max="8195" width="8.28515625" style="2" customWidth="1"/>
    <col min="8196" max="8196" width="8.140625" style="2" customWidth="1"/>
    <col min="8197" max="8197" width="8.5703125" style="2" customWidth="1"/>
    <col min="8198" max="8198" width="9" style="2" customWidth="1"/>
    <col min="8199" max="8199" width="7.85546875" style="2" customWidth="1"/>
    <col min="8200" max="8200" width="8.140625" style="2" customWidth="1"/>
    <col min="8201" max="8201" width="13.7109375" style="2" customWidth="1"/>
    <col min="8202" max="8448" width="11" style="2"/>
    <col min="8449" max="8449" width="12.85546875" style="2" customWidth="1"/>
    <col min="8450" max="8450" width="6" style="2" customWidth="1"/>
    <col min="8451" max="8451" width="8.28515625" style="2" customWidth="1"/>
    <col min="8452" max="8452" width="8.140625" style="2" customWidth="1"/>
    <col min="8453" max="8453" width="8.5703125" style="2" customWidth="1"/>
    <col min="8454" max="8454" width="9" style="2" customWidth="1"/>
    <col min="8455" max="8455" width="7.85546875" style="2" customWidth="1"/>
    <col min="8456" max="8456" width="8.140625" style="2" customWidth="1"/>
    <col min="8457" max="8457" width="13.7109375" style="2" customWidth="1"/>
    <col min="8458" max="8704" width="11" style="2"/>
    <col min="8705" max="8705" width="12.85546875" style="2" customWidth="1"/>
    <col min="8706" max="8706" width="6" style="2" customWidth="1"/>
    <col min="8707" max="8707" width="8.28515625" style="2" customWidth="1"/>
    <col min="8708" max="8708" width="8.140625" style="2" customWidth="1"/>
    <col min="8709" max="8709" width="8.5703125" style="2" customWidth="1"/>
    <col min="8710" max="8710" width="9" style="2" customWidth="1"/>
    <col min="8711" max="8711" width="7.85546875" style="2" customWidth="1"/>
    <col min="8712" max="8712" width="8.140625" style="2" customWidth="1"/>
    <col min="8713" max="8713" width="13.7109375" style="2" customWidth="1"/>
    <col min="8714" max="8960" width="11" style="2"/>
    <col min="8961" max="8961" width="12.85546875" style="2" customWidth="1"/>
    <col min="8962" max="8962" width="6" style="2" customWidth="1"/>
    <col min="8963" max="8963" width="8.28515625" style="2" customWidth="1"/>
    <col min="8964" max="8964" width="8.140625" style="2" customWidth="1"/>
    <col min="8965" max="8965" width="8.5703125" style="2" customWidth="1"/>
    <col min="8966" max="8966" width="9" style="2" customWidth="1"/>
    <col min="8967" max="8967" width="7.85546875" style="2" customWidth="1"/>
    <col min="8968" max="8968" width="8.140625" style="2" customWidth="1"/>
    <col min="8969" max="8969" width="13.7109375" style="2" customWidth="1"/>
    <col min="8970" max="9216" width="11" style="2"/>
    <col min="9217" max="9217" width="12.85546875" style="2" customWidth="1"/>
    <col min="9218" max="9218" width="6" style="2" customWidth="1"/>
    <col min="9219" max="9219" width="8.28515625" style="2" customWidth="1"/>
    <col min="9220" max="9220" width="8.140625" style="2" customWidth="1"/>
    <col min="9221" max="9221" width="8.5703125" style="2" customWidth="1"/>
    <col min="9222" max="9222" width="9" style="2" customWidth="1"/>
    <col min="9223" max="9223" width="7.85546875" style="2" customWidth="1"/>
    <col min="9224" max="9224" width="8.140625" style="2" customWidth="1"/>
    <col min="9225" max="9225" width="13.7109375" style="2" customWidth="1"/>
    <col min="9226" max="9472" width="11" style="2"/>
    <col min="9473" max="9473" width="12.85546875" style="2" customWidth="1"/>
    <col min="9474" max="9474" width="6" style="2" customWidth="1"/>
    <col min="9475" max="9475" width="8.28515625" style="2" customWidth="1"/>
    <col min="9476" max="9476" width="8.140625" style="2" customWidth="1"/>
    <col min="9477" max="9477" width="8.5703125" style="2" customWidth="1"/>
    <col min="9478" max="9478" width="9" style="2" customWidth="1"/>
    <col min="9479" max="9479" width="7.85546875" style="2" customWidth="1"/>
    <col min="9480" max="9480" width="8.140625" style="2" customWidth="1"/>
    <col min="9481" max="9481" width="13.7109375" style="2" customWidth="1"/>
    <col min="9482" max="9728" width="11" style="2"/>
    <col min="9729" max="9729" width="12.85546875" style="2" customWidth="1"/>
    <col min="9730" max="9730" width="6" style="2" customWidth="1"/>
    <col min="9731" max="9731" width="8.28515625" style="2" customWidth="1"/>
    <col min="9732" max="9732" width="8.140625" style="2" customWidth="1"/>
    <col min="9733" max="9733" width="8.5703125" style="2" customWidth="1"/>
    <col min="9734" max="9734" width="9" style="2" customWidth="1"/>
    <col min="9735" max="9735" width="7.85546875" style="2" customWidth="1"/>
    <col min="9736" max="9736" width="8.140625" style="2" customWidth="1"/>
    <col min="9737" max="9737" width="13.7109375" style="2" customWidth="1"/>
    <col min="9738" max="9984" width="11" style="2"/>
    <col min="9985" max="9985" width="12.85546875" style="2" customWidth="1"/>
    <col min="9986" max="9986" width="6" style="2" customWidth="1"/>
    <col min="9987" max="9987" width="8.28515625" style="2" customWidth="1"/>
    <col min="9988" max="9988" width="8.140625" style="2" customWidth="1"/>
    <col min="9989" max="9989" width="8.5703125" style="2" customWidth="1"/>
    <col min="9990" max="9990" width="9" style="2" customWidth="1"/>
    <col min="9991" max="9991" width="7.85546875" style="2" customWidth="1"/>
    <col min="9992" max="9992" width="8.140625" style="2" customWidth="1"/>
    <col min="9993" max="9993" width="13.7109375" style="2" customWidth="1"/>
    <col min="9994" max="10240" width="11" style="2"/>
    <col min="10241" max="10241" width="12.85546875" style="2" customWidth="1"/>
    <col min="10242" max="10242" width="6" style="2" customWidth="1"/>
    <col min="10243" max="10243" width="8.28515625" style="2" customWidth="1"/>
    <col min="10244" max="10244" width="8.140625" style="2" customWidth="1"/>
    <col min="10245" max="10245" width="8.5703125" style="2" customWidth="1"/>
    <col min="10246" max="10246" width="9" style="2" customWidth="1"/>
    <col min="10247" max="10247" width="7.85546875" style="2" customWidth="1"/>
    <col min="10248" max="10248" width="8.140625" style="2" customWidth="1"/>
    <col min="10249" max="10249" width="13.7109375" style="2" customWidth="1"/>
    <col min="10250" max="10496" width="11" style="2"/>
    <col min="10497" max="10497" width="12.85546875" style="2" customWidth="1"/>
    <col min="10498" max="10498" width="6" style="2" customWidth="1"/>
    <col min="10499" max="10499" width="8.28515625" style="2" customWidth="1"/>
    <col min="10500" max="10500" width="8.140625" style="2" customWidth="1"/>
    <col min="10501" max="10501" width="8.5703125" style="2" customWidth="1"/>
    <col min="10502" max="10502" width="9" style="2" customWidth="1"/>
    <col min="10503" max="10503" width="7.85546875" style="2" customWidth="1"/>
    <col min="10504" max="10504" width="8.140625" style="2" customWidth="1"/>
    <col min="10505" max="10505" width="13.7109375" style="2" customWidth="1"/>
    <col min="10506" max="10752" width="11" style="2"/>
    <col min="10753" max="10753" width="12.85546875" style="2" customWidth="1"/>
    <col min="10754" max="10754" width="6" style="2" customWidth="1"/>
    <col min="10755" max="10755" width="8.28515625" style="2" customWidth="1"/>
    <col min="10756" max="10756" width="8.140625" style="2" customWidth="1"/>
    <col min="10757" max="10757" width="8.5703125" style="2" customWidth="1"/>
    <col min="10758" max="10758" width="9" style="2" customWidth="1"/>
    <col min="10759" max="10759" width="7.85546875" style="2" customWidth="1"/>
    <col min="10760" max="10760" width="8.140625" style="2" customWidth="1"/>
    <col min="10761" max="10761" width="13.7109375" style="2" customWidth="1"/>
    <col min="10762" max="11008" width="11" style="2"/>
    <col min="11009" max="11009" width="12.85546875" style="2" customWidth="1"/>
    <col min="11010" max="11010" width="6" style="2" customWidth="1"/>
    <col min="11011" max="11011" width="8.28515625" style="2" customWidth="1"/>
    <col min="11012" max="11012" width="8.140625" style="2" customWidth="1"/>
    <col min="11013" max="11013" width="8.5703125" style="2" customWidth="1"/>
    <col min="11014" max="11014" width="9" style="2" customWidth="1"/>
    <col min="11015" max="11015" width="7.85546875" style="2" customWidth="1"/>
    <col min="11016" max="11016" width="8.140625" style="2" customWidth="1"/>
    <col min="11017" max="11017" width="13.7109375" style="2" customWidth="1"/>
    <col min="11018" max="11264" width="11" style="2"/>
    <col min="11265" max="11265" width="12.85546875" style="2" customWidth="1"/>
    <col min="11266" max="11266" width="6" style="2" customWidth="1"/>
    <col min="11267" max="11267" width="8.28515625" style="2" customWidth="1"/>
    <col min="11268" max="11268" width="8.140625" style="2" customWidth="1"/>
    <col min="11269" max="11269" width="8.5703125" style="2" customWidth="1"/>
    <col min="11270" max="11270" width="9" style="2" customWidth="1"/>
    <col min="11271" max="11271" width="7.85546875" style="2" customWidth="1"/>
    <col min="11272" max="11272" width="8.140625" style="2" customWidth="1"/>
    <col min="11273" max="11273" width="13.7109375" style="2" customWidth="1"/>
    <col min="11274" max="11520" width="11" style="2"/>
    <col min="11521" max="11521" width="12.85546875" style="2" customWidth="1"/>
    <col min="11522" max="11522" width="6" style="2" customWidth="1"/>
    <col min="11523" max="11523" width="8.28515625" style="2" customWidth="1"/>
    <col min="11524" max="11524" width="8.140625" style="2" customWidth="1"/>
    <col min="11525" max="11525" width="8.5703125" style="2" customWidth="1"/>
    <col min="11526" max="11526" width="9" style="2" customWidth="1"/>
    <col min="11527" max="11527" width="7.85546875" style="2" customWidth="1"/>
    <col min="11528" max="11528" width="8.140625" style="2" customWidth="1"/>
    <col min="11529" max="11529" width="13.7109375" style="2" customWidth="1"/>
    <col min="11530" max="11776" width="11" style="2"/>
    <col min="11777" max="11777" width="12.85546875" style="2" customWidth="1"/>
    <col min="11778" max="11778" width="6" style="2" customWidth="1"/>
    <col min="11779" max="11779" width="8.28515625" style="2" customWidth="1"/>
    <col min="11780" max="11780" width="8.140625" style="2" customWidth="1"/>
    <col min="11781" max="11781" width="8.5703125" style="2" customWidth="1"/>
    <col min="11782" max="11782" width="9" style="2" customWidth="1"/>
    <col min="11783" max="11783" width="7.85546875" style="2" customWidth="1"/>
    <col min="11784" max="11784" width="8.140625" style="2" customWidth="1"/>
    <col min="11785" max="11785" width="13.7109375" style="2" customWidth="1"/>
    <col min="11786" max="12032" width="11" style="2"/>
    <col min="12033" max="12033" width="12.85546875" style="2" customWidth="1"/>
    <col min="12034" max="12034" width="6" style="2" customWidth="1"/>
    <col min="12035" max="12035" width="8.28515625" style="2" customWidth="1"/>
    <col min="12036" max="12036" width="8.140625" style="2" customWidth="1"/>
    <col min="12037" max="12037" width="8.5703125" style="2" customWidth="1"/>
    <col min="12038" max="12038" width="9" style="2" customWidth="1"/>
    <col min="12039" max="12039" width="7.85546875" style="2" customWidth="1"/>
    <col min="12040" max="12040" width="8.140625" style="2" customWidth="1"/>
    <col min="12041" max="12041" width="13.7109375" style="2" customWidth="1"/>
    <col min="12042" max="12288" width="11" style="2"/>
    <col min="12289" max="12289" width="12.85546875" style="2" customWidth="1"/>
    <col min="12290" max="12290" width="6" style="2" customWidth="1"/>
    <col min="12291" max="12291" width="8.28515625" style="2" customWidth="1"/>
    <col min="12292" max="12292" width="8.140625" style="2" customWidth="1"/>
    <col min="12293" max="12293" width="8.5703125" style="2" customWidth="1"/>
    <col min="12294" max="12294" width="9" style="2" customWidth="1"/>
    <col min="12295" max="12295" width="7.85546875" style="2" customWidth="1"/>
    <col min="12296" max="12296" width="8.140625" style="2" customWidth="1"/>
    <col min="12297" max="12297" width="13.7109375" style="2" customWidth="1"/>
    <col min="12298" max="12544" width="11" style="2"/>
    <col min="12545" max="12545" width="12.85546875" style="2" customWidth="1"/>
    <col min="12546" max="12546" width="6" style="2" customWidth="1"/>
    <col min="12547" max="12547" width="8.28515625" style="2" customWidth="1"/>
    <col min="12548" max="12548" width="8.140625" style="2" customWidth="1"/>
    <col min="12549" max="12549" width="8.5703125" style="2" customWidth="1"/>
    <col min="12550" max="12550" width="9" style="2" customWidth="1"/>
    <col min="12551" max="12551" width="7.85546875" style="2" customWidth="1"/>
    <col min="12552" max="12552" width="8.140625" style="2" customWidth="1"/>
    <col min="12553" max="12553" width="13.7109375" style="2" customWidth="1"/>
    <col min="12554" max="12800" width="11" style="2"/>
    <col min="12801" max="12801" width="12.85546875" style="2" customWidth="1"/>
    <col min="12802" max="12802" width="6" style="2" customWidth="1"/>
    <col min="12803" max="12803" width="8.28515625" style="2" customWidth="1"/>
    <col min="12804" max="12804" width="8.140625" style="2" customWidth="1"/>
    <col min="12805" max="12805" width="8.5703125" style="2" customWidth="1"/>
    <col min="12806" max="12806" width="9" style="2" customWidth="1"/>
    <col min="12807" max="12807" width="7.85546875" style="2" customWidth="1"/>
    <col min="12808" max="12808" width="8.140625" style="2" customWidth="1"/>
    <col min="12809" max="12809" width="13.7109375" style="2" customWidth="1"/>
    <col min="12810" max="13056" width="11" style="2"/>
    <col min="13057" max="13057" width="12.85546875" style="2" customWidth="1"/>
    <col min="13058" max="13058" width="6" style="2" customWidth="1"/>
    <col min="13059" max="13059" width="8.28515625" style="2" customWidth="1"/>
    <col min="13060" max="13060" width="8.140625" style="2" customWidth="1"/>
    <col min="13061" max="13061" width="8.5703125" style="2" customWidth="1"/>
    <col min="13062" max="13062" width="9" style="2" customWidth="1"/>
    <col min="13063" max="13063" width="7.85546875" style="2" customWidth="1"/>
    <col min="13064" max="13064" width="8.140625" style="2" customWidth="1"/>
    <col min="13065" max="13065" width="13.7109375" style="2" customWidth="1"/>
    <col min="13066" max="13312" width="11" style="2"/>
    <col min="13313" max="13313" width="12.85546875" style="2" customWidth="1"/>
    <col min="13314" max="13314" width="6" style="2" customWidth="1"/>
    <col min="13315" max="13315" width="8.28515625" style="2" customWidth="1"/>
    <col min="13316" max="13316" width="8.140625" style="2" customWidth="1"/>
    <col min="13317" max="13317" width="8.5703125" style="2" customWidth="1"/>
    <col min="13318" max="13318" width="9" style="2" customWidth="1"/>
    <col min="13319" max="13319" width="7.85546875" style="2" customWidth="1"/>
    <col min="13320" max="13320" width="8.140625" style="2" customWidth="1"/>
    <col min="13321" max="13321" width="13.7109375" style="2" customWidth="1"/>
    <col min="13322" max="13568" width="11" style="2"/>
    <col min="13569" max="13569" width="12.85546875" style="2" customWidth="1"/>
    <col min="13570" max="13570" width="6" style="2" customWidth="1"/>
    <col min="13571" max="13571" width="8.28515625" style="2" customWidth="1"/>
    <col min="13572" max="13572" width="8.140625" style="2" customWidth="1"/>
    <col min="13573" max="13573" width="8.5703125" style="2" customWidth="1"/>
    <col min="13574" max="13574" width="9" style="2" customWidth="1"/>
    <col min="13575" max="13575" width="7.85546875" style="2" customWidth="1"/>
    <col min="13576" max="13576" width="8.140625" style="2" customWidth="1"/>
    <col min="13577" max="13577" width="13.7109375" style="2" customWidth="1"/>
    <col min="13578" max="13824" width="11" style="2"/>
    <col min="13825" max="13825" width="12.85546875" style="2" customWidth="1"/>
    <col min="13826" max="13826" width="6" style="2" customWidth="1"/>
    <col min="13827" max="13827" width="8.28515625" style="2" customWidth="1"/>
    <col min="13828" max="13828" width="8.140625" style="2" customWidth="1"/>
    <col min="13829" max="13829" width="8.5703125" style="2" customWidth="1"/>
    <col min="13830" max="13830" width="9" style="2" customWidth="1"/>
    <col min="13831" max="13831" width="7.85546875" style="2" customWidth="1"/>
    <col min="13832" max="13832" width="8.140625" style="2" customWidth="1"/>
    <col min="13833" max="13833" width="13.7109375" style="2" customWidth="1"/>
    <col min="13834" max="14080" width="11" style="2"/>
    <col min="14081" max="14081" width="12.85546875" style="2" customWidth="1"/>
    <col min="14082" max="14082" width="6" style="2" customWidth="1"/>
    <col min="14083" max="14083" width="8.28515625" style="2" customWidth="1"/>
    <col min="14084" max="14084" width="8.140625" style="2" customWidth="1"/>
    <col min="14085" max="14085" width="8.5703125" style="2" customWidth="1"/>
    <col min="14086" max="14086" width="9" style="2" customWidth="1"/>
    <col min="14087" max="14087" width="7.85546875" style="2" customWidth="1"/>
    <col min="14088" max="14088" width="8.140625" style="2" customWidth="1"/>
    <col min="14089" max="14089" width="13.7109375" style="2" customWidth="1"/>
    <col min="14090" max="14336" width="11" style="2"/>
    <col min="14337" max="14337" width="12.85546875" style="2" customWidth="1"/>
    <col min="14338" max="14338" width="6" style="2" customWidth="1"/>
    <col min="14339" max="14339" width="8.28515625" style="2" customWidth="1"/>
    <col min="14340" max="14340" width="8.140625" style="2" customWidth="1"/>
    <col min="14341" max="14341" width="8.5703125" style="2" customWidth="1"/>
    <col min="14342" max="14342" width="9" style="2" customWidth="1"/>
    <col min="14343" max="14343" width="7.85546875" style="2" customWidth="1"/>
    <col min="14344" max="14344" width="8.140625" style="2" customWidth="1"/>
    <col min="14345" max="14345" width="13.7109375" style="2" customWidth="1"/>
    <col min="14346" max="14592" width="11" style="2"/>
    <col min="14593" max="14593" width="12.85546875" style="2" customWidth="1"/>
    <col min="14594" max="14594" width="6" style="2" customWidth="1"/>
    <col min="14595" max="14595" width="8.28515625" style="2" customWidth="1"/>
    <col min="14596" max="14596" width="8.140625" style="2" customWidth="1"/>
    <col min="14597" max="14597" width="8.5703125" style="2" customWidth="1"/>
    <col min="14598" max="14598" width="9" style="2" customWidth="1"/>
    <col min="14599" max="14599" width="7.85546875" style="2" customWidth="1"/>
    <col min="14600" max="14600" width="8.140625" style="2" customWidth="1"/>
    <col min="14601" max="14601" width="13.7109375" style="2" customWidth="1"/>
    <col min="14602" max="14848" width="11" style="2"/>
    <col min="14849" max="14849" width="12.85546875" style="2" customWidth="1"/>
    <col min="14850" max="14850" width="6" style="2" customWidth="1"/>
    <col min="14851" max="14851" width="8.28515625" style="2" customWidth="1"/>
    <col min="14852" max="14852" width="8.140625" style="2" customWidth="1"/>
    <col min="14853" max="14853" width="8.5703125" style="2" customWidth="1"/>
    <col min="14854" max="14854" width="9" style="2" customWidth="1"/>
    <col min="14855" max="14855" width="7.85546875" style="2" customWidth="1"/>
    <col min="14856" max="14856" width="8.140625" style="2" customWidth="1"/>
    <col min="14857" max="14857" width="13.7109375" style="2" customWidth="1"/>
    <col min="14858" max="15104" width="11" style="2"/>
    <col min="15105" max="15105" width="12.85546875" style="2" customWidth="1"/>
    <col min="15106" max="15106" width="6" style="2" customWidth="1"/>
    <col min="15107" max="15107" width="8.28515625" style="2" customWidth="1"/>
    <col min="15108" max="15108" width="8.140625" style="2" customWidth="1"/>
    <col min="15109" max="15109" width="8.5703125" style="2" customWidth="1"/>
    <col min="15110" max="15110" width="9" style="2" customWidth="1"/>
    <col min="15111" max="15111" width="7.85546875" style="2" customWidth="1"/>
    <col min="15112" max="15112" width="8.140625" style="2" customWidth="1"/>
    <col min="15113" max="15113" width="13.7109375" style="2" customWidth="1"/>
    <col min="15114" max="15360" width="11" style="2"/>
    <col min="15361" max="15361" width="12.85546875" style="2" customWidth="1"/>
    <col min="15362" max="15362" width="6" style="2" customWidth="1"/>
    <col min="15363" max="15363" width="8.28515625" style="2" customWidth="1"/>
    <col min="15364" max="15364" width="8.140625" style="2" customWidth="1"/>
    <col min="15365" max="15365" width="8.5703125" style="2" customWidth="1"/>
    <col min="15366" max="15366" width="9" style="2" customWidth="1"/>
    <col min="15367" max="15367" width="7.85546875" style="2" customWidth="1"/>
    <col min="15368" max="15368" width="8.140625" style="2" customWidth="1"/>
    <col min="15369" max="15369" width="13.7109375" style="2" customWidth="1"/>
    <col min="15370" max="15616" width="11" style="2"/>
    <col min="15617" max="15617" width="12.85546875" style="2" customWidth="1"/>
    <col min="15618" max="15618" width="6" style="2" customWidth="1"/>
    <col min="15619" max="15619" width="8.28515625" style="2" customWidth="1"/>
    <col min="15620" max="15620" width="8.140625" style="2" customWidth="1"/>
    <col min="15621" max="15621" width="8.5703125" style="2" customWidth="1"/>
    <col min="15622" max="15622" width="9" style="2" customWidth="1"/>
    <col min="15623" max="15623" width="7.85546875" style="2" customWidth="1"/>
    <col min="15624" max="15624" width="8.140625" style="2" customWidth="1"/>
    <col min="15625" max="15625" width="13.7109375" style="2" customWidth="1"/>
    <col min="15626" max="15872" width="11" style="2"/>
    <col min="15873" max="15873" width="12.85546875" style="2" customWidth="1"/>
    <col min="15874" max="15874" width="6" style="2" customWidth="1"/>
    <col min="15875" max="15875" width="8.28515625" style="2" customWidth="1"/>
    <col min="15876" max="15876" width="8.140625" style="2" customWidth="1"/>
    <col min="15877" max="15877" width="8.5703125" style="2" customWidth="1"/>
    <col min="15878" max="15878" width="9" style="2" customWidth="1"/>
    <col min="15879" max="15879" width="7.85546875" style="2" customWidth="1"/>
    <col min="15880" max="15880" width="8.140625" style="2" customWidth="1"/>
    <col min="15881" max="15881" width="13.7109375" style="2" customWidth="1"/>
    <col min="15882" max="16128" width="11" style="2"/>
    <col min="16129" max="16129" width="12.85546875" style="2" customWidth="1"/>
    <col min="16130" max="16130" width="6" style="2" customWidth="1"/>
    <col min="16131" max="16131" width="8.28515625" style="2" customWidth="1"/>
    <col min="16132" max="16132" width="8.140625" style="2" customWidth="1"/>
    <col min="16133" max="16133" width="8.5703125" style="2" customWidth="1"/>
    <col min="16134" max="16134" width="9" style="2" customWidth="1"/>
    <col min="16135" max="16135" width="7.85546875" style="2" customWidth="1"/>
    <col min="16136" max="16136" width="8.140625" style="2" customWidth="1"/>
    <col min="16137" max="16137" width="13.7109375" style="2" customWidth="1"/>
    <col min="16138" max="16384" width="11" style="2"/>
  </cols>
  <sheetData>
    <row r="1" spans="1:8" x14ac:dyDescent="0.2">
      <c r="A1" s="1" t="s">
        <v>33</v>
      </c>
    </row>
    <row r="2" spans="1:8" s="4" customFormat="1" ht="28.5" customHeight="1" thickBot="1" x14ac:dyDescent="0.25">
      <c r="A2" s="3" t="s">
        <v>48</v>
      </c>
    </row>
    <row r="3" spans="1:8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8" ht="13.5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8" ht="12" customHeight="1" x14ac:dyDescent="0.2">
      <c r="A5" s="10" t="s">
        <v>7</v>
      </c>
      <c r="B5" s="25">
        <v>4</v>
      </c>
      <c r="C5" s="25">
        <v>9</v>
      </c>
      <c r="D5" s="11">
        <v>-5</v>
      </c>
      <c r="E5" s="12">
        <v>5</v>
      </c>
      <c r="F5" s="11" t="s">
        <v>35</v>
      </c>
      <c r="G5" s="22">
        <v>2</v>
      </c>
      <c r="H5" s="11" t="s">
        <v>35</v>
      </c>
    </row>
    <row r="6" spans="1:8" ht="12" customHeight="1" x14ac:dyDescent="0.2">
      <c r="A6" s="10" t="s">
        <v>8</v>
      </c>
      <c r="B6" s="25">
        <v>10</v>
      </c>
      <c r="C6" s="25">
        <v>14</v>
      </c>
      <c r="D6" s="11">
        <v>-4</v>
      </c>
      <c r="E6" s="14">
        <v>7</v>
      </c>
      <c r="F6" s="11">
        <v>3</v>
      </c>
      <c r="G6" s="11">
        <v>4</v>
      </c>
      <c r="H6" s="22">
        <v>2</v>
      </c>
    </row>
    <row r="7" spans="1:8" ht="12" customHeight="1" x14ac:dyDescent="0.2">
      <c r="A7" s="10" t="s">
        <v>9</v>
      </c>
      <c r="B7" s="25">
        <v>31</v>
      </c>
      <c r="C7" s="25">
        <v>22</v>
      </c>
      <c r="D7" s="11">
        <v>9</v>
      </c>
      <c r="E7" s="12">
        <v>9</v>
      </c>
      <c r="F7" s="11">
        <v>18</v>
      </c>
      <c r="G7" s="27">
        <v>16</v>
      </c>
      <c r="H7" s="27">
        <v>4</v>
      </c>
    </row>
    <row r="8" spans="1:8" ht="12" customHeight="1" x14ac:dyDescent="0.2">
      <c r="A8" s="10" t="s">
        <v>10</v>
      </c>
      <c r="B8" s="25">
        <v>4</v>
      </c>
      <c r="C8" s="25">
        <v>11</v>
      </c>
      <c r="D8" s="11">
        <v>-7</v>
      </c>
      <c r="E8" s="12">
        <v>-7</v>
      </c>
      <c r="F8" s="11">
        <v>-14</v>
      </c>
      <c r="G8" s="22">
        <v>1</v>
      </c>
      <c r="H8" s="11">
        <v>1</v>
      </c>
    </row>
    <row r="9" spans="1:8" ht="12" customHeight="1" x14ac:dyDescent="0.2">
      <c r="A9" s="10" t="s">
        <v>11</v>
      </c>
      <c r="B9" s="26">
        <v>7</v>
      </c>
      <c r="C9" s="25">
        <v>9</v>
      </c>
      <c r="D9" s="11">
        <v>-2</v>
      </c>
      <c r="E9" s="12">
        <v>3</v>
      </c>
      <c r="F9" s="11">
        <v>1</v>
      </c>
      <c r="G9" s="11">
        <v>1</v>
      </c>
      <c r="H9" s="11">
        <v>2</v>
      </c>
    </row>
    <row r="10" spans="1:8" ht="17.25" customHeight="1" x14ac:dyDescent="0.2">
      <c r="A10" s="10" t="s">
        <v>12</v>
      </c>
      <c r="B10" s="25">
        <v>21</v>
      </c>
      <c r="C10" s="25">
        <v>16</v>
      </c>
      <c r="D10" s="11">
        <v>5</v>
      </c>
      <c r="E10" s="12">
        <v>28</v>
      </c>
      <c r="F10" s="11">
        <v>33</v>
      </c>
      <c r="G10" s="22">
        <v>3</v>
      </c>
      <c r="H10" s="22">
        <v>4</v>
      </c>
    </row>
    <row r="11" spans="1:8" ht="12" customHeight="1" x14ac:dyDescent="0.2">
      <c r="A11" s="10" t="s">
        <v>13</v>
      </c>
      <c r="B11" s="25">
        <v>47</v>
      </c>
      <c r="C11" s="25">
        <v>22</v>
      </c>
      <c r="D11" s="11">
        <v>25</v>
      </c>
      <c r="E11" s="14">
        <v>20</v>
      </c>
      <c r="F11" s="11">
        <v>45</v>
      </c>
      <c r="G11" s="22">
        <v>14</v>
      </c>
      <c r="H11" s="22">
        <v>5</v>
      </c>
    </row>
    <row r="12" spans="1:8" ht="12" customHeight="1" x14ac:dyDescent="0.2">
      <c r="A12" s="10" t="s">
        <v>14</v>
      </c>
      <c r="B12" s="26">
        <v>1</v>
      </c>
      <c r="C12" s="25">
        <v>5</v>
      </c>
      <c r="D12" s="11">
        <v>-4</v>
      </c>
      <c r="E12" s="12">
        <v>7</v>
      </c>
      <c r="F12" s="11">
        <v>3</v>
      </c>
      <c r="G12" s="11" t="s">
        <v>35</v>
      </c>
      <c r="H12" s="22">
        <v>1</v>
      </c>
    </row>
    <row r="13" spans="1:8" ht="12" customHeight="1" x14ac:dyDescent="0.2">
      <c r="A13" s="10" t="s">
        <v>15</v>
      </c>
      <c r="B13" s="26">
        <v>3</v>
      </c>
      <c r="C13" s="25">
        <v>4</v>
      </c>
      <c r="D13" s="11">
        <v>-1</v>
      </c>
      <c r="E13" s="12">
        <v>-5</v>
      </c>
      <c r="F13" s="11">
        <v>-6</v>
      </c>
      <c r="G13" s="22" t="s">
        <v>35</v>
      </c>
      <c r="H13" s="11">
        <v>1</v>
      </c>
    </row>
    <row r="14" spans="1:8" ht="12" customHeight="1" x14ac:dyDescent="0.2">
      <c r="A14" s="10" t="s">
        <v>16</v>
      </c>
      <c r="B14" s="25">
        <v>18</v>
      </c>
      <c r="C14" s="25">
        <v>9</v>
      </c>
      <c r="D14" s="11">
        <v>9</v>
      </c>
      <c r="E14" s="14">
        <v>26</v>
      </c>
      <c r="F14" s="11">
        <v>35</v>
      </c>
      <c r="G14" s="22">
        <v>11</v>
      </c>
      <c r="H14" s="22">
        <v>2</v>
      </c>
    </row>
    <row r="15" spans="1:8" ht="17.25" customHeight="1" x14ac:dyDescent="0.2">
      <c r="A15" s="10" t="s">
        <v>17</v>
      </c>
      <c r="B15" s="25">
        <v>1</v>
      </c>
      <c r="C15" s="26">
        <v>1</v>
      </c>
      <c r="D15" s="11" t="s">
        <v>35</v>
      </c>
      <c r="E15" s="14" t="s">
        <v>35</v>
      </c>
      <c r="F15" s="11" t="s">
        <v>35</v>
      </c>
      <c r="G15" s="22">
        <v>1</v>
      </c>
      <c r="H15" s="11">
        <v>1</v>
      </c>
    </row>
    <row r="16" spans="1:8" ht="12" customHeight="1" x14ac:dyDescent="0.2">
      <c r="A16" s="10" t="s">
        <v>18</v>
      </c>
      <c r="B16" s="25">
        <v>15</v>
      </c>
      <c r="C16" s="25">
        <v>24</v>
      </c>
      <c r="D16" s="11">
        <v>-9</v>
      </c>
      <c r="E16" s="14">
        <v>-22</v>
      </c>
      <c r="F16" s="11">
        <v>-31</v>
      </c>
      <c r="G16" s="22">
        <v>8</v>
      </c>
      <c r="H16" s="22">
        <v>4</v>
      </c>
    </row>
    <row r="17" spans="1:8" ht="12" customHeight="1" x14ac:dyDescent="0.2">
      <c r="A17" s="10" t="s">
        <v>19</v>
      </c>
      <c r="B17" s="26" t="s">
        <v>35</v>
      </c>
      <c r="C17" s="25">
        <v>4</v>
      </c>
      <c r="D17" s="11">
        <v>-4</v>
      </c>
      <c r="E17" s="12">
        <v>-3</v>
      </c>
      <c r="F17" s="11">
        <v>-7</v>
      </c>
      <c r="G17" s="11" t="s">
        <v>35</v>
      </c>
      <c r="H17" s="11">
        <v>1</v>
      </c>
    </row>
    <row r="18" spans="1:8" ht="12" customHeight="1" x14ac:dyDescent="0.2">
      <c r="A18" s="10" t="s">
        <v>20</v>
      </c>
      <c r="B18" s="25">
        <v>15</v>
      </c>
      <c r="C18" s="25">
        <v>12</v>
      </c>
      <c r="D18" s="11">
        <v>3</v>
      </c>
      <c r="E18" s="12" t="s">
        <v>35</v>
      </c>
      <c r="F18" s="11">
        <v>3</v>
      </c>
      <c r="G18" s="22">
        <v>7</v>
      </c>
      <c r="H18" s="22">
        <v>3</v>
      </c>
    </row>
    <row r="19" spans="1:8" ht="12" customHeight="1" x14ac:dyDescent="0.2">
      <c r="A19" s="10" t="s">
        <v>21</v>
      </c>
      <c r="B19" s="25">
        <v>5</v>
      </c>
      <c r="C19" s="25">
        <v>4</v>
      </c>
      <c r="D19" s="11">
        <v>1</v>
      </c>
      <c r="E19" s="12">
        <v>7</v>
      </c>
      <c r="F19" s="11">
        <v>8</v>
      </c>
      <c r="G19" s="22">
        <v>2</v>
      </c>
      <c r="H19" s="11" t="s">
        <v>35</v>
      </c>
    </row>
    <row r="20" spans="1:8" ht="18" customHeight="1" x14ac:dyDescent="0.2">
      <c r="A20" s="10" t="s">
        <v>22</v>
      </c>
      <c r="B20" s="25">
        <v>113</v>
      </c>
      <c r="C20" s="25">
        <v>91</v>
      </c>
      <c r="D20" s="11">
        <v>22</v>
      </c>
      <c r="E20" s="11">
        <v>13</v>
      </c>
      <c r="F20" s="11">
        <v>35</v>
      </c>
      <c r="G20" s="27">
        <v>46</v>
      </c>
      <c r="H20" s="27">
        <v>32</v>
      </c>
    </row>
    <row r="21" spans="1:8" ht="18" customHeight="1" x14ac:dyDescent="0.2">
      <c r="A21" s="10" t="s">
        <v>23</v>
      </c>
      <c r="B21" s="27">
        <v>182</v>
      </c>
      <c r="C21" s="27">
        <v>166</v>
      </c>
      <c r="D21" s="11">
        <v>16</v>
      </c>
      <c r="E21" s="27">
        <v>75</v>
      </c>
      <c r="F21" s="27">
        <v>91</v>
      </c>
      <c r="G21" s="27">
        <v>70</v>
      </c>
      <c r="H21" s="27">
        <v>31</v>
      </c>
    </row>
    <row r="22" spans="1:8" ht="12" customHeight="1" x14ac:dyDescent="0.2">
      <c r="A22" s="2" t="s">
        <v>24</v>
      </c>
      <c r="B22" s="24">
        <v>165</v>
      </c>
      <c r="C22" s="24">
        <v>129</v>
      </c>
      <c r="D22" s="11">
        <v>36</v>
      </c>
      <c r="E22" s="24">
        <v>71</v>
      </c>
      <c r="F22" s="24">
        <v>107</v>
      </c>
      <c r="G22" s="24">
        <v>65</v>
      </c>
      <c r="H22" s="24">
        <v>27</v>
      </c>
    </row>
    <row r="23" spans="1:8" ht="12" customHeight="1" x14ac:dyDescent="0.2">
      <c r="A23" s="10" t="s">
        <v>25</v>
      </c>
      <c r="B23" s="27">
        <v>17</v>
      </c>
      <c r="C23" s="27">
        <v>37</v>
      </c>
      <c r="D23" s="11">
        <v>-20</v>
      </c>
      <c r="E23" s="27">
        <v>4</v>
      </c>
      <c r="F23" s="27">
        <v>-16</v>
      </c>
      <c r="G23" s="27">
        <v>5</v>
      </c>
      <c r="H23" s="27">
        <v>4</v>
      </c>
    </row>
    <row r="24" spans="1:8" ht="18" customHeight="1" thickBot="1" x14ac:dyDescent="0.25">
      <c r="A24" s="16" t="s">
        <v>26</v>
      </c>
      <c r="B24" s="28">
        <v>295</v>
      </c>
      <c r="C24" s="28">
        <v>257</v>
      </c>
      <c r="D24" s="17">
        <v>38</v>
      </c>
      <c r="E24" s="28">
        <v>88</v>
      </c>
      <c r="F24" s="28">
        <v>126</v>
      </c>
      <c r="G24" s="28">
        <v>116</v>
      </c>
      <c r="H24" s="28">
        <v>63</v>
      </c>
    </row>
    <row r="25" spans="1:8" ht="14.25" customHeight="1" x14ac:dyDescent="0.2">
      <c r="A25" s="18" t="s">
        <v>34</v>
      </c>
      <c r="C25" s="19"/>
      <c r="D25" s="13"/>
    </row>
    <row r="26" spans="1:8" ht="14.25" customHeight="1" x14ac:dyDescent="0.2">
      <c r="C26" s="19"/>
      <c r="D26" s="13"/>
    </row>
    <row r="27" spans="1:8" ht="14.25" customHeight="1" x14ac:dyDescent="0.2">
      <c r="A27" s="18"/>
      <c r="C27" s="19"/>
      <c r="D27" s="13"/>
    </row>
    <row r="28" spans="1:8" ht="14.25" customHeight="1" x14ac:dyDescent="0.2">
      <c r="A28" s="18"/>
      <c r="C28" s="19"/>
      <c r="D28" s="13"/>
    </row>
    <row r="29" spans="1:8" ht="14.25" customHeight="1" x14ac:dyDescent="0.2">
      <c r="A29" s="18"/>
      <c r="C29" s="19"/>
      <c r="D29" s="13"/>
    </row>
    <row r="30" spans="1:8" ht="14.25" customHeight="1" x14ac:dyDescent="0.2">
      <c r="A30" s="18"/>
      <c r="C30" s="19"/>
      <c r="D30" s="13"/>
    </row>
    <row r="31" spans="1:8" ht="14.25" customHeight="1" x14ac:dyDescent="0.2">
      <c r="A31" s="18"/>
      <c r="C31" s="19"/>
      <c r="D31" s="13"/>
    </row>
    <row r="32" spans="1:8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  <row r="419" spans="1:4" ht="14.25" customHeight="1" x14ac:dyDescent="0.2">
      <c r="A419" s="18"/>
      <c r="C419" s="19"/>
      <c r="D419" s="13"/>
    </row>
    <row r="420" spans="1:4" ht="14.25" customHeight="1" x14ac:dyDescent="0.2">
      <c r="A420" s="18"/>
      <c r="C420" s="19"/>
      <c r="D420" s="13"/>
    </row>
    <row r="421" spans="1:4" ht="14.25" customHeight="1" x14ac:dyDescent="0.2">
      <c r="A421" s="18"/>
      <c r="C421" s="19"/>
      <c r="D421" s="13"/>
    </row>
    <row r="422" spans="1:4" ht="14.25" customHeight="1" x14ac:dyDescent="0.2">
      <c r="A422" s="18"/>
      <c r="C422" s="19"/>
      <c r="D422" s="13"/>
    </row>
    <row r="423" spans="1:4" ht="14.25" customHeight="1" x14ac:dyDescent="0.2">
      <c r="A423" s="18"/>
      <c r="C423" s="19"/>
      <c r="D423" s="13"/>
    </row>
    <row r="424" spans="1:4" ht="14.25" customHeight="1" x14ac:dyDescent="0.2">
      <c r="A424" s="18"/>
      <c r="C424" s="19"/>
      <c r="D424" s="13"/>
    </row>
    <row r="425" spans="1:4" ht="14.25" customHeight="1" x14ac:dyDescent="0.2">
      <c r="A425" s="18"/>
      <c r="C425" s="19"/>
      <c r="D425" s="13"/>
    </row>
    <row r="426" spans="1:4" ht="14.25" customHeight="1" x14ac:dyDescent="0.2">
      <c r="A426" s="18"/>
      <c r="C426" s="19"/>
      <c r="D426" s="13"/>
    </row>
    <row r="427" spans="1:4" ht="14.25" customHeight="1" x14ac:dyDescent="0.2">
      <c r="A427" s="18"/>
      <c r="C427" s="19"/>
      <c r="D427" s="13"/>
    </row>
    <row r="428" spans="1:4" ht="14.25" customHeight="1" x14ac:dyDescent="0.2">
      <c r="A428" s="18"/>
      <c r="C428" s="19"/>
      <c r="D428" s="13"/>
    </row>
    <row r="429" spans="1:4" ht="14.25" customHeight="1" x14ac:dyDescent="0.2">
      <c r="A429" s="18"/>
      <c r="C429" s="19"/>
      <c r="D429" s="13"/>
    </row>
    <row r="430" spans="1:4" ht="14.25" customHeight="1" x14ac:dyDescent="0.2">
      <c r="A430" s="18"/>
      <c r="C430" s="19"/>
      <c r="D430" s="13"/>
    </row>
    <row r="431" spans="1:4" ht="14.25" customHeight="1" x14ac:dyDescent="0.2">
      <c r="A431" s="18"/>
      <c r="C431" s="19"/>
      <c r="D431" s="13"/>
    </row>
    <row r="432" spans="1:4" ht="14.25" customHeight="1" x14ac:dyDescent="0.2">
      <c r="A432" s="18"/>
      <c r="C432" s="19"/>
      <c r="D432" s="13"/>
    </row>
    <row r="433" spans="1:4" ht="14.25" customHeight="1" x14ac:dyDescent="0.2">
      <c r="A433" s="18"/>
      <c r="C433" s="19"/>
      <c r="D433" s="13"/>
    </row>
    <row r="434" spans="1:4" ht="14.25" customHeight="1" x14ac:dyDescent="0.2">
      <c r="A434" s="18"/>
      <c r="C434" s="19"/>
      <c r="D434" s="13"/>
    </row>
    <row r="435" spans="1:4" ht="14.25" customHeight="1" x14ac:dyDescent="0.2">
      <c r="A435" s="18"/>
      <c r="C435" s="19"/>
      <c r="D435" s="13"/>
    </row>
    <row r="436" spans="1:4" ht="14.25" customHeight="1" x14ac:dyDescent="0.2">
      <c r="A436" s="18"/>
      <c r="C436" s="19"/>
      <c r="D436" s="13"/>
    </row>
    <row r="437" spans="1:4" ht="14.25" customHeight="1" x14ac:dyDescent="0.2">
      <c r="A437" s="18"/>
      <c r="C437" s="19"/>
      <c r="D437" s="13"/>
    </row>
    <row r="438" spans="1:4" ht="14.25" customHeight="1" x14ac:dyDescent="0.2">
      <c r="A438" s="18"/>
      <c r="C438" s="19"/>
      <c r="D438" s="13"/>
    </row>
    <row r="439" spans="1:4" ht="14.25" customHeight="1" x14ac:dyDescent="0.2">
      <c r="A439" s="18"/>
      <c r="C439" s="19"/>
      <c r="D439" s="13"/>
    </row>
    <row r="440" spans="1:4" ht="14.25" customHeight="1" x14ac:dyDescent="0.2">
      <c r="A440" s="18"/>
      <c r="C440" s="19"/>
      <c r="D440" s="13"/>
    </row>
    <row r="441" spans="1:4" ht="14.25" customHeight="1" x14ac:dyDescent="0.2">
      <c r="A441" s="18"/>
      <c r="C441" s="19"/>
      <c r="D441" s="13"/>
    </row>
    <row r="442" spans="1:4" ht="14.25" customHeight="1" x14ac:dyDescent="0.2">
      <c r="A442" s="18"/>
      <c r="C442" s="19"/>
      <c r="D442" s="13"/>
    </row>
    <row r="443" spans="1:4" ht="14.25" customHeight="1" x14ac:dyDescent="0.2">
      <c r="A443" s="18"/>
      <c r="C443" s="19"/>
      <c r="D443" s="13"/>
    </row>
    <row r="444" spans="1:4" ht="14.25" customHeight="1" x14ac:dyDescent="0.2">
      <c r="A444" s="18"/>
      <c r="C444" s="19"/>
      <c r="D444" s="13"/>
    </row>
    <row r="445" spans="1:4" ht="14.25" customHeight="1" x14ac:dyDescent="0.2">
      <c r="A445" s="18"/>
      <c r="C445" s="19"/>
      <c r="D445" s="13"/>
    </row>
    <row r="446" spans="1:4" ht="14.25" customHeight="1" x14ac:dyDescent="0.2">
      <c r="A446" s="18"/>
      <c r="C446" s="19"/>
      <c r="D446" s="13"/>
    </row>
    <row r="447" spans="1:4" ht="14.25" customHeight="1" x14ac:dyDescent="0.2">
      <c r="A447" s="18"/>
      <c r="C447" s="19"/>
      <c r="D447" s="13"/>
    </row>
    <row r="448" spans="1:4" ht="14.25" customHeight="1" x14ac:dyDescent="0.2">
      <c r="A448" s="18"/>
      <c r="C448" s="19"/>
      <c r="D448" s="13"/>
    </row>
    <row r="449" spans="1:4" ht="14.25" customHeight="1" x14ac:dyDescent="0.2">
      <c r="A449" s="18"/>
      <c r="C449" s="19"/>
      <c r="D449" s="13"/>
    </row>
    <row r="450" spans="1:4" ht="14.25" customHeight="1" x14ac:dyDescent="0.2">
      <c r="A450" s="18"/>
      <c r="C450" s="19"/>
      <c r="D450" s="13"/>
    </row>
    <row r="451" spans="1:4" ht="14.25" customHeight="1" x14ac:dyDescent="0.2">
      <c r="A451" s="18"/>
      <c r="C451" s="19"/>
      <c r="D451" s="13"/>
    </row>
    <row r="452" spans="1:4" ht="14.25" customHeight="1" x14ac:dyDescent="0.2">
      <c r="A452" s="18"/>
      <c r="C452" s="19"/>
      <c r="D452" s="13"/>
    </row>
    <row r="453" spans="1:4" ht="14.25" customHeight="1" x14ac:dyDescent="0.2">
      <c r="A453" s="18"/>
      <c r="C453" s="19"/>
      <c r="D453" s="13"/>
    </row>
    <row r="454" spans="1:4" ht="14.25" customHeight="1" x14ac:dyDescent="0.2">
      <c r="A454" s="18"/>
      <c r="C454" s="19"/>
      <c r="D454" s="13"/>
    </row>
    <row r="455" spans="1:4" ht="14.25" customHeight="1" x14ac:dyDescent="0.2">
      <c r="A455" s="18"/>
      <c r="C455" s="19"/>
      <c r="D455" s="13"/>
    </row>
    <row r="456" spans="1:4" ht="14.25" customHeight="1" x14ac:dyDescent="0.2">
      <c r="A456" s="18"/>
      <c r="C456" s="19"/>
      <c r="D456" s="13"/>
    </row>
    <row r="457" spans="1:4" ht="14.25" customHeight="1" x14ac:dyDescent="0.2">
      <c r="A457" s="18"/>
      <c r="C457" s="19"/>
      <c r="D457" s="13"/>
    </row>
    <row r="458" spans="1:4" ht="14.25" customHeight="1" x14ac:dyDescent="0.2">
      <c r="A458" s="18"/>
      <c r="C458" s="19"/>
      <c r="D458" s="13"/>
    </row>
    <row r="459" spans="1:4" ht="14.25" customHeight="1" x14ac:dyDescent="0.2">
      <c r="A459" s="18"/>
      <c r="C459" s="19"/>
      <c r="D459" s="13"/>
    </row>
    <row r="460" spans="1:4" ht="14.25" customHeight="1" x14ac:dyDescent="0.2">
      <c r="A460" s="18"/>
      <c r="C460" s="19"/>
      <c r="D460" s="13"/>
    </row>
    <row r="461" spans="1:4" ht="14.25" customHeight="1" x14ac:dyDescent="0.2">
      <c r="A461" s="18"/>
      <c r="C461" s="19"/>
      <c r="D461" s="13"/>
    </row>
    <row r="462" spans="1:4" ht="14.25" customHeight="1" x14ac:dyDescent="0.2">
      <c r="A462" s="18"/>
      <c r="C462" s="19"/>
      <c r="D462" s="13"/>
    </row>
    <row r="463" spans="1:4" ht="14.25" customHeight="1" x14ac:dyDescent="0.2">
      <c r="A463" s="18"/>
      <c r="C463" s="19"/>
      <c r="D463" s="13"/>
    </row>
    <row r="464" spans="1:4" ht="14.25" customHeight="1" x14ac:dyDescent="0.2">
      <c r="A464" s="18"/>
      <c r="C464" s="19"/>
      <c r="D464" s="13"/>
    </row>
    <row r="465" spans="1:4" ht="14.25" customHeight="1" x14ac:dyDescent="0.2">
      <c r="A465" s="18"/>
      <c r="C465" s="19"/>
      <c r="D465" s="13"/>
    </row>
    <row r="466" spans="1:4" ht="14.25" customHeight="1" x14ac:dyDescent="0.2">
      <c r="A466" s="18"/>
      <c r="C466" s="19"/>
      <c r="D466" s="13"/>
    </row>
    <row r="467" spans="1:4" ht="14.25" customHeight="1" x14ac:dyDescent="0.2">
      <c r="A467" s="18"/>
      <c r="C467" s="19"/>
      <c r="D467" s="13"/>
    </row>
    <row r="468" spans="1:4" ht="14.25" customHeight="1" x14ac:dyDescent="0.2">
      <c r="A468" s="18"/>
      <c r="C468" s="19"/>
      <c r="D468" s="13"/>
    </row>
    <row r="469" spans="1:4" ht="14.25" customHeight="1" x14ac:dyDescent="0.2">
      <c r="A469" s="18"/>
      <c r="C469" s="19"/>
      <c r="D469" s="13"/>
    </row>
    <row r="470" spans="1:4" ht="14.25" customHeight="1" x14ac:dyDescent="0.2">
      <c r="A470" s="18"/>
      <c r="C470" s="19"/>
      <c r="D470" s="13"/>
    </row>
    <row r="471" spans="1:4" ht="14.25" customHeight="1" x14ac:dyDescent="0.2">
      <c r="A471" s="18"/>
      <c r="C471" s="19"/>
      <c r="D471" s="13"/>
    </row>
    <row r="472" spans="1:4" ht="14.25" customHeight="1" x14ac:dyDescent="0.2">
      <c r="A472" s="18"/>
      <c r="C472" s="19"/>
      <c r="D472" s="13"/>
    </row>
    <row r="473" spans="1:4" ht="14.25" customHeight="1" x14ac:dyDescent="0.2">
      <c r="A473" s="18"/>
      <c r="C473" s="19"/>
      <c r="D473" s="13"/>
    </row>
    <row r="474" spans="1:4" ht="14.25" customHeight="1" x14ac:dyDescent="0.2">
      <c r="A474" s="18"/>
      <c r="C474" s="19"/>
      <c r="D474" s="13"/>
    </row>
    <row r="475" spans="1:4" ht="14.25" customHeight="1" x14ac:dyDescent="0.2">
      <c r="A475" s="18"/>
      <c r="C475" s="19"/>
      <c r="D475" s="13"/>
    </row>
    <row r="476" spans="1:4" ht="14.25" customHeight="1" x14ac:dyDescent="0.2">
      <c r="A476" s="18"/>
      <c r="C476" s="19"/>
      <c r="D476" s="13"/>
    </row>
    <row r="477" spans="1:4" ht="14.25" customHeight="1" x14ac:dyDescent="0.2">
      <c r="A477" s="18"/>
      <c r="C477" s="19"/>
      <c r="D477" s="13"/>
    </row>
    <row r="478" spans="1:4" ht="14.25" customHeight="1" x14ac:dyDescent="0.2">
      <c r="A478" s="18"/>
      <c r="C478" s="19"/>
      <c r="D478" s="13"/>
    </row>
    <row r="479" spans="1:4" ht="14.25" customHeight="1" x14ac:dyDescent="0.2">
      <c r="A479" s="18"/>
      <c r="C479" s="19"/>
      <c r="D479" s="13"/>
    </row>
    <row r="480" spans="1:4" ht="14.25" customHeight="1" x14ac:dyDescent="0.2">
      <c r="A480" s="18"/>
      <c r="C480" s="19"/>
      <c r="D480" s="13"/>
    </row>
    <row r="481" spans="1:4" ht="14.25" customHeight="1" x14ac:dyDescent="0.2">
      <c r="A481" s="18"/>
      <c r="C481" s="19"/>
      <c r="D481" s="13"/>
    </row>
    <row r="482" spans="1:4" ht="14.25" customHeight="1" x14ac:dyDescent="0.2">
      <c r="A482" s="18"/>
      <c r="C482" s="19"/>
      <c r="D482" s="13"/>
    </row>
    <row r="483" spans="1:4" ht="14.25" customHeight="1" x14ac:dyDescent="0.2">
      <c r="A483" s="18"/>
      <c r="C483" s="19"/>
      <c r="D483" s="13"/>
    </row>
    <row r="484" spans="1:4" ht="14.25" customHeight="1" x14ac:dyDescent="0.2">
      <c r="A484" s="18"/>
      <c r="C484" s="19"/>
      <c r="D484" s="13"/>
    </row>
    <row r="485" spans="1:4" ht="14.25" customHeight="1" x14ac:dyDescent="0.2">
      <c r="A485" s="18"/>
      <c r="C485" s="19"/>
      <c r="D485" s="13"/>
    </row>
    <row r="486" spans="1:4" ht="14.25" customHeight="1" x14ac:dyDescent="0.2">
      <c r="A486" s="18"/>
      <c r="C486" s="19"/>
      <c r="D486" s="13"/>
    </row>
    <row r="487" spans="1:4" ht="14.25" customHeight="1" x14ac:dyDescent="0.2">
      <c r="A487" s="18"/>
      <c r="C487" s="19"/>
      <c r="D487" s="13"/>
    </row>
    <row r="488" spans="1:4" ht="14.25" customHeight="1" x14ac:dyDescent="0.2">
      <c r="A488" s="18"/>
      <c r="C488" s="19"/>
      <c r="D488" s="13"/>
    </row>
    <row r="489" spans="1:4" ht="14.25" customHeight="1" x14ac:dyDescent="0.2">
      <c r="A489" s="18"/>
      <c r="C489" s="19"/>
      <c r="D489" s="13"/>
    </row>
    <row r="490" spans="1:4" ht="14.25" customHeight="1" x14ac:dyDescent="0.2">
      <c r="A490" s="18"/>
      <c r="C490" s="19"/>
      <c r="D490" s="13"/>
    </row>
    <row r="491" spans="1:4" ht="14.25" customHeight="1" x14ac:dyDescent="0.2">
      <c r="A491" s="18"/>
      <c r="C491" s="19"/>
      <c r="D491" s="13"/>
    </row>
    <row r="492" spans="1:4" ht="14.25" customHeight="1" x14ac:dyDescent="0.2">
      <c r="A492" s="18"/>
      <c r="C492" s="19"/>
      <c r="D492" s="13"/>
    </row>
    <row r="493" spans="1:4" ht="14.25" customHeight="1" x14ac:dyDescent="0.2">
      <c r="A493" s="18"/>
      <c r="C493" s="19"/>
      <c r="D493" s="13"/>
    </row>
    <row r="494" spans="1:4" ht="14.25" customHeight="1" x14ac:dyDescent="0.2">
      <c r="A494" s="18"/>
      <c r="C494" s="19"/>
      <c r="D494" s="13"/>
    </row>
    <row r="495" spans="1:4" ht="14.25" customHeight="1" x14ac:dyDescent="0.2">
      <c r="A495" s="18"/>
      <c r="C495" s="19"/>
      <c r="D495" s="13"/>
    </row>
    <row r="496" spans="1:4" ht="14.25" customHeight="1" x14ac:dyDescent="0.2">
      <c r="A496" s="18"/>
      <c r="C496" s="19"/>
      <c r="D496" s="13"/>
    </row>
    <row r="497" spans="1:4" ht="14.25" customHeight="1" x14ac:dyDescent="0.2">
      <c r="A497" s="18"/>
      <c r="C497" s="19"/>
      <c r="D497" s="13"/>
    </row>
    <row r="498" spans="1:4" ht="14.25" customHeight="1" x14ac:dyDescent="0.2">
      <c r="A498" s="18"/>
      <c r="C498" s="19"/>
      <c r="D498" s="13"/>
    </row>
    <row r="499" spans="1:4" ht="14.25" customHeight="1" x14ac:dyDescent="0.2">
      <c r="A499" s="18"/>
      <c r="C499" s="19"/>
      <c r="D499" s="13"/>
    </row>
    <row r="500" spans="1:4" ht="14.25" customHeight="1" x14ac:dyDescent="0.2">
      <c r="A500" s="18"/>
      <c r="C500" s="19"/>
      <c r="D500" s="13"/>
    </row>
    <row r="501" spans="1:4" ht="14.25" customHeight="1" x14ac:dyDescent="0.2">
      <c r="A501" s="18"/>
      <c r="C501" s="19"/>
      <c r="D501" s="13"/>
    </row>
    <row r="502" spans="1:4" ht="14.25" customHeight="1" x14ac:dyDescent="0.2">
      <c r="A502" s="18"/>
      <c r="C502" s="19"/>
      <c r="D502" s="13"/>
    </row>
    <row r="503" spans="1:4" ht="14.25" customHeight="1" x14ac:dyDescent="0.2">
      <c r="A503" s="18"/>
      <c r="C503" s="19"/>
      <c r="D503" s="13"/>
    </row>
    <row r="504" spans="1:4" ht="14.25" customHeight="1" x14ac:dyDescent="0.2">
      <c r="A504" s="18"/>
      <c r="C504" s="19"/>
      <c r="D504" s="13"/>
    </row>
    <row r="505" spans="1:4" ht="14.25" customHeight="1" x14ac:dyDescent="0.2">
      <c r="A505" s="18"/>
      <c r="C505" s="19"/>
      <c r="D505" s="13"/>
    </row>
    <row r="506" spans="1:4" ht="14.25" customHeight="1" x14ac:dyDescent="0.2">
      <c r="A506" s="18"/>
      <c r="C506" s="19"/>
      <c r="D506" s="13"/>
    </row>
    <row r="507" spans="1:4" ht="14.25" customHeight="1" x14ac:dyDescent="0.2">
      <c r="A507" s="18"/>
      <c r="C507" s="19"/>
      <c r="D507" s="13"/>
    </row>
    <row r="508" spans="1:4" ht="14.25" customHeight="1" x14ac:dyDescent="0.2">
      <c r="A508" s="18"/>
      <c r="C508" s="19"/>
      <c r="D508" s="13"/>
    </row>
    <row r="509" spans="1:4" ht="14.25" customHeight="1" x14ac:dyDescent="0.2">
      <c r="A509" s="18"/>
      <c r="C509" s="19"/>
      <c r="D509" s="13"/>
    </row>
    <row r="510" spans="1:4" ht="14.25" customHeight="1" x14ac:dyDescent="0.2">
      <c r="A510" s="18"/>
      <c r="C510" s="19"/>
      <c r="D510" s="13"/>
    </row>
    <row r="511" spans="1:4" ht="14.25" customHeight="1" x14ac:dyDescent="0.2">
      <c r="A511" s="18"/>
      <c r="C511" s="19"/>
      <c r="D511" s="13"/>
    </row>
    <row r="512" spans="1:4" ht="14.25" customHeight="1" x14ac:dyDescent="0.2">
      <c r="A512" s="18"/>
      <c r="C512" s="19"/>
      <c r="D512" s="13"/>
    </row>
    <row r="513" spans="1:4" ht="14.25" customHeight="1" x14ac:dyDescent="0.2">
      <c r="A513" s="18"/>
      <c r="C513" s="19"/>
      <c r="D513" s="13"/>
    </row>
    <row r="514" spans="1:4" ht="14.25" customHeight="1" x14ac:dyDescent="0.2">
      <c r="A514" s="18"/>
      <c r="C514" s="19"/>
      <c r="D514" s="13"/>
    </row>
    <row r="515" spans="1:4" ht="14.25" customHeight="1" x14ac:dyDescent="0.2">
      <c r="A515" s="18"/>
      <c r="C515" s="19"/>
      <c r="D515" s="13"/>
    </row>
    <row r="516" spans="1:4" ht="14.25" customHeight="1" x14ac:dyDescent="0.2">
      <c r="A516" s="18"/>
      <c r="C516" s="19"/>
      <c r="D516" s="13"/>
    </row>
    <row r="517" spans="1:4" ht="14.25" customHeight="1" x14ac:dyDescent="0.2">
      <c r="A517" s="18"/>
      <c r="C517" s="19"/>
      <c r="D517" s="13"/>
    </row>
    <row r="518" spans="1:4" ht="14.25" customHeight="1" x14ac:dyDescent="0.2">
      <c r="A518" s="18"/>
      <c r="C518" s="19"/>
      <c r="D518" s="13"/>
    </row>
    <row r="519" spans="1:4" ht="14.25" customHeight="1" x14ac:dyDescent="0.2">
      <c r="A519" s="18"/>
      <c r="C519" s="19"/>
      <c r="D519" s="13"/>
    </row>
    <row r="520" spans="1:4" ht="14.25" customHeight="1" x14ac:dyDescent="0.2">
      <c r="A520" s="18"/>
      <c r="C520" s="19"/>
      <c r="D520" s="13"/>
    </row>
    <row r="521" spans="1:4" ht="14.25" customHeight="1" x14ac:dyDescent="0.2">
      <c r="A521" s="18"/>
      <c r="C521" s="19"/>
      <c r="D521" s="13"/>
    </row>
    <row r="522" spans="1:4" ht="14.25" customHeight="1" x14ac:dyDescent="0.2">
      <c r="A522" s="18"/>
      <c r="C522" s="19"/>
      <c r="D522" s="13"/>
    </row>
    <row r="523" spans="1:4" ht="14.25" customHeight="1" x14ac:dyDescent="0.2">
      <c r="A523" s="18"/>
      <c r="C523" s="19"/>
      <c r="D523" s="13"/>
    </row>
    <row r="524" spans="1:4" ht="14.25" customHeight="1" x14ac:dyDescent="0.2">
      <c r="A524" s="18"/>
      <c r="C524" s="19"/>
      <c r="D524" s="13"/>
    </row>
    <row r="525" spans="1:4" ht="14.25" customHeight="1" x14ac:dyDescent="0.2">
      <c r="A525" s="18"/>
      <c r="C525" s="19"/>
      <c r="D525" s="13"/>
    </row>
    <row r="526" spans="1:4" ht="14.25" customHeight="1" x14ac:dyDescent="0.2">
      <c r="A526" s="18"/>
      <c r="C526" s="19"/>
      <c r="D526" s="13"/>
    </row>
    <row r="527" spans="1:4" ht="14.25" customHeight="1" x14ac:dyDescent="0.2">
      <c r="A527" s="18"/>
      <c r="C527" s="19"/>
      <c r="D527" s="13"/>
    </row>
    <row r="528" spans="1:4" ht="14.25" customHeight="1" x14ac:dyDescent="0.2">
      <c r="A528" s="18"/>
      <c r="C528" s="19"/>
      <c r="D528" s="13"/>
    </row>
    <row r="529" spans="1:4" ht="14.25" customHeight="1" x14ac:dyDescent="0.2">
      <c r="A529" s="18"/>
      <c r="C529" s="19"/>
      <c r="D529" s="13"/>
    </row>
    <row r="530" spans="1:4" ht="14.25" customHeight="1" x14ac:dyDescent="0.2">
      <c r="A530" s="18"/>
      <c r="C530" s="19"/>
      <c r="D530" s="13"/>
    </row>
    <row r="531" spans="1:4" ht="14.25" customHeight="1" x14ac:dyDescent="0.2">
      <c r="A531" s="18"/>
      <c r="C531" s="19"/>
      <c r="D531" s="13"/>
    </row>
    <row r="532" spans="1:4" ht="14.25" customHeight="1" x14ac:dyDescent="0.2">
      <c r="A532" s="18"/>
      <c r="C532" s="19"/>
      <c r="D532" s="13"/>
    </row>
    <row r="533" spans="1:4" ht="14.25" customHeight="1" x14ac:dyDescent="0.2">
      <c r="A533" s="18"/>
      <c r="C533" s="19"/>
      <c r="D533" s="13"/>
    </row>
    <row r="534" spans="1:4" ht="14.25" customHeight="1" x14ac:dyDescent="0.2">
      <c r="A534" s="18"/>
      <c r="C534" s="19"/>
      <c r="D534" s="13"/>
    </row>
    <row r="535" spans="1:4" ht="14.25" customHeight="1" x14ac:dyDescent="0.2">
      <c r="A535" s="18"/>
      <c r="C535" s="19"/>
      <c r="D535" s="13"/>
    </row>
    <row r="536" spans="1:4" ht="14.25" customHeight="1" x14ac:dyDescent="0.2">
      <c r="A536" s="18"/>
      <c r="C536" s="19"/>
      <c r="D536" s="13"/>
    </row>
    <row r="537" spans="1:4" ht="14.25" customHeight="1" x14ac:dyDescent="0.2">
      <c r="A537" s="18"/>
      <c r="C537" s="19"/>
      <c r="D537" s="13"/>
    </row>
    <row r="538" spans="1:4" ht="14.25" customHeight="1" x14ac:dyDescent="0.2">
      <c r="A538" s="18"/>
      <c r="C538" s="19"/>
      <c r="D538" s="13"/>
    </row>
    <row r="539" spans="1:4" ht="14.25" customHeight="1" x14ac:dyDescent="0.2">
      <c r="A539" s="18"/>
      <c r="C539" s="19"/>
      <c r="D539" s="13"/>
    </row>
    <row r="540" spans="1:4" ht="14.25" customHeight="1" x14ac:dyDescent="0.2">
      <c r="A540" s="18"/>
      <c r="C540" s="19"/>
      <c r="D540" s="13"/>
    </row>
    <row r="541" spans="1:4" ht="14.25" customHeight="1" x14ac:dyDescent="0.2">
      <c r="A541" s="18"/>
      <c r="C541" s="19"/>
      <c r="D541" s="13"/>
    </row>
    <row r="542" spans="1:4" ht="14.25" customHeight="1" x14ac:dyDescent="0.2">
      <c r="A542" s="18"/>
      <c r="C542" s="19"/>
      <c r="D542" s="13"/>
    </row>
    <row r="543" spans="1:4" ht="14.25" customHeight="1" x14ac:dyDescent="0.2">
      <c r="A543" s="18"/>
      <c r="C543" s="19"/>
      <c r="D543" s="13"/>
    </row>
    <row r="544" spans="1:4" ht="14.25" customHeight="1" x14ac:dyDescent="0.2">
      <c r="A544" s="18"/>
      <c r="C544" s="19"/>
      <c r="D544" s="13"/>
    </row>
    <row r="545" spans="1:4" ht="14.25" customHeight="1" x14ac:dyDescent="0.2">
      <c r="A545" s="18"/>
      <c r="C545" s="19"/>
      <c r="D545" s="13"/>
    </row>
    <row r="546" spans="1:4" ht="14.25" customHeight="1" x14ac:dyDescent="0.2">
      <c r="A546" s="18"/>
      <c r="C546" s="19"/>
      <c r="D546" s="13"/>
    </row>
    <row r="547" spans="1:4" ht="14.25" customHeight="1" x14ac:dyDescent="0.2">
      <c r="A547" s="18"/>
      <c r="C547" s="19"/>
      <c r="D547" s="13"/>
    </row>
    <row r="548" spans="1:4" ht="14.25" customHeight="1" x14ac:dyDescent="0.2">
      <c r="A548" s="18"/>
      <c r="C548" s="19"/>
      <c r="D548" s="13"/>
    </row>
    <row r="549" spans="1:4" ht="14.25" customHeight="1" x14ac:dyDescent="0.2">
      <c r="A549" s="18"/>
      <c r="C549" s="19"/>
      <c r="D549" s="13"/>
    </row>
    <row r="550" spans="1:4" ht="14.25" customHeight="1" x14ac:dyDescent="0.2">
      <c r="A550" s="18"/>
      <c r="C550" s="19"/>
      <c r="D550" s="13"/>
    </row>
    <row r="551" spans="1:4" ht="14.25" customHeight="1" x14ac:dyDescent="0.2">
      <c r="A551" s="18"/>
      <c r="C551" s="19"/>
      <c r="D551" s="13"/>
    </row>
    <row r="552" spans="1:4" ht="14.25" customHeight="1" x14ac:dyDescent="0.2">
      <c r="A552" s="18"/>
      <c r="C552" s="19"/>
      <c r="D552" s="13"/>
    </row>
    <row r="553" spans="1:4" ht="14.25" customHeight="1" x14ac:dyDescent="0.2">
      <c r="A553" s="18"/>
      <c r="C553" s="19"/>
      <c r="D553" s="13"/>
    </row>
    <row r="554" spans="1:4" ht="14.25" customHeight="1" x14ac:dyDescent="0.2">
      <c r="A554" s="18"/>
      <c r="C554" s="19"/>
      <c r="D554" s="13"/>
    </row>
    <row r="555" spans="1:4" ht="14.25" customHeight="1" x14ac:dyDescent="0.2">
      <c r="A555" s="18"/>
      <c r="C555" s="19"/>
      <c r="D555" s="13"/>
    </row>
    <row r="556" spans="1:4" ht="14.25" customHeight="1" x14ac:dyDescent="0.2">
      <c r="A556" s="18"/>
      <c r="C556" s="19"/>
      <c r="D556" s="13"/>
    </row>
    <row r="557" spans="1:4" ht="14.25" customHeight="1" x14ac:dyDescent="0.2">
      <c r="A557" s="18"/>
      <c r="C557" s="19"/>
      <c r="D557" s="13"/>
    </row>
    <row r="558" spans="1:4" ht="14.25" customHeight="1" x14ac:dyDescent="0.2">
      <c r="A558" s="18"/>
      <c r="C558" s="19"/>
      <c r="D558" s="13"/>
    </row>
    <row r="559" spans="1:4" ht="14.25" customHeight="1" x14ac:dyDescent="0.2">
      <c r="A559" s="18"/>
      <c r="C559" s="19"/>
      <c r="D559" s="13"/>
    </row>
    <row r="560" spans="1:4" ht="14.25" customHeight="1" x14ac:dyDescent="0.2">
      <c r="A560" s="18"/>
      <c r="C560" s="19"/>
      <c r="D560" s="13"/>
    </row>
    <row r="561" spans="1:4" ht="14.25" customHeight="1" x14ac:dyDescent="0.2">
      <c r="A561" s="18"/>
      <c r="C561" s="19"/>
      <c r="D561" s="13"/>
    </row>
    <row r="562" spans="1:4" ht="14.25" customHeight="1" x14ac:dyDescent="0.2">
      <c r="A562" s="18"/>
      <c r="C562" s="19"/>
      <c r="D562" s="13"/>
    </row>
    <row r="563" spans="1:4" ht="14.25" customHeight="1" x14ac:dyDescent="0.2">
      <c r="A563" s="18"/>
      <c r="C563" s="19"/>
      <c r="D563" s="13"/>
    </row>
    <row r="564" spans="1:4" ht="14.25" customHeight="1" x14ac:dyDescent="0.2">
      <c r="A564" s="18"/>
      <c r="C564" s="19"/>
      <c r="D564" s="13"/>
    </row>
    <row r="565" spans="1:4" ht="14.25" customHeight="1" x14ac:dyDescent="0.2">
      <c r="A565" s="18"/>
      <c r="C565" s="19"/>
      <c r="D565" s="13"/>
    </row>
    <row r="566" spans="1:4" ht="14.25" customHeight="1" x14ac:dyDescent="0.2">
      <c r="A566" s="18"/>
      <c r="C566" s="19"/>
      <c r="D566" s="13"/>
    </row>
    <row r="567" spans="1:4" ht="14.25" customHeight="1" x14ac:dyDescent="0.2">
      <c r="A567" s="18"/>
      <c r="C567" s="19"/>
      <c r="D567" s="13"/>
    </row>
    <row r="568" spans="1:4" ht="14.25" customHeight="1" x14ac:dyDescent="0.2">
      <c r="A568" s="18"/>
      <c r="C568" s="19"/>
      <c r="D568" s="13"/>
    </row>
    <row r="569" spans="1:4" ht="14.25" customHeight="1" x14ac:dyDescent="0.2">
      <c r="A569" s="18"/>
      <c r="C569" s="19"/>
      <c r="D569" s="13"/>
    </row>
    <row r="570" spans="1:4" ht="14.25" customHeight="1" x14ac:dyDescent="0.2">
      <c r="A570" s="18"/>
      <c r="C570" s="19"/>
      <c r="D570" s="13"/>
    </row>
    <row r="571" spans="1:4" ht="14.25" customHeight="1" x14ac:dyDescent="0.2">
      <c r="A571" s="18"/>
      <c r="C571" s="19"/>
      <c r="D571" s="13"/>
    </row>
    <row r="572" spans="1:4" ht="14.25" customHeight="1" x14ac:dyDescent="0.2">
      <c r="A572" s="18"/>
      <c r="C572" s="19"/>
      <c r="D572" s="13"/>
    </row>
    <row r="573" spans="1:4" ht="14.25" customHeight="1" x14ac:dyDescent="0.2">
      <c r="A573" s="18"/>
      <c r="C573" s="19"/>
      <c r="D573" s="13"/>
    </row>
    <row r="574" spans="1:4" ht="14.25" customHeight="1" x14ac:dyDescent="0.2">
      <c r="A574" s="18"/>
      <c r="C574" s="19"/>
      <c r="D574" s="13"/>
    </row>
    <row r="575" spans="1:4" ht="14.25" customHeight="1" x14ac:dyDescent="0.2">
      <c r="A575" s="18"/>
      <c r="C575" s="19"/>
      <c r="D575" s="13"/>
    </row>
    <row r="576" spans="1:4" ht="14.25" customHeight="1" x14ac:dyDescent="0.2">
      <c r="A576" s="18"/>
      <c r="C576" s="19"/>
      <c r="D576" s="13"/>
    </row>
    <row r="577" spans="1:4" ht="14.25" customHeight="1" x14ac:dyDescent="0.2">
      <c r="A577" s="18"/>
      <c r="C577" s="19"/>
      <c r="D577" s="13"/>
    </row>
    <row r="578" spans="1:4" ht="14.25" customHeight="1" x14ac:dyDescent="0.2">
      <c r="A578" s="18"/>
      <c r="C578" s="19"/>
      <c r="D578" s="13"/>
    </row>
    <row r="579" spans="1:4" ht="14.25" customHeight="1" x14ac:dyDescent="0.2">
      <c r="A579" s="18"/>
      <c r="C579" s="19"/>
      <c r="D579" s="13"/>
    </row>
    <row r="580" spans="1:4" ht="14.25" customHeight="1" x14ac:dyDescent="0.2">
      <c r="A580" s="18"/>
      <c r="C580" s="19"/>
      <c r="D580" s="13"/>
    </row>
    <row r="581" spans="1:4" ht="14.25" customHeight="1" x14ac:dyDescent="0.2">
      <c r="A581" s="18"/>
      <c r="C581" s="19"/>
      <c r="D581" s="13"/>
    </row>
    <row r="582" spans="1:4" ht="14.25" customHeight="1" x14ac:dyDescent="0.2">
      <c r="A582" s="18"/>
      <c r="C582" s="19"/>
      <c r="D582" s="13"/>
    </row>
    <row r="583" spans="1:4" ht="14.25" customHeight="1" x14ac:dyDescent="0.2">
      <c r="A583" s="18"/>
      <c r="C583" s="19"/>
      <c r="D583" s="13"/>
    </row>
    <row r="584" spans="1:4" ht="14.25" customHeight="1" x14ac:dyDescent="0.2">
      <c r="A584" s="18"/>
      <c r="C584" s="19"/>
      <c r="D584" s="13"/>
    </row>
    <row r="585" spans="1:4" ht="14.25" customHeight="1" x14ac:dyDescent="0.2">
      <c r="A585" s="18"/>
      <c r="C585" s="19"/>
      <c r="D585" s="13"/>
    </row>
    <row r="586" spans="1:4" ht="14.25" customHeight="1" x14ac:dyDescent="0.2">
      <c r="A586" s="18"/>
      <c r="C586" s="19"/>
      <c r="D586" s="13"/>
    </row>
    <row r="587" spans="1:4" ht="14.25" customHeight="1" x14ac:dyDescent="0.2">
      <c r="A587" s="18"/>
      <c r="C587" s="19"/>
      <c r="D587" s="13"/>
    </row>
    <row r="588" spans="1:4" ht="14.25" customHeight="1" x14ac:dyDescent="0.2">
      <c r="A588" s="18"/>
      <c r="C588" s="19"/>
      <c r="D588" s="13"/>
    </row>
    <row r="589" spans="1:4" ht="14.25" customHeight="1" x14ac:dyDescent="0.2">
      <c r="A589" s="18"/>
      <c r="C589" s="19"/>
      <c r="D589" s="13"/>
    </row>
    <row r="590" spans="1:4" ht="14.25" customHeight="1" x14ac:dyDescent="0.2">
      <c r="A590" s="18"/>
      <c r="C590" s="19"/>
      <c r="D590" s="13"/>
    </row>
    <row r="591" spans="1:4" ht="14.25" customHeight="1" x14ac:dyDescent="0.2">
      <c r="A591" s="18"/>
      <c r="C591" s="19"/>
      <c r="D591" s="13"/>
    </row>
    <row r="592" spans="1:4" ht="14.25" customHeight="1" x14ac:dyDescent="0.2">
      <c r="A592" s="18"/>
      <c r="C592" s="19"/>
      <c r="D592" s="13"/>
    </row>
    <row r="593" spans="1:4" ht="14.25" customHeight="1" x14ac:dyDescent="0.2">
      <c r="A593" s="18"/>
      <c r="C593" s="19"/>
      <c r="D593" s="13"/>
    </row>
    <row r="594" spans="1:4" ht="14.25" customHeight="1" x14ac:dyDescent="0.2">
      <c r="A594" s="18"/>
      <c r="C594" s="19"/>
      <c r="D594" s="13"/>
    </row>
    <row r="595" spans="1:4" ht="14.25" customHeight="1" x14ac:dyDescent="0.2">
      <c r="A595" s="18"/>
      <c r="C595" s="19"/>
      <c r="D595" s="13"/>
    </row>
    <row r="596" spans="1:4" ht="14.25" customHeight="1" x14ac:dyDescent="0.2">
      <c r="A596" s="18"/>
      <c r="C596" s="19"/>
      <c r="D596" s="13"/>
    </row>
    <row r="597" spans="1:4" ht="14.25" customHeight="1" x14ac:dyDescent="0.2">
      <c r="A597" s="18"/>
      <c r="C597" s="19"/>
      <c r="D597" s="13"/>
    </row>
    <row r="598" spans="1:4" ht="14.25" customHeight="1" x14ac:dyDescent="0.2">
      <c r="A598" s="18"/>
      <c r="C598" s="19"/>
      <c r="D598" s="13"/>
    </row>
    <row r="599" spans="1:4" ht="14.25" customHeight="1" x14ac:dyDescent="0.2">
      <c r="A599" s="18"/>
      <c r="C599" s="19"/>
      <c r="D599" s="13"/>
    </row>
    <row r="600" spans="1:4" ht="14.25" customHeight="1" x14ac:dyDescent="0.2">
      <c r="A600" s="18"/>
      <c r="C600" s="19"/>
      <c r="D600" s="13"/>
    </row>
    <row r="601" spans="1:4" ht="14.25" customHeight="1" x14ac:dyDescent="0.2">
      <c r="A601" s="18"/>
      <c r="C601" s="19"/>
      <c r="D601" s="13"/>
    </row>
    <row r="602" spans="1:4" ht="14.25" customHeight="1" x14ac:dyDescent="0.2">
      <c r="A602" s="18"/>
      <c r="C602" s="19"/>
      <c r="D602" s="13"/>
    </row>
    <row r="603" spans="1:4" ht="14.25" customHeight="1" x14ac:dyDescent="0.2">
      <c r="A603" s="18"/>
      <c r="C603" s="19"/>
      <c r="D603" s="13"/>
    </row>
    <row r="604" spans="1:4" ht="14.25" customHeight="1" x14ac:dyDescent="0.2">
      <c r="A604" s="18"/>
      <c r="C604" s="19"/>
      <c r="D604" s="13"/>
    </row>
    <row r="605" spans="1:4" ht="14.25" customHeight="1" x14ac:dyDescent="0.2">
      <c r="A605" s="18"/>
      <c r="C605" s="19"/>
      <c r="D605" s="13"/>
    </row>
    <row r="606" spans="1:4" ht="14.25" customHeight="1" x14ac:dyDescent="0.2">
      <c r="A606" s="18"/>
      <c r="C606" s="19"/>
      <c r="D606" s="13"/>
    </row>
    <row r="607" spans="1:4" ht="14.25" customHeight="1" x14ac:dyDescent="0.2">
      <c r="A607" s="18"/>
      <c r="C607" s="19"/>
      <c r="D607" s="13"/>
    </row>
    <row r="608" spans="1:4" ht="14.25" customHeight="1" x14ac:dyDescent="0.2">
      <c r="A608" s="18"/>
      <c r="C608" s="19"/>
      <c r="D608" s="13"/>
    </row>
    <row r="609" spans="1:4" ht="14.25" customHeight="1" x14ac:dyDescent="0.2">
      <c r="A609" s="18"/>
      <c r="C609" s="19"/>
      <c r="D609" s="13"/>
    </row>
    <row r="610" spans="1:4" ht="14.25" customHeight="1" x14ac:dyDescent="0.2">
      <c r="A610" s="18"/>
      <c r="C610" s="19"/>
      <c r="D610" s="13"/>
    </row>
    <row r="611" spans="1:4" ht="14.25" customHeight="1" x14ac:dyDescent="0.2">
      <c r="A611" s="18"/>
      <c r="C611" s="19"/>
      <c r="D611" s="13"/>
    </row>
    <row r="612" spans="1:4" ht="14.25" customHeight="1" x14ac:dyDescent="0.2">
      <c r="A612" s="18"/>
      <c r="C612" s="19"/>
      <c r="D612" s="13"/>
    </row>
    <row r="613" spans="1:4" ht="14.25" customHeight="1" x14ac:dyDescent="0.2">
      <c r="A613" s="18"/>
      <c r="C613" s="19"/>
      <c r="D613" s="13"/>
    </row>
    <row r="614" spans="1:4" ht="14.25" customHeight="1" x14ac:dyDescent="0.2">
      <c r="A614" s="18"/>
      <c r="C614" s="19"/>
      <c r="D614" s="13"/>
    </row>
    <row r="615" spans="1:4" ht="14.25" customHeight="1" x14ac:dyDescent="0.2">
      <c r="A615" s="18"/>
      <c r="C615" s="19"/>
      <c r="D615" s="13"/>
    </row>
    <row r="616" spans="1:4" ht="14.25" customHeight="1" x14ac:dyDescent="0.2">
      <c r="A616" s="18"/>
      <c r="C616" s="19"/>
      <c r="D616" s="13"/>
    </row>
    <row r="617" spans="1:4" ht="14.25" customHeight="1" x14ac:dyDescent="0.2">
      <c r="A617" s="18"/>
      <c r="C617" s="19"/>
      <c r="D617" s="13"/>
    </row>
    <row r="618" spans="1:4" ht="14.25" customHeight="1" x14ac:dyDescent="0.2">
      <c r="A618" s="18"/>
      <c r="C618" s="19"/>
      <c r="D618" s="13"/>
    </row>
    <row r="619" spans="1:4" ht="14.25" customHeight="1" x14ac:dyDescent="0.2">
      <c r="A619" s="18"/>
      <c r="C619" s="19"/>
      <c r="D619" s="13"/>
    </row>
    <row r="620" spans="1:4" ht="14.25" customHeight="1" x14ac:dyDescent="0.2">
      <c r="A620" s="18"/>
      <c r="C620" s="19"/>
      <c r="D620" s="13"/>
    </row>
    <row r="621" spans="1:4" ht="14.25" customHeight="1" x14ac:dyDescent="0.2">
      <c r="A621" s="18"/>
      <c r="C621" s="19"/>
      <c r="D621" s="13"/>
    </row>
    <row r="622" spans="1:4" ht="14.25" customHeight="1" x14ac:dyDescent="0.2">
      <c r="A622" s="18"/>
      <c r="C622" s="19"/>
      <c r="D622" s="13"/>
    </row>
    <row r="623" spans="1:4" ht="14.25" customHeight="1" x14ac:dyDescent="0.2">
      <c r="A623" s="18"/>
      <c r="C623" s="19"/>
      <c r="D623" s="13"/>
    </row>
    <row r="624" spans="1:4" ht="14.25" customHeight="1" x14ac:dyDescent="0.2">
      <c r="A624" s="18"/>
      <c r="C624" s="19"/>
      <c r="D624" s="13"/>
    </row>
    <row r="625" spans="1:4" ht="14.25" customHeight="1" x14ac:dyDescent="0.2">
      <c r="A625" s="18"/>
      <c r="C625" s="19"/>
      <c r="D625" s="13"/>
    </row>
    <row r="626" spans="1:4" ht="14.25" customHeight="1" x14ac:dyDescent="0.2">
      <c r="A626" s="18"/>
      <c r="C626" s="19"/>
      <c r="D626" s="13"/>
    </row>
    <row r="627" spans="1:4" ht="14.25" customHeight="1" x14ac:dyDescent="0.2">
      <c r="A627" s="18"/>
      <c r="C627" s="19"/>
      <c r="D627" s="13"/>
    </row>
    <row r="628" spans="1:4" ht="14.25" customHeight="1" x14ac:dyDescent="0.2">
      <c r="A628" s="18"/>
      <c r="C628" s="19"/>
      <c r="D628" s="13"/>
    </row>
    <row r="629" spans="1:4" ht="14.25" customHeight="1" x14ac:dyDescent="0.2">
      <c r="A629" s="18"/>
      <c r="C629" s="19"/>
      <c r="D629" s="13"/>
    </row>
    <row r="630" spans="1:4" ht="14.25" customHeight="1" x14ac:dyDescent="0.2">
      <c r="A630" s="18"/>
      <c r="C630" s="19"/>
      <c r="D630" s="13"/>
    </row>
    <row r="631" spans="1:4" ht="14.25" customHeight="1" x14ac:dyDescent="0.2">
      <c r="A631" s="18"/>
      <c r="C631" s="19"/>
      <c r="D631" s="13"/>
    </row>
    <row r="632" spans="1:4" ht="14.25" customHeight="1" x14ac:dyDescent="0.2">
      <c r="A632" s="18"/>
      <c r="C632" s="19"/>
      <c r="D632" s="13"/>
    </row>
    <row r="633" spans="1:4" ht="14.25" customHeight="1" x14ac:dyDescent="0.2">
      <c r="A633" s="18"/>
      <c r="C633" s="19"/>
      <c r="D633" s="13"/>
    </row>
    <row r="634" spans="1:4" ht="14.25" customHeight="1" x14ac:dyDescent="0.2">
      <c r="A634" s="18"/>
      <c r="C634" s="19"/>
      <c r="D634" s="13"/>
    </row>
    <row r="635" spans="1:4" ht="14.25" customHeight="1" x14ac:dyDescent="0.2">
      <c r="A635" s="18"/>
      <c r="C635" s="19"/>
      <c r="D635" s="13"/>
    </row>
    <row r="636" spans="1:4" ht="14.25" customHeight="1" x14ac:dyDescent="0.2">
      <c r="A636" s="18"/>
      <c r="C636" s="19"/>
      <c r="D636" s="13"/>
    </row>
    <row r="637" spans="1:4" ht="14.25" customHeight="1" x14ac:dyDescent="0.2">
      <c r="A637" s="18"/>
      <c r="C637" s="19"/>
      <c r="D637" s="13"/>
    </row>
    <row r="638" spans="1:4" ht="14.25" customHeight="1" x14ac:dyDescent="0.2">
      <c r="A638" s="18"/>
      <c r="C638" s="19"/>
      <c r="D638" s="13"/>
    </row>
    <row r="639" spans="1:4" ht="14.25" customHeight="1" x14ac:dyDescent="0.2">
      <c r="A639" s="18"/>
      <c r="C639" s="19"/>
      <c r="D639" s="13"/>
    </row>
    <row r="640" spans="1:4" ht="14.25" customHeight="1" x14ac:dyDescent="0.2">
      <c r="A640" s="18"/>
      <c r="C640" s="19"/>
      <c r="D640" s="13"/>
    </row>
    <row r="641" spans="1:4" ht="14.25" customHeight="1" x14ac:dyDescent="0.2">
      <c r="A641" s="18"/>
      <c r="C641" s="19"/>
      <c r="D641" s="13"/>
    </row>
    <row r="642" spans="1:4" ht="14.25" customHeight="1" x14ac:dyDescent="0.2">
      <c r="A642" s="18"/>
      <c r="C642" s="19"/>
      <c r="D642" s="13"/>
    </row>
    <row r="643" spans="1:4" ht="14.25" customHeight="1" x14ac:dyDescent="0.2">
      <c r="A643" s="18"/>
      <c r="C643" s="19"/>
      <c r="D643" s="13"/>
    </row>
    <row r="644" spans="1:4" ht="14.25" customHeight="1" x14ac:dyDescent="0.2">
      <c r="A644" s="18"/>
      <c r="C644" s="19"/>
      <c r="D644" s="13"/>
    </row>
    <row r="645" spans="1:4" ht="14.25" customHeight="1" x14ac:dyDescent="0.2">
      <c r="A645" s="18"/>
      <c r="C645" s="19"/>
      <c r="D645" s="13"/>
    </row>
    <row r="646" spans="1:4" ht="14.25" customHeight="1" x14ac:dyDescent="0.2">
      <c r="A646" s="18"/>
      <c r="C646" s="19"/>
      <c r="D646" s="13"/>
    </row>
    <row r="647" spans="1:4" ht="14.25" customHeight="1" x14ac:dyDescent="0.2">
      <c r="A647" s="18"/>
      <c r="C647" s="19"/>
      <c r="D647" s="13"/>
    </row>
    <row r="648" spans="1:4" ht="14.25" customHeight="1" x14ac:dyDescent="0.2">
      <c r="A648" s="18"/>
      <c r="C648" s="19"/>
      <c r="D648" s="13"/>
    </row>
    <row r="649" spans="1:4" ht="14.25" customHeight="1" x14ac:dyDescent="0.2">
      <c r="A649" s="18"/>
      <c r="C649" s="19"/>
      <c r="D649" s="13"/>
    </row>
    <row r="650" spans="1:4" ht="14.25" customHeight="1" x14ac:dyDescent="0.2">
      <c r="A650" s="18"/>
      <c r="C650" s="19"/>
      <c r="D650" s="13"/>
    </row>
    <row r="651" spans="1:4" ht="14.25" customHeight="1" x14ac:dyDescent="0.2">
      <c r="A651" s="18"/>
      <c r="C651" s="19"/>
      <c r="D651" s="13"/>
    </row>
    <row r="652" spans="1:4" ht="14.25" customHeight="1" x14ac:dyDescent="0.2">
      <c r="A652" s="18"/>
      <c r="C652" s="19"/>
      <c r="D652" s="13"/>
    </row>
    <row r="653" spans="1:4" ht="14.25" customHeight="1" x14ac:dyDescent="0.2">
      <c r="A653" s="18"/>
      <c r="C653" s="19"/>
      <c r="D653" s="13"/>
    </row>
    <row r="654" spans="1:4" ht="14.25" customHeight="1" x14ac:dyDescent="0.2">
      <c r="A654" s="18"/>
      <c r="C654" s="19"/>
      <c r="D654" s="13"/>
    </row>
    <row r="655" spans="1:4" ht="14.25" customHeight="1" x14ac:dyDescent="0.2">
      <c r="A655" s="18"/>
      <c r="C655" s="19"/>
      <c r="D655" s="13"/>
    </row>
    <row r="656" spans="1:4" ht="14.25" customHeight="1" x14ac:dyDescent="0.2">
      <c r="A656" s="18"/>
      <c r="C656" s="19"/>
      <c r="D656" s="13"/>
    </row>
    <row r="657" spans="1:4" ht="14.25" customHeight="1" x14ac:dyDescent="0.2">
      <c r="A657" s="18"/>
      <c r="C657" s="19"/>
      <c r="D657" s="13"/>
    </row>
    <row r="658" spans="1:4" ht="14.25" customHeight="1" x14ac:dyDescent="0.2">
      <c r="A658" s="18"/>
      <c r="C658" s="19"/>
      <c r="D658" s="13"/>
    </row>
    <row r="659" spans="1:4" ht="14.25" customHeight="1" x14ac:dyDescent="0.2">
      <c r="A659" s="18"/>
      <c r="C659" s="19"/>
      <c r="D659" s="13"/>
    </row>
    <row r="660" spans="1:4" ht="14.25" customHeight="1" x14ac:dyDescent="0.2">
      <c r="A660" s="18"/>
      <c r="C660" s="19"/>
      <c r="D660" s="13"/>
    </row>
    <row r="661" spans="1:4" ht="14.25" customHeight="1" x14ac:dyDescent="0.2">
      <c r="A661" s="18"/>
      <c r="C661" s="19"/>
      <c r="D661" s="13"/>
    </row>
    <row r="662" spans="1:4" ht="14.25" customHeight="1" x14ac:dyDescent="0.2">
      <c r="A662" s="18"/>
      <c r="C662" s="19"/>
      <c r="D662" s="13"/>
    </row>
    <row r="663" spans="1:4" ht="14.25" customHeight="1" x14ac:dyDescent="0.2">
      <c r="A663" s="18"/>
      <c r="C663" s="19"/>
      <c r="D663" s="13"/>
    </row>
    <row r="664" spans="1:4" ht="14.25" customHeight="1" x14ac:dyDescent="0.2">
      <c r="A664" s="18"/>
      <c r="C664" s="19"/>
      <c r="D664" s="13"/>
    </row>
    <row r="665" spans="1:4" ht="14.25" customHeight="1" x14ac:dyDescent="0.2">
      <c r="A665" s="18"/>
      <c r="C665" s="19"/>
      <c r="D665" s="13"/>
    </row>
    <row r="666" spans="1:4" ht="14.25" customHeight="1" x14ac:dyDescent="0.2">
      <c r="A666" s="18"/>
      <c r="C666" s="19"/>
      <c r="D666" s="13"/>
    </row>
    <row r="667" spans="1:4" ht="14.25" customHeight="1" x14ac:dyDescent="0.2">
      <c r="A667" s="18"/>
      <c r="C667" s="19"/>
      <c r="D667" s="13"/>
    </row>
    <row r="668" spans="1:4" ht="14.25" customHeight="1" x14ac:dyDescent="0.2">
      <c r="A668" s="18"/>
      <c r="C668" s="19"/>
      <c r="D668" s="13"/>
    </row>
    <row r="669" spans="1:4" ht="14.25" customHeight="1" x14ac:dyDescent="0.2">
      <c r="A669" s="18"/>
      <c r="C669" s="19"/>
      <c r="D669" s="13"/>
    </row>
    <row r="670" spans="1:4" ht="14.25" customHeight="1" x14ac:dyDescent="0.2">
      <c r="A670" s="18"/>
      <c r="C670" s="19"/>
      <c r="D670" s="13"/>
    </row>
    <row r="671" spans="1:4" ht="14.25" customHeight="1" x14ac:dyDescent="0.2">
      <c r="A671" s="18"/>
      <c r="C671" s="19"/>
      <c r="D671" s="13"/>
    </row>
    <row r="672" spans="1:4" ht="14.25" customHeight="1" x14ac:dyDescent="0.2">
      <c r="A672" s="18"/>
      <c r="C672" s="19"/>
      <c r="D672" s="13"/>
    </row>
    <row r="673" spans="1:4" ht="14.25" customHeight="1" x14ac:dyDescent="0.2">
      <c r="A673" s="18"/>
      <c r="C673" s="19"/>
      <c r="D673" s="13"/>
    </row>
    <row r="674" spans="1:4" ht="14.25" customHeight="1" x14ac:dyDescent="0.2">
      <c r="A674" s="18"/>
      <c r="C674" s="19"/>
      <c r="D674" s="13"/>
    </row>
    <row r="675" spans="1:4" ht="14.25" customHeight="1" x14ac:dyDescent="0.2">
      <c r="A675" s="18"/>
      <c r="C675" s="19"/>
      <c r="D675" s="13"/>
    </row>
    <row r="676" spans="1:4" ht="14.25" customHeight="1" x14ac:dyDescent="0.2">
      <c r="A676" s="18"/>
      <c r="C676" s="19"/>
      <c r="D676" s="13"/>
    </row>
    <row r="677" spans="1:4" ht="14.25" customHeight="1" x14ac:dyDescent="0.2">
      <c r="A677" s="18"/>
      <c r="C677" s="19"/>
      <c r="D677" s="13"/>
    </row>
    <row r="678" spans="1:4" ht="14.25" customHeight="1" x14ac:dyDescent="0.2">
      <c r="A678" s="18"/>
      <c r="C678" s="19"/>
      <c r="D678" s="13"/>
    </row>
    <row r="679" spans="1:4" ht="14.25" customHeight="1" x14ac:dyDescent="0.2">
      <c r="A679" s="18"/>
      <c r="C679" s="19"/>
      <c r="D679" s="13"/>
    </row>
    <row r="680" spans="1:4" ht="14.25" customHeight="1" x14ac:dyDescent="0.2">
      <c r="A680" s="18"/>
      <c r="C680" s="19"/>
      <c r="D680" s="13"/>
    </row>
    <row r="681" spans="1:4" ht="14.25" customHeight="1" x14ac:dyDescent="0.2">
      <c r="A681" s="18"/>
      <c r="C681" s="19"/>
      <c r="D681" s="13"/>
    </row>
    <row r="682" spans="1:4" ht="14.25" customHeight="1" x14ac:dyDescent="0.2">
      <c r="A682" s="18"/>
      <c r="C682" s="19"/>
      <c r="D682" s="13"/>
    </row>
    <row r="683" spans="1:4" ht="14.25" customHeight="1" x14ac:dyDescent="0.2">
      <c r="A683" s="18"/>
      <c r="C683" s="19"/>
      <c r="D683" s="13"/>
    </row>
    <row r="684" spans="1:4" ht="14.25" customHeight="1" x14ac:dyDescent="0.2">
      <c r="A684" s="18"/>
      <c r="C684" s="19"/>
      <c r="D684" s="13"/>
    </row>
    <row r="685" spans="1:4" ht="14.25" customHeight="1" x14ac:dyDescent="0.2">
      <c r="A685" s="18"/>
      <c r="C685" s="19"/>
      <c r="D685" s="13"/>
    </row>
    <row r="686" spans="1:4" ht="14.25" customHeight="1" x14ac:dyDescent="0.2">
      <c r="A686" s="18"/>
      <c r="C686" s="19"/>
      <c r="D686" s="13"/>
    </row>
    <row r="687" spans="1:4" ht="14.25" customHeight="1" x14ac:dyDescent="0.2">
      <c r="A687" s="18"/>
      <c r="C687" s="19"/>
      <c r="D687" s="13"/>
    </row>
    <row r="688" spans="1:4" ht="14.25" customHeight="1" x14ac:dyDescent="0.2">
      <c r="A688" s="18"/>
      <c r="C688" s="19"/>
      <c r="D688" s="13"/>
    </row>
    <row r="689" spans="1:4" ht="14.25" customHeight="1" x14ac:dyDescent="0.2">
      <c r="A689" s="18"/>
      <c r="C689" s="19"/>
      <c r="D689" s="13"/>
    </row>
    <row r="690" spans="1:4" ht="14.25" customHeight="1" x14ac:dyDescent="0.2">
      <c r="A690" s="18"/>
      <c r="C690" s="19"/>
      <c r="D690" s="13"/>
    </row>
    <row r="691" spans="1:4" ht="14.25" customHeight="1" x14ac:dyDescent="0.2">
      <c r="A691" s="18"/>
      <c r="C691" s="19"/>
      <c r="D691" s="13"/>
    </row>
    <row r="692" spans="1:4" ht="14.25" customHeight="1" x14ac:dyDescent="0.2">
      <c r="A692" s="18"/>
      <c r="C692" s="19"/>
      <c r="D692" s="13"/>
    </row>
    <row r="693" spans="1:4" ht="14.25" customHeight="1" x14ac:dyDescent="0.2">
      <c r="A693" s="18"/>
      <c r="C693" s="19"/>
      <c r="D693" s="13"/>
    </row>
    <row r="694" spans="1:4" ht="14.25" customHeight="1" x14ac:dyDescent="0.2">
      <c r="A694" s="18"/>
      <c r="C694" s="19"/>
      <c r="D694" s="13"/>
    </row>
    <row r="695" spans="1:4" ht="14.25" customHeight="1" x14ac:dyDescent="0.2">
      <c r="A695" s="18"/>
      <c r="C695" s="19"/>
      <c r="D695" s="13"/>
    </row>
    <row r="696" spans="1:4" ht="14.25" customHeight="1" x14ac:dyDescent="0.2">
      <c r="A696" s="18"/>
      <c r="C696" s="19"/>
      <c r="D696" s="13"/>
    </row>
    <row r="697" spans="1:4" ht="14.25" customHeight="1" x14ac:dyDescent="0.2">
      <c r="A697" s="18"/>
      <c r="C697" s="19"/>
      <c r="D697" s="13"/>
    </row>
    <row r="698" spans="1:4" ht="14.25" customHeight="1" x14ac:dyDescent="0.2">
      <c r="A698" s="18"/>
      <c r="C698" s="19"/>
      <c r="D698" s="13"/>
    </row>
    <row r="699" spans="1:4" ht="14.25" customHeight="1" x14ac:dyDescent="0.2">
      <c r="A699" s="18"/>
      <c r="C699" s="19"/>
      <c r="D699" s="13"/>
    </row>
    <row r="700" spans="1:4" ht="14.25" customHeight="1" x14ac:dyDescent="0.2">
      <c r="A700" s="18"/>
      <c r="C700" s="19"/>
      <c r="D700" s="13"/>
    </row>
    <row r="701" spans="1:4" ht="14.25" customHeight="1" x14ac:dyDescent="0.2">
      <c r="A701" s="18"/>
      <c r="C701" s="19"/>
      <c r="D701" s="13"/>
    </row>
    <row r="702" spans="1:4" ht="14.25" customHeight="1" x14ac:dyDescent="0.2">
      <c r="A702" s="18"/>
      <c r="C702" s="19"/>
      <c r="D702" s="13"/>
    </row>
    <row r="703" spans="1:4" ht="14.25" customHeight="1" x14ac:dyDescent="0.2">
      <c r="A703" s="18"/>
      <c r="C703" s="19"/>
      <c r="D703" s="13"/>
    </row>
    <row r="704" spans="1:4" ht="14.25" customHeight="1" x14ac:dyDescent="0.2">
      <c r="A704" s="18"/>
      <c r="C704" s="19"/>
      <c r="D704" s="13"/>
    </row>
    <row r="705" spans="1:4" ht="14.25" customHeight="1" x14ac:dyDescent="0.2">
      <c r="A705" s="18"/>
      <c r="C705" s="19"/>
      <c r="D705" s="13"/>
    </row>
    <row r="706" spans="1:4" ht="14.25" customHeight="1" x14ac:dyDescent="0.2">
      <c r="A706" s="18"/>
      <c r="C706" s="19"/>
      <c r="D706" s="13"/>
    </row>
    <row r="707" spans="1:4" ht="14.25" customHeight="1" x14ac:dyDescent="0.2">
      <c r="A707" s="18"/>
      <c r="C707" s="19"/>
      <c r="D707" s="13"/>
    </row>
    <row r="708" spans="1:4" ht="14.25" customHeight="1" x14ac:dyDescent="0.2">
      <c r="A708" s="18"/>
      <c r="C708" s="19"/>
      <c r="D708" s="13"/>
    </row>
    <row r="709" spans="1:4" ht="14.25" customHeight="1" x14ac:dyDescent="0.2">
      <c r="A709" s="18"/>
      <c r="C709" s="19"/>
      <c r="D709" s="13"/>
    </row>
    <row r="710" spans="1:4" ht="14.25" customHeight="1" x14ac:dyDescent="0.2">
      <c r="A710" s="18"/>
      <c r="C710" s="19"/>
      <c r="D710" s="13"/>
    </row>
    <row r="711" spans="1:4" ht="14.25" customHeight="1" x14ac:dyDescent="0.2">
      <c r="A711" s="18"/>
      <c r="C711" s="19"/>
      <c r="D711" s="13"/>
    </row>
    <row r="712" spans="1:4" ht="14.25" customHeight="1" x14ac:dyDescent="0.2">
      <c r="A712" s="18"/>
      <c r="C712" s="19"/>
      <c r="D712" s="13"/>
    </row>
    <row r="713" spans="1:4" ht="14.25" customHeight="1" x14ac:dyDescent="0.2">
      <c r="A713" s="18"/>
      <c r="C713" s="19"/>
      <c r="D713" s="13"/>
    </row>
    <row r="714" spans="1:4" ht="14.25" customHeight="1" x14ac:dyDescent="0.2">
      <c r="A714" s="18"/>
      <c r="C714" s="19"/>
      <c r="D714" s="13"/>
    </row>
    <row r="715" spans="1:4" ht="14.25" customHeight="1" x14ac:dyDescent="0.2">
      <c r="A715" s="18"/>
      <c r="C715" s="19"/>
      <c r="D715" s="13"/>
    </row>
    <row r="716" spans="1:4" ht="14.25" customHeight="1" x14ac:dyDescent="0.2">
      <c r="A716" s="18"/>
      <c r="C716" s="19"/>
      <c r="D716" s="13"/>
    </row>
    <row r="717" spans="1:4" ht="14.25" customHeight="1" x14ac:dyDescent="0.2">
      <c r="A717" s="18"/>
      <c r="C717" s="19"/>
      <c r="D717" s="13"/>
    </row>
    <row r="718" spans="1:4" ht="14.25" customHeight="1" x14ac:dyDescent="0.2">
      <c r="A718" s="18"/>
      <c r="C718" s="19"/>
      <c r="D718" s="13"/>
    </row>
    <row r="719" spans="1:4" ht="14.25" customHeight="1" x14ac:dyDescent="0.2">
      <c r="A719" s="18"/>
      <c r="C719" s="19"/>
      <c r="D719" s="13"/>
    </row>
    <row r="720" spans="1:4" ht="14.25" customHeight="1" x14ac:dyDescent="0.2">
      <c r="A720" s="18"/>
      <c r="C720" s="19"/>
      <c r="D720" s="13"/>
    </row>
    <row r="721" spans="1:4" ht="14.25" customHeight="1" x14ac:dyDescent="0.2">
      <c r="A721" s="18"/>
      <c r="C721" s="19"/>
      <c r="D721" s="13"/>
    </row>
    <row r="722" spans="1:4" ht="14.25" customHeight="1" x14ac:dyDescent="0.2">
      <c r="A722" s="18"/>
      <c r="C722" s="19"/>
      <c r="D722" s="13"/>
    </row>
    <row r="723" spans="1:4" ht="14.25" customHeight="1" x14ac:dyDescent="0.2">
      <c r="A723" s="18"/>
      <c r="C723" s="19"/>
      <c r="D723" s="13"/>
    </row>
    <row r="724" spans="1:4" ht="14.25" customHeight="1" x14ac:dyDescent="0.2">
      <c r="A724" s="18"/>
      <c r="C724" s="19"/>
      <c r="D724" s="13"/>
    </row>
    <row r="725" spans="1:4" ht="14.25" customHeight="1" x14ac:dyDescent="0.2">
      <c r="A725" s="18"/>
      <c r="C725" s="19"/>
      <c r="D725" s="13"/>
    </row>
    <row r="726" spans="1:4" ht="14.25" customHeight="1" x14ac:dyDescent="0.2">
      <c r="A726" s="18"/>
      <c r="C726" s="19"/>
      <c r="D726" s="13"/>
    </row>
    <row r="727" spans="1:4" ht="14.25" customHeight="1" x14ac:dyDescent="0.2">
      <c r="A727" s="18"/>
      <c r="C727" s="19"/>
      <c r="D727" s="13"/>
    </row>
    <row r="728" spans="1:4" ht="14.25" customHeight="1" x14ac:dyDescent="0.2">
      <c r="A728" s="18"/>
      <c r="C728" s="19"/>
      <c r="D728" s="13"/>
    </row>
    <row r="729" spans="1:4" ht="14.25" customHeight="1" x14ac:dyDescent="0.2">
      <c r="A729" s="18"/>
      <c r="C729" s="19"/>
      <c r="D729" s="13"/>
    </row>
    <row r="730" spans="1:4" ht="14.25" customHeight="1" x14ac:dyDescent="0.2">
      <c r="A730" s="18"/>
      <c r="C730" s="19"/>
      <c r="D730" s="13"/>
    </row>
    <row r="731" spans="1:4" ht="14.25" customHeight="1" x14ac:dyDescent="0.2">
      <c r="A731" s="18"/>
      <c r="C731" s="19"/>
      <c r="D731" s="13"/>
    </row>
    <row r="732" spans="1:4" ht="14.25" customHeight="1" x14ac:dyDescent="0.2">
      <c r="A732" s="18"/>
      <c r="C732" s="19"/>
      <c r="D732" s="13"/>
    </row>
    <row r="733" spans="1:4" ht="14.25" customHeight="1" x14ac:dyDescent="0.2">
      <c r="A733" s="18"/>
      <c r="C733" s="19"/>
      <c r="D733" s="13"/>
    </row>
    <row r="734" spans="1:4" ht="14.25" customHeight="1" x14ac:dyDescent="0.2">
      <c r="A734" s="18"/>
      <c r="C734" s="19"/>
      <c r="D734" s="13"/>
    </row>
    <row r="735" spans="1:4" ht="14.25" customHeight="1" x14ac:dyDescent="0.2">
      <c r="A735" s="18"/>
      <c r="C735" s="19"/>
      <c r="D73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B86ED-D34A-4781-AC1B-555158547F5C}">
  <dimension ref="A1:AA418"/>
  <sheetViews>
    <sheetView showGridLines="0" workbookViewId="0"/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" style="2" customWidth="1"/>
    <col min="9" max="9" width="7.85546875" style="2" customWidth="1"/>
    <col min="10" max="10" width="8.140625" style="2" customWidth="1"/>
    <col min="11" max="16384" width="11" style="2"/>
  </cols>
  <sheetData>
    <row r="1" spans="1:27" x14ac:dyDescent="0.2">
      <c r="A1" s="1" t="s">
        <v>33</v>
      </c>
    </row>
    <row r="2" spans="1:27" s="4" customFormat="1" ht="28.5" customHeight="1" thickBot="1" x14ac:dyDescent="0.25">
      <c r="A2" s="3" t="s">
        <v>68</v>
      </c>
    </row>
    <row r="3" spans="1:27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56</v>
      </c>
      <c r="H3" s="6" t="s">
        <v>57</v>
      </c>
      <c r="I3" s="6" t="s">
        <v>4</v>
      </c>
      <c r="J3" s="7" t="s">
        <v>5</v>
      </c>
      <c r="L3" s="4"/>
      <c r="M3" s="4"/>
      <c r="N3" s="4"/>
    </row>
    <row r="4" spans="1:27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58</v>
      </c>
      <c r="H4" s="9" t="s">
        <v>59</v>
      </c>
      <c r="I4" s="9" t="s">
        <v>31</v>
      </c>
      <c r="J4" s="9" t="s">
        <v>32</v>
      </c>
      <c r="L4" s="4"/>
      <c r="M4" s="4"/>
      <c r="N4" s="4"/>
    </row>
    <row r="5" spans="1:27" ht="12" customHeight="1" x14ac:dyDescent="0.2">
      <c r="A5" s="10" t="s">
        <v>7</v>
      </c>
      <c r="B5" s="21">
        <v>1</v>
      </c>
      <c r="C5" s="21">
        <v>9</v>
      </c>
      <c r="D5" s="11">
        <f>IF(SUM(B5)-SUM(C5)=0,"-",(SUM(B5)-SUM(C5)))</f>
        <v>-8</v>
      </c>
      <c r="E5" s="12">
        <v>9</v>
      </c>
      <c r="F5" s="11">
        <v>1</v>
      </c>
      <c r="G5" s="22" t="s">
        <v>35</v>
      </c>
      <c r="H5" s="11">
        <v>1</v>
      </c>
      <c r="I5" s="22">
        <v>1</v>
      </c>
      <c r="J5" s="22">
        <v>1</v>
      </c>
      <c r="K5" s="24"/>
      <c r="L5" s="29"/>
      <c r="M5" s="4"/>
      <c r="N5" s="4"/>
    </row>
    <row r="6" spans="1:27" ht="12" customHeight="1" x14ac:dyDescent="0.2">
      <c r="A6" s="10" t="s">
        <v>8</v>
      </c>
      <c r="B6" s="21">
        <v>3</v>
      </c>
      <c r="C6" s="21">
        <v>13</v>
      </c>
      <c r="D6" s="11">
        <f t="shared" ref="D6:D20" si="0">IF(SUM(B6)-SUM(C6)=0,"-",(SUM(B6)-SUM(C6)))</f>
        <v>-10</v>
      </c>
      <c r="E6" s="14">
        <v>18</v>
      </c>
      <c r="F6" s="11">
        <v>8</v>
      </c>
      <c r="G6" s="11">
        <v>-2</v>
      </c>
      <c r="H6" s="11">
        <v>6</v>
      </c>
      <c r="I6" s="11">
        <v>3</v>
      </c>
      <c r="J6" s="22" t="s">
        <v>35</v>
      </c>
      <c r="K6" s="24"/>
      <c r="L6" s="29"/>
      <c r="M6" s="4"/>
      <c r="N6" s="4"/>
    </row>
    <row r="7" spans="1:27" ht="12" customHeight="1" x14ac:dyDescent="0.2">
      <c r="A7" s="10" t="s">
        <v>9</v>
      </c>
      <c r="B7" s="21">
        <v>19</v>
      </c>
      <c r="C7" s="21">
        <v>26</v>
      </c>
      <c r="D7" s="11">
        <f t="shared" si="0"/>
        <v>-7</v>
      </c>
      <c r="E7" s="12">
        <v>-32</v>
      </c>
      <c r="F7" s="11">
        <v>-39</v>
      </c>
      <c r="G7" s="11">
        <v>-11</v>
      </c>
      <c r="H7" s="11">
        <v>-50</v>
      </c>
      <c r="I7" s="11">
        <v>8</v>
      </c>
      <c r="J7" s="11">
        <v>2</v>
      </c>
      <c r="K7" s="24"/>
      <c r="L7" s="29"/>
    </row>
    <row r="8" spans="1:27" ht="12" customHeight="1" x14ac:dyDescent="0.2">
      <c r="A8" s="10" t="s">
        <v>10</v>
      </c>
      <c r="B8" s="21">
        <v>2</v>
      </c>
      <c r="C8" s="21">
        <v>9</v>
      </c>
      <c r="D8" s="11">
        <f t="shared" si="0"/>
        <v>-7</v>
      </c>
      <c r="E8" s="12">
        <v>10</v>
      </c>
      <c r="F8" s="11">
        <v>3</v>
      </c>
      <c r="G8" s="22" t="s">
        <v>35</v>
      </c>
      <c r="H8" s="11">
        <v>3</v>
      </c>
      <c r="I8" s="22">
        <v>2</v>
      </c>
      <c r="J8" s="22" t="s">
        <v>35</v>
      </c>
      <c r="K8" s="24"/>
      <c r="L8" s="29"/>
    </row>
    <row r="9" spans="1:27" ht="12" customHeight="1" x14ac:dyDescent="0.2">
      <c r="A9" s="10" t="s">
        <v>11</v>
      </c>
      <c r="B9" s="23">
        <v>6</v>
      </c>
      <c r="C9" s="21">
        <v>6</v>
      </c>
      <c r="D9" s="11" t="str">
        <f t="shared" si="0"/>
        <v>-</v>
      </c>
      <c r="E9" s="12">
        <v>2</v>
      </c>
      <c r="F9" s="11">
        <v>2</v>
      </c>
      <c r="G9" s="22" t="s">
        <v>35</v>
      </c>
      <c r="H9" s="11">
        <v>2</v>
      </c>
      <c r="I9" s="11">
        <v>2</v>
      </c>
      <c r="J9" s="11" t="s">
        <v>35</v>
      </c>
      <c r="K9" s="24"/>
      <c r="L9" s="29"/>
    </row>
    <row r="10" spans="1:27" ht="17.25" customHeight="1" x14ac:dyDescent="0.2">
      <c r="A10" s="10" t="s">
        <v>12</v>
      </c>
      <c r="B10" s="21">
        <v>14</v>
      </c>
      <c r="C10" s="21">
        <v>10</v>
      </c>
      <c r="D10" s="11">
        <f t="shared" si="0"/>
        <v>4</v>
      </c>
      <c r="E10" s="12">
        <v>8</v>
      </c>
      <c r="F10" s="11">
        <v>12</v>
      </c>
      <c r="G10" s="11">
        <v>-3</v>
      </c>
      <c r="H10" s="11">
        <v>9</v>
      </c>
      <c r="I10" s="22">
        <v>5</v>
      </c>
      <c r="J10" s="22">
        <v>2</v>
      </c>
      <c r="K10" s="24"/>
      <c r="L10" s="29"/>
      <c r="M10" s="21"/>
      <c r="N10" s="21"/>
      <c r="O10" s="21"/>
      <c r="P10" s="21"/>
      <c r="Q10" s="21"/>
      <c r="R10" s="21"/>
      <c r="S10" s="21"/>
      <c r="T10" s="21"/>
      <c r="U10" s="21"/>
      <c r="V10" s="23"/>
      <c r="W10" s="21"/>
      <c r="X10" s="23"/>
      <c r="Y10" s="21"/>
      <c r="Z10" s="21"/>
      <c r="AA10" s="21"/>
    </row>
    <row r="11" spans="1:27" ht="12" customHeight="1" x14ac:dyDescent="0.2">
      <c r="A11" s="10" t="s">
        <v>13</v>
      </c>
      <c r="B11" s="21">
        <v>63</v>
      </c>
      <c r="C11" s="21">
        <v>29</v>
      </c>
      <c r="D11" s="11">
        <f t="shared" si="0"/>
        <v>34</v>
      </c>
      <c r="E11" s="14">
        <v>69</v>
      </c>
      <c r="F11" s="11">
        <v>103</v>
      </c>
      <c r="G11" s="11">
        <v>-5</v>
      </c>
      <c r="H11" s="11">
        <v>98</v>
      </c>
      <c r="I11" s="22">
        <v>24</v>
      </c>
      <c r="J11" s="22">
        <v>7</v>
      </c>
      <c r="K11" s="24"/>
      <c r="L11" s="29"/>
    </row>
    <row r="12" spans="1:27" ht="12" customHeight="1" x14ac:dyDescent="0.2">
      <c r="A12" s="10" t="s">
        <v>14</v>
      </c>
      <c r="B12" s="23">
        <v>1</v>
      </c>
      <c r="C12" s="21">
        <v>3</v>
      </c>
      <c r="D12" s="11">
        <f t="shared" si="0"/>
        <v>-2</v>
      </c>
      <c r="E12" s="12">
        <v>-5</v>
      </c>
      <c r="F12" s="11">
        <v>-7</v>
      </c>
      <c r="G12" s="22" t="s">
        <v>35</v>
      </c>
      <c r="H12" s="11">
        <v>-7</v>
      </c>
      <c r="I12" s="11">
        <v>1</v>
      </c>
      <c r="J12" s="22">
        <v>2</v>
      </c>
      <c r="K12" s="24"/>
      <c r="L12" s="29"/>
    </row>
    <row r="13" spans="1:27" ht="12" customHeight="1" x14ac:dyDescent="0.2">
      <c r="A13" s="10" t="s">
        <v>15</v>
      </c>
      <c r="B13" s="23">
        <v>1</v>
      </c>
      <c r="C13" s="21">
        <v>2</v>
      </c>
      <c r="D13" s="11">
        <f t="shared" si="0"/>
        <v>-1</v>
      </c>
      <c r="E13" s="12" t="s">
        <v>35</v>
      </c>
      <c r="F13" s="11">
        <v>-1</v>
      </c>
      <c r="G13" s="22" t="s">
        <v>35</v>
      </c>
      <c r="H13" s="11">
        <v>-1</v>
      </c>
      <c r="I13" s="22" t="s">
        <v>35</v>
      </c>
      <c r="J13" s="22" t="s">
        <v>35</v>
      </c>
      <c r="K13" s="24"/>
      <c r="L13" s="29"/>
    </row>
    <row r="14" spans="1:27" ht="12" customHeight="1" x14ac:dyDescent="0.2">
      <c r="A14" s="10" t="s">
        <v>16</v>
      </c>
      <c r="B14" s="21">
        <v>17</v>
      </c>
      <c r="C14" s="21">
        <v>15</v>
      </c>
      <c r="D14" s="11">
        <f t="shared" si="0"/>
        <v>2</v>
      </c>
      <c r="E14" s="14">
        <v>-2</v>
      </c>
      <c r="F14" s="22" t="s">
        <v>35</v>
      </c>
      <c r="G14" s="11">
        <v>-4</v>
      </c>
      <c r="H14" s="11">
        <v>-4</v>
      </c>
      <c r="I14" s="22">
        <v>8</v>
      </c>
      <c r="J14" s="22">
        <v>2</v>
      </c>
      <c r="K14" s="24"/>
      <c r="L14" s="29"/>
    </row>
    <row r="15" spans="1:27" ht="17.25" customHeight="1" x14ac:dyDescent="0.2">
      <c r="A15" s="10" t="s">
        <v>17</v>
      </c>
      <c r="B15" s="21">
        <v>1</v>
      </c>
      <c r="C15" s="23">
        <v>6</v>
      </c>
      <c r="D15" s="11">
        <f t="shared" si="0"/>
        <v>-5</v>
      </c>
      <c r="E15" s="14">
        <v>-10</v>
      </c>
      <c r="F15" s="11">
        <v>-15</v>
      </c>
      <c r="G15" s="11">
        <v>-1</v>
      </c>
      <c r="H15" s="11">
        <v>-16</v>
      </c>
      <c r="I15" s="22" t="s">
        <v>35</v>
      </c>
      <c r="J15" s="22">
        <v>1</v>
      </c>
      <c r="K15" s="24"/>
      <c r="L15" s="29"/>
    </row>
    <row r="16" spans="1:27" ht="12" customHeight="1" x14ac:dyDescent="0.2">
      <c r="A16" s="10" t="s">
        <v>18</v>
      </c>
      <c r="B16" s="21">
        <v>9</v>
      </c>
      <c r="C16" s="21">
        <v>25</v>
      </c>
      <c r="D16" s="11">
        <f t="shared" si="0"/>
        <v>-16</v>
      </c>
      <c r="E16" s="12">
        <v>-1</v>
      </c>
      <c r="F16" s="11">
        <v>-17</v>
      </c>
      <c r="G16" s="22" t="s">
        <v>35</v>
      </c>
      <c r="H16" s="11">
        <v>-17</v>
      </c>
      <c r="I16" s="22">
        <v>4</v>
      </c>
      <c r="J16" s="11">
        <v>1</v>
      </c>
      <c r="K16" s="24"/>
      <c r="L16" s="29"/>
    </row>
    <row r="17" spans="1:12" ht="12" customHeight="1" x14ac:dyDescent="0.2">
      <c r="A17" s="10" t="s">
        <v>19</v>
      </c>
      <c r="B17" s="23">
        <v>1</v>
      </c>
      <c r="C17" s="23">
        <v>2</v>
      </c>
      <c r="D17" s="11">
        <f t="shared" si="0"/>
        <v>-1</v>
      </c>
      <c r="E17" s="12">
        <v>7</v>
      </c>
      <c r="F17" s="11">
        <v>6</v>
      </c>
      <c r="G17" s="22" t="s">
        <v>35</v>
      </c>
      <c r="H17" s="11">
        <v>6</v>
      </c>
      <c r="I17" s="22" t="s">
        <v>35</v>
      </c>
      <c r="J17" s="22">
        <v>1</v>
      </c>
      <c r="K17" s="24"/>
      <c r="L17" s="29"/>
    </row>
    <row r="18" spans="1:12" ht="12" customHeight="1" x14ac:dyDescent="0.2">
      <c r="A18" s="10" t="s">
        <v>20</v>
      </c>
      <c r="B18" s="21">
        <v>9</v>
      </c>
      <c r="C18" s="21">
        <v>13</v>
      </c>
      <c r="D18" s="11">
        <f t="shared" si="0"/>
        <v>-4</v>
      </c>
      <c r="E18" s="12">
        <v>-13</v>
      </c>
      <c r="F18" s="11">
        <v>-17</v>
      </c>
      <c r="G18" s="11">
        <v>-1</v>
      </c>
      <c r="H18" s="11">
        <v>-18</v>
      </c>
      <c r="I18" s="22">
        <v>5</v>
      </c>
      <c r="J18" s="11" t="s">
        <v>35</v>
      </c>
      <c r="K18" s="24"/>
      <c r="L18" s="29"/>
    </row>
    <row r="19" spans="1:12" ht="12" customHeight="1" x14ac:dyDescent="0.2">
      <c r="A19" s="10" t="s">
        <v>21</v>
      </c>
      <c r="B19" s="21">
        <v>8</v>
      </c>
      <c r="C19" s="21">
        <v>12</v>
      </c>
      <c r="D19" s="11">
        <f t="shared" si="0"/>
        <v>-4</v>
      </c>
      <c r="E19" s="12">
        <v>-9</v>
      </c>
      <c r="F19" s="11">
        <v>-13</v>
      </c>
      <c r="G19" s="11">
        <v>1</v>
      </c>
      <c r="H19" s="11">
        <v>-12</v>
      </c>
      <c r="I19" s="22">
        <v>5</v>
      </c>
      <c r="J19" s="11" t="s">
        <v>35</v>
      </c>
      <c r="K19" s="24"/>
      <c r="L19" s="29"/>
    </row>
    <row r="20" spans="1:12" ht="17.25" customHeight="1" x14ac:dyDescent="0.2">
      <c r="A20" s="10" t="s">
        <v>22</v>
      </c>
      <c r="B20" s="21">
        <v>90</v>
      </c>
      <c r="C20" s="21">
        <v>121</v>
      </c>
      <c r="D20" s="11">
        <f t="shared" si="0"/>
        <v>-31</v>
      </c>
      <c r="E20" s="11">
        <v>59</v>
      </c>
      <c r="F20" s="11">
        <v>28</v>
      </c>
      <c r="G20" s="11">
        <v>-13</v>
      </c>
      <c r="H20" s="11">
        <v>15</v>
      </c>
      <c r="I20" s="11">
        <v>32</v>
      </c>
      <c r="J20" s="11">
        <v>17</v>
      </c>
      <c r="K20" s="24"/>
      <c r="L20" s="29"/>
    </row>
    <row r="21" spans="1:12" ht="17.25" customHeight="1" x14ac:dyDescent="0.2">
      <c r="A21" s="10" t="s">
        <v>23</v>
      </c>
      <c r="B21" s="11">
        <f>IF(SUM(B22:B23)=0,"-",SUM(B22:B23))</f>
        <v>155</v>
      </c>
      <c r="C21" s="11">
        <f t="shared" ref="C21:J21" si="1">IF(SUM(C22:C23)=0,"-",SUM(C22:C23))</f>
        <v>180</v>
      </c>
      <c r="D21" s="11">
        <f t="shared" si="1"/>
        <v>-25</v>
      </c>
      <c r="E21" s="11">
        <f t="shared" si="1"/>
        <v>51</v>
      </c>
      <c r="F21" s="11">
        <f t="shared" si="1"/>
        <v>26</v>
      </c>
      <c r="G21" s="11">
        <f t="shared" si="1"/>
        <v>-26</v>
      </c>
      <c r="H21" s="11" t="str">
        <f t="shared" si="1"/>
        <v>-</v>
      </c>
      <c r="I21" s="11">
        <f t="shared" si="1"/>
        <v>68</v>
      </c>
      <c r="J21" s="11">
        <f t="shared" si="1"/>
        <v>19</v>
      </c>
      <c r="K21" s="24"/>
      <c r="L21" s="29"/>
    </row>
    <row r="22" spans="1:12" ht="12" customHeight="1" x14ac:dyDescent="0.2">
      <c r="A22" s="2" t="s">
        <v>24</v>
      </c>
      <c r="B22" s="15">
        <f>IF(SUM(B6,B7,B9,B10,B11,B14,B15,B16,B18)=0,"-",SUM(B6,B7,B9,B10,B11,B14,B15,B16,B18))</f>
        <v>141</v>
      </c>
      <c r="C22" s="15">
        <f t="shared" ref="C22:J22" si="2">IF(SUM(C6,C7,C9,C10,C11,C14,C15,C16,C18)=0,"-",SUM(C6,C7,C9,C10,C11,C14,C15,C16,C18))</f>
        <v>143</v>
      </c>
      <c r="D22" s="15">
        <f t="shared" si="2"/>
        <v>-2</v>
      </c>
      <c r="E22" s="15">
        <f t="shared" si="2"/>
        <v>39</v>
      </c>
      <c r="F22" s="15">
        <f t="shared" si="2"/>
        <v>37</v>
      </c>
      <c r="G22" s="15">
        <f t="shared" si="2"/>
        <v>-27</v>
      </c>
      <c r="H22" s="15">
        <f t="shared" si="2"/>
        <v>10</v>
      </c>
      <c r="I22" s="15">
        <f t="shared" si="2"/>
        <v>59</v>
      </c>
      <c r="J22" s="15">
        <f t="shared" si="2"/>
        <v>15</v>
      </c>
      <c r="K22" s="24"/>
      <c r="L22" s="29"/>
    </row>
    <row r="23" spans="1:12" ht="12" customHeight="1" x14ac:dyDescent="0.2">
      <c r="A23" s="10" t="s">
        <v>25</v>
      </c>
      <c r="B23" s="11">
        <f>IF((SUM(B5,B8,B12,B13,B17,B19)=0),"-",SUM(B5,B8,B12,B13,B17,B19))</f>
        <v>14</v>
      </c>
      <c r="C23" s="11">
        <f t="shared" ref="C23:J23" si="3">IF((SUM(C5,C8,C12,C13,C17,C19)=0),"-",SUM(C5,C8,C12,C13,C17,C19))</f>
        <v>37</v>
      </c>
      <c r="D23" s="11">
        <f t="shared" si="3"/>
        <v>-23</v>
      </c>
      <c r="E23" s="11">
        <f t="shared" si="3"/>
        <v>12</v>
      </c>
      <c r="F23" s="11">
        <f t="shared" si="3"/>
        <v>-11</v>
      </c>
      <c r="G23" s="11">
        <f t="shared" si="3"/>
        <v>1</v>
      </c>
      <c r="H23" s="11">
        <f t="shared" si="3"/>
        <v>-10</v>
      </c>
      <c r="I23" s="11">
        <f t="shared" si="3"/>
        <v>9</v>
      </c>
      <c r="J23" s="11">
        <f t="shared" si="3"/>
        <v>4</v>
      </c>
      <c r="K23" s="24"/>
      <c r="L23" s="29"/>
    </row>
    <row r="24" spans="1:12" ht="17.25" customHeight="1" thickBot="1" x14ac:dyDescent="0.25">
      <c r="A24" s="16" t="s">
        <v>26</v>
      </c>
      <c r="B24" s="17">
        <f>SUM(B20:B21)</f>
        <v>245</v>
      </c>
      <c r="C24" s="17">
        <f t="shared" ref="C24:J24" si="4">SUM(C20:C21)</f>
        <v>301</v>
      </c>
      <c r="D24" s="17">
        <f t="shared" si="4"/>
        <v>-56</v>
      </c>
      <c r="E24" s="17">
        <f t="shared" si="4"/>
        <v>110</v>
      </c>
      <c r="F24" s="17">
        <f t="shared" si="4"/>
        <v>54</v>
      </c>
      <c r="G24" s="17">
        <f t="shared" si="4"/>
        <v>-39</v>
      </c>
      <c r="H24" s="17">
        <f t="shared" si="4"/>
        <v>15</v>
      </c>
      <c r="I24" s="17">
        <f t="shared" si="4"/>
        <v>100</v>
      </c>
      <c r="J24" s="17">
        <f t="shared" si="4"/>
        <v>36</v>
      </c>
      <c r="K24" s="24"/>
      <c r="L24" s="29"/>
    </row>
    <row r="25" spans="1:12" ht="12" customHeight="1" x14ac:dyDescent="0.2">
      <c r="A25" s="18" t="s">
        <v>34</v>
      </c>
      <c r="C25" s="19"/>
      <c r="D25" s="13"/>
    </row>
    <row r="26" spans="1:12" ht="12" hidden="1" customHeight="1" x14ac:dyDescent="0.2">
      <c r="A26" s="18" t="s">
        <v>64</v>
      </c>
      <c r="C26" s="19"/>
      <c r="D26" s="13"/>
    </row>
    <row r="27" spans="1:12" ht="12" customHeight="1" x14ac:dyDescent="0.2">
      <c r="A27" s="20" t="s">
        <v>69</v>
      </c>
      <c r="C27" s="19"/>
      <c r="D27" s="13"/>
    </row>
    <row r="28" spans="1:12" ht="14.25" customHeight="1" x14ac:dyDescent="0.2">
      <c r="A28" s="18"/>
      <c r="C28" s="19"/>
      <c r="D28" s="13"/>
    </row>
    <row r="29" spans="1:12" ht="14.25" customHeight="1" x14ac:dyDescent="0.2">
      <c r="A29" s="13"/>
      <c r="B29" s="13"/>
      <c r="C29" s="13"/>
      <c r="D29" s="13"/>
    </row>
    <row r="30" spans="1:12" ht="14.25" customHeight="1" x14ac:dyDescent="0.2">
      <c r="A30" s="13"/>
      <c r="B30" s="13"/>
      <c r="C30" s="13"/>
      <c r="D30" s="13"/>
    </row>
    <row r="31" spans="1:12" ht="14.25" customHeight="1" x14ac:dyDescent="0.2">
      <c r="A31" s="18"/>
      <c r="C31" s="19"/>
      <c r="D31" s="13"/>
    </row>
    <row r="32" spans="1:12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</sheetData>
  <pageMargins left="0.39370078740157483" right="0.39370078740157483" top="0.39370078740157483" bottom="0.39370078740157483" header="0.51181102362204722" footer="0.51181102362204722"/>
  <pageSetup paperSize="9" scale="105" orientation="portrait" horizontalDpi="1200" verticalDpi="1200" r:id="rId1"/>
  <headerFooter alignWithMargins="0"/>
  <ignoredErrors>
    <ignoredError sqref="B21:D24 E21:J24 D5:D6 D7:D2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4A4B4-7416-4CF9-96E8-943C93DEA530}">
  <dimension ref="A1:N418"/>
  <sheetViews>
    <sheetView showGridLines="0" topLeftCell="A2" workbookViewId="0">
      <selection activeCell="T29" sqref="T29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" style="2" customWidth="1"/>
    <col min="9" max="9" width="7.85546875" style="2" customWidth="1"/>
    <col min="10" max="10" width="8.140625" style="2" customWidth="1"/>
    <col min="11" max="16384" width="11" style="2"/>
  </cols>
  <sheetData>
    <row r="1" spans="1:14" x14ac:dyDescent="0.2">
      <c r="A1" s="1" t="s">
        <v>33</v>
      </c>
      <c r="F1" s="4"/>
      <c r="G1" s="4"/>
      <c r="H1" s="4"/>
      <c r="I1" s="4"/>
      <c r="J1" s="4"/>
    </row>
    <row r="2" spans="1:14" s="4" customFormat="1" ht="28.5" customHeight="1" thickBot="1" x14ac:dyDescent="0.25">
      <c r="A2" s="3" t="s">
        <v>66</v>
      </c>
    </row>
    <row r="3" spans="1:14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56</v>
      </c>
      <c r="H3" s="6" t="s">
        <v>57</v>
      </c>
      <c r="I3" s="6" t="s">
        <v>4</v>
      </c>
      <c r="J3" s="7" t="s">
        <v>5</v>
      </c>
      <c r="L3" s="4"/>
      <c r="M3" s="4"/>
      <c r="N3" s="4"/>
    </row>
    <row r="4" spans="1:14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58</v>
      </c>
      <c r="H4" s="9" t="s">
        <v>59</v>
      </c>
      <c r="I4" s="9" t="s">
        <v>31</v>
      </c>
      <c r="J4" s="9" t="s">
        <v>32</v>
      </c>
      <c r="L4" s="4"/>
      <c r="M4" s="4"/>
      <c r="N4" s="4"/>
    </row>
    <row r="5" spans="1:14" ht="12" customHeight="1" x14ac:dyDescent="0.2">
      <c r="A5" s="10" t="s">
        <v>7</v>
      </c>
      <c r="B5" s="21">
        <v>1</v>
      </c>
      <c r="C5" s="21">
        <v>6</v>
      </c>
      <c r="D5" s="11">
        <f>IF(SUM(B5)-SUM(C5)=0,"-",(SUM(B5)-SUM(C5)))</f>
        <v>-5</v>
      </c>
      <c r="E5" s="12">
        <v>5</v>
      </c>
      <c r="F5" s="11" t="s">
        <v>35</v>
      </c>
      <c r="G5" s="11" t="s">
        <v>35</v>
      </c>
      <c r="H5" s="11" t="s">
        <v>35</v>
      </c>
      <c r="I5" s="22">
        <v>1</v>
      </c>
      <c r="J5" s="22" t="s">
        <v>35</v>
      </c>
      <c r="L5" s="4"/>
      <c r="M5" s="4"/>
      <c r="N5" s="4"/>
    </row>
    <row r="6" spans="1:14" ht="12" customHeight="1" x14ac:dyDescent="0.2">
      <c r="A6" s="10" t="s">
        <v>8</v>
      </c>
      <c r="B6" s="21">
        <v>12</v>
      </c>
      <c r="C6" s="21">
        <v>13</v>
      </c>
      <c r="D6" s="11">
        <f t="shared" ref="D6:D20" si="0">IF(SUM(B6)-SUM(C6)=0,"-",(SUM(B6)-SUM(C6)))</f>
        <v>-1</v>
      </c>
      <c r="E6" s="14">
        <v>-24</v>
      </c>
      <c r="F6" s="11">
        <v>-25</v>
      </c>
      <c r="G6" s="11" t="s">
        <v>35</v>
      </c>
      <c r="H6" s="11">
        <v>-25</v>
      </c>
      <c r="I6" s="11">
        <v>3</v>
      </c>
      <c r="J6" s="22">
        <v>3</v>
      </c>
      <c r="L6" s="4"/>
      <c r="M6" s="4"/>
      <c r="N6" s="4"/>
    </row>
    <row r="7" spans="1:14" ht="12" customHeight="1" x14ac:dyDescent="0.2">
      <c r="A7" s="10" t="s">
        <v>9</v>
      </c>
      <c r="B7" s="21">
        <v>25</v>
      </c>
      <c r="C7" s="21">
        <v>24</v>
      </c>
      <c r="D7" s="11">
        <f t="shared" si="0"/>
        <v>1</v>
      </c>
      <c r="E7" s="12">
        <v>35</v>
      </c>
      <c r="F7" s="11">
        <v>36</v>
      </c>
      <c r="G7" s="11">
        <v>-1</v>
      </c>
      <c r="H7" s="11">
        <v>35</v>
      </c>
      <c r="I7" s="11">
        <v>8</v>
      </c>
      <c r="J7" s="11">
        <v>2</v>
      </c>
      <c r="L7" s="29"/>
    </row>
    <row r="8" spans="1:14" ht="12" customHeight="1" x14ac:dyDescent="0.2">
      <c r="A8" s="10" t="s">
        <v>10</v>
      </c>
      <c r="B8" s="21">
        <v>4</v>
      </c>
      <c r="C8" s="21">
        <v>8</v>
      </c>
      <c r="D8" s="11">
        <f t="shared" si="0"/>
        <v>-4</v>
      </c>
      <c r="E8" s="12">
        <v>-21</v>
      </c>
      <c r="F8" s="11">
        <v>-25</v>
      </c>
      <c r="G8" s="11" t="s">
        <v>35</v>
      </c>
      <c r="H8" s="11">
        <v>-25</v>
      </c>
      <c r="I8" s="22">
        <v>1</v>
      </c>
      <c r="J8" s="22" t="s">
        <v>35</v>
      </c>
      <c r="L8" s="29"/>
    </row>
    <row r="9" spans="1:14" ht="12" customHeight="1" x14ac:dyDescent="0.2">
      <c r="A9" s="10" t="s">
        <v>11</v>
      </c>
      <c r="B9" s="23">
        <v>6</v>
      </c>
      <c r="C9" s="21">
        <v>4</v>
      </c>
      <c r="D9" s="11">
        <f t="shared" si="0"/>
        <v>2</v>
      </c>
      <c r="E9" s="12">
        <v>-7</v>
      </c>
      <c r="F9" s="11">
        <v>-5</v>
      </c>
      <c r="G9" s="11">
        <v>-1</v>
      </c>
      <c r="H9" s="11">
        <v>-6</v>
      </c>
      <c r="I9" s="11" t="s">
        <v>35</v>
      </c>
      <c r="J9" s="11">
        <v>1</v>
      </c>
      <c r="K9" s="29"/>
      <c r="L9" s="29"/>
    </row>
    <row r="10" spans="1:14" ht="17.25" customHeight="1" x14ac:dyDescent="0.2">
      <c r="A10" s="10" t="s">
        <v>12</v>
      </c>
      <c r="B10" s="21">
        <v>14</v>
      </c>
      <c r="C10" s="21">
        <v>14</v>
      </c>
      <c r="D10" s="11" t="str">
        <f t="shared" si="0"/>
        <v>-</v>
      </c>
      <c r="E10" s="12">
        <v>24</v>
      </c>
      <c r="F10" s="11">
        <v>24</v>
      </c>
      <c r="G10" s="11">
        <v>-4</v>
      </c>
      <c r="H10" s="11">
        <v>20</v>
      </c>
      <c r="I10" s="22">
        <v>5</v>
      </c>
      <c r="J10" s="22">
        <v>2</v>
      </c>
      <c r="K10" s="29"/>
      <c r="L10" s="29"/>
    </row>
    <row r="11" spans="1:14" ht="12" customHeight="1" x14ac:dyDescent="0.2">
      <c r="A11" s="10" t="s">
        <v>13</v>
      </c>
      <c r="B11" s="21">
        <v>73</v>
      </c>
      <c r="C11" s="21">
        <v>23</v>
      </c>
      <c r="D11" s="11">
        <f t="shared" si="0"/>
        <v>50</v>
      </c>
      <c r="E11" s="14">
        <v>75</v>
      </c>
      <c r="F11" s="11">
        <v>125</v>
      </c>
      <c r="G11" s="11">
        <v>1</v>
      </c>
      <c r="H11" s="11">
        <v>126</v>
      </c>
      <c r="I11" s="22">
        <v>23</v>
      </c>
      <c r="J11" s="22">
        <v>2</v>
      </c>
      <c r="K11" s="29"/>
      <c r="L11" s="29"/>
    </row>
    <row r="12" spans="1:14" ht="12" customHeight="1" x14ac:dyDescent="0.2">
      <c r="A12" s="10" t="s">
        <v>14</v>
      </c>
      <c r="B12" s="23">
        <v>3</v>
      </c>
      <c r="C12" s="21">
        <v>6</v>
      </c>
      <c r="D12" s="11">
        <f t="shared" si="0"/>
        <v>-3</v>
      </c>
      <c r="E12" s="12">
        <v>9</v>
      </c>
      <c r="F12" s="11">
        <v>6</v>
      </c>
      <c r="G12" s="11" t="s">
        <v>35</v>
      </c>
      <c r="H12" s="11">
        <v>6</v>
      </c>
      <c r="I12" s="11">
        <v>2</v>
      </c>
      <c r="J12" s="22">
        <v>1</v>
      </c>
      <c r="K12" s="29"/>
      <c r="L12" s="29"/>
    </row>
    <row r="13" spans="1:14" ht="12" customHeight="1" x14ac:dyDescent="0.2">
      <c r="A13" s="10" t="s">
        <v>15</v>
      </c>
      <c r="B13" s="23">
        <v>3</v>
      </c>
      <c r="C13" s="21">
        <v>5</v>
      </c>
      <c r="D13" s="11">
        <f t="shared" si="0"/>
        <v>-2</v>
      </c>
      <c r="E13" s="12">
        <v>1</v>
      </c>
      <c r="F13" s="11">
        <v>-1</v>
      </c>
      <c r="G13" s="11" t="s">
        <v>35</v>
      </c>
      <c r="H13" s="11">
        <v>-1</v>
      </c>
      <c r="I13" s="22">
        <v>2</v>
      </c>
      <c r="J13" s="22" t="s">
        <v>35</v>
      </c>
      <c r="K13" s="29"/>
      <c r="L13" s="29"/>
    </row>
    <row r="14" spans="1:14" ht="12" customHeight="1" x14ac:dyDescent="0.2">
      <c r="A14" s="10" t="s">
        <v>16</v>
      </c>
      <c r="B14" s="21">
        <v>28</v>
      </c>
      <c r="C14" s="21">
        <v>9</v>
      </c>
      <c r="D14" s="11">
        <f t="shared" si="0"/>
        <v>19</v>
      </c>
      <c r="E14" s="14">
        <v>2</v>
      </c>
      <c r="F14" s="11">
        <v>21</v>
      </c>
      <c r="G14" s="11" t="s">
        <v>35</v>
      </c>
      <c r="H14" s="11">
        <v>21</v>
      </c>
      <c r="I14" s="22">
        <v>6</v>
      </c>
      <c r="J14" s="22">
        <v>3</v>
      </c>
      <c r="K14" s="29"/>
      <c r="L14" s="29"/>
    </row>
    <row r="15" spans="1:14" ht="17.25" customHeight="1" x14ac:dyDescent="0.2">
      <c r="A15" s="10" t="s">
        <v>17</v>
      </c>
      <c r="B15" s="21" t="s">
        <v>35</v>
      </c>
      <c r="C15" s="23">
        <v>4</v>
      </c>
      <c r="D15" s="11">
        <f t="shared" si="0"/>
        <v>-4</v>
      </c>
      <c r="E15" s="14">
        <v>8</v>
      </c>
      <c r="F15" s="11">
        <v>4</v>
      </c>
      <c r="G15" s="11" t="s">
        <v>35</v>
      </c>
      <c r="H15" s="11">
        <v>4</v>
      </c>
      <c r="I15" s="22" t="s">
        <v>35</v>
      </c>
      <c r="J15" s="22" t="s">
        <v>35</v>
      </c>
      <c r="K15" s="29"/>
      <c r="L15" s="29"/>
    </row>
    <row r="16" spans="1:14" ht="12" customHeight="1" x14ac:dyDescent="0.2">
      <c r="A16" s="10" t="s">
        <v>18</v>
      </c>
      <c r="B16" s="21">
        <v>24</v>
      </c>
      <c r="C16" s="21">
        <v>18</v>
      </c>
      <c r="D16" s="11">
        <f t="shared" si="0"/>
        <v>6</v>
      </c>
      <c r="E16" s="12">
        <v>-2</v>
      </c>
      <c r="F16" s="11">
        <v>4</v>
      </c>
      <c r="G16" s="11" t="s">
        <v>35</v>
      </c>
      <c r="H16" s="11">
        <v>4</v>
      </c>
      <c r="I16" s="22">
        <v>5</v>
      </c>
      <c r="J16" s="11">
        <v>1</v>
      </c>
      <c r="K16" s="29"/>
      <c r="L16" s="29"/>
    </row>
    <row r="17" spans="1:12" ht="12" customHeight="1" x14ac:dyDescent="0.2">
      <c r="A17" s="10" t="s">
        <v>19</v>
      </c>
      <c r="B17" s="23">
        <v>1</v>
      </c>
      <c r="C17" s="23">
        <v>2</v>
      </c>
      <c r="D17" s="11">
        <f t="shared" si="0"/>
        <v>-1</v>
      </c>
      <c r="E17" s="12">
        <v>5</v>
      </c>
      <c r="F17" s="11">
        <v>4</v>
      </c>
      <c r="G17" s="11" t="s">
        <v>35</v>
      </c>
      <c r="H17" s="11">
        <v>4</v>
      </c>
      <c r="I17" s="22" t="s">
        <v>35</v>
      </c>
      <c r="J17" s="22" t="s">
        <v>35</v>
      </c>
      <c r="K17" s="29"/>
      <c r="L17" s="29"/>
    </row>
    <row r="18" spans="1:12" ht="12" customHeight="1" x14ac:dyDescent="0.2">
      <c r="A18" s="10" t="s">
        <v>20</v>
      </c>
      <c r="B18" s="21">
        <v>9</v>
      </c>
      <c r="C18" s="21">
        <v>13</v>
      </c>
      <c r="D18" s="11">
        <f t="shared" si="0"/>
        <v>-4</v>
      </c>
      <c r="E18" s="12">
        <v>16</v>
      </c>
      <c r="F18" s="11">
        <v>12</v>
      </c>
      <c r="G18" s="11" t="s">
        <v>35</v>
      </c>
      <c r="H18" s="11">
        <v>12</v>
      </c>
      <c r="I18" s="22">
        <v>1</v>
      </c>
      <c r="J18" s="11">
        <v>1</v>
      </c>
      <c r="K18" s="29"/>
      <c r="L18" s="29"/>
    </row>
    <row r="19" spans="1:12" ht="12" customHeight="1" x14ac:dyDescent="0.2">
      <c r="A19" s="10" t="s">
        <v>21</v>
      </c>
      <c r="B19" s="21">
        <v>7</v>
      </c>
      <c r="C19" s="21">
        <v>6</v>
      </c>
      <c r="D19" s="11">
        <f t="shared" si="0"/>
        <v>1</v>
      </c>
      <c r="E19" s="12">
        <v>2</v>
      </c>
      <c r="F19" s="11">
        <v>3</v>
      </c>
      <c r="G19" s="11" t="s">
        <v>35</v>
      </c>
      <c r="H19" s="11">
        <v>3</v>
      </c>
      <c r="I19" s="22">
        <v>1</v>
      </c>
      <c r="J19" s="11" t="s">
        <v>35</v>
      </c>
      <c r="K19" s="29"/>
      <c r="L19" s="29"/>
    </row>
    <row r="20" spans="1:12" ht="17.25" customHeight="1" x14ac:dyDescent="0.2">
      <c r="A20" s="10" t="s">
        <v>22</v>
      </c>
      <c r="B20" s="21">
        <v>83</v>
      </c>
      <c r="C20" s="21">
        <v>108</v>
      </c>
      <c r="D20" s="11">
        <f t="shared" si="0"/>
        <v>-25</v>
      </c>
      <c r="E20" s="11">
        <v>58</v>
      </c>
      <c r="F20" s="11">
        <v>33</v>
      </c>
      <c r="G20" s="11">
        <v>4</v>
      </c>
      <c r="H20" s="11">
        <v>37</v>
      </c>
      <c r="I20" s="11">
        <v>38</v>
      </c>
      <c r="J20" s="11">
        <v>26</v>
      </c>
      <c r="K20" s="29"/>
      <c r="L20" s="29"/>
    </row>
    <row r="21" spans="1:12" ht="17.25" customHeight="1" x14ac:dyDescent="0.2">
      <c r="A21" s="10" t="s">
        <v>23</v>
      </c>
      <c r="B21" s="11">
        <f>IF(SUM(B22:B23)=0,"-",SUM(B22:B23))</f>
        <v>210</v>
      </c>
      <c r="C21" s="11">
        <f t="shared" ref="C21:J21" si="1">IF(SUM(C22:C23)=0,"-",SUM(C22:C23))</f>
        <v>155</v>
      </c>
      <c r="D21" s="11">
        <f t="shared" si="1"/>
        <v>55</v>
      </c>
      <c r="E21" s="11">
        <f t="shared" si="1"/>
        <v>128</v>
      </c>
      <c r="F21" s="11">
        <f t="shared" si="1"/>
        <v>183</v>
      </c>
      <c r="G21" s="11">
        <f t="shared" si="1"/>
        <v>-5</v>
      </c>
      <c r="H21" s="11">
        <f t="shared" si="1"/>
        <v>178</v>
      </c>
      <c r="I21" s="11">
        <f t="shared" si="1"/>
        <v>58</v>
      </c>
      <c r="J21" s="11">
        <f t="shared" si="1"/>
        <v>16</v>
      </c>
      <c r="K21" s="29"/>
      <c r="L21" s="29"/>
    </row>
    <row r="22" spans="1:12" ht="12" customHeight="1" x14ac:dyDescent="0.2">
      <c r="A22" s="2" t="s">
        <v>24</v>
      </c>
      <c r="B22" s="15">
        <f>IF(SUM(B6,B7,B9,B10,B11,B14,B15,B16,B18)=0,"-",SUM(B6,B7,B9,B10,B11,B14,B15,B16,B18))</f>
        <v>191</v>
      </c>
      <c r="C22" s="15">
        <f t="shared" ref="C22:J22" si="2">IF(SUM(C6,C7,C9,C10,C11,C14,C15,C16,C18)=0,"-",SUM(C6,C7,C9,C10,C11,C14,C15,C16,C18))</f>
        <v>122</v>
      </c>
      <c r="D22" s="15">
        <f t="shared" si="2"/>
        <v>69</v>
      </c>
      <c r="E22" s="15">
        <f t="shared" si="2"/>
        <v>127</v>
      </c>
      <c r="F22" s="15">
        <f t="shared" si="2"/>
        <v>196</v>
      </c>
      <c r="G22" s="15">
        <f t="shared" si="2"/>
        <v>-5</v>
      </c>
      <c r="H22" s="15">
        <f t="shared" si="2"/>
        <v>191</v>
      </c>
      <c r="I22" s="15">
        <f t="shared" si="2"/>
        <v>51</v>
      </c>
      <c r="J22" s="15">
        <f t="shared" si="2"/>
        <v>15</v>
      </c>
      <c r="K22" s="29"/>
      <c r="L22" s="29"/>
    </row>
    <row r="23" spans="1:12" ht="12" customHeight="1" x14ac:dyDescent="0.2">
      <c r="A23" s="10" t="s">
        <v>25</v>
      </c>
      <c r="B23" s="11">
        <f>IF((SUM(B5,B8,B12,B13,B17,B19)=0),"-",SUM(B5,B8,B12,B13,B17,B19))</f>
        <v>19</v>
      </c>
      <c r="C23" s="11">
        <f t="shared" ref="C23:J23" si="3">IF((SUM(C5,C8,C12,C13,C17,C19)=0),"-",SUM(C5,C8,C12,C13,C17,C19))</f>
        <v>33</v>
      </c>
      <c r="D23" s="11">
        <f t="shared" si="3"/>
        <v>-14</v>
      </c>
      <c r="E23" s="11">
        <f t="shared" si="3"/>
        <v>1</v>
      </c>
      <c r="F23" s="11">
        <f t="shared" si="3"/>
        <v>-13</v>
      </c>
      <c r="G23" s="11" t="str">
        <f t="shared" si="3"/>
        <v>-</v>
      </c>
      <c r="H23" s="11">
        <f t="shared" si="3"/>
        <v>-13</v>
      </c>
      <c r="I23" s="11">
        <f t="shared" si="3"/>
        <v>7</v>
      </c>
      <c r="J23" s="11">
        <f t="shared" si="3"/>
        <v>1</v>
      </c>
      <c r="K23" s="29"/>
      <c r="L23" s="29"/>
    </row>
    <row r="24" spans="1:12" ht="17.25" customHeight="1" thickBot="1" x14ac:dyDescent="0.25">
      <c r="A24" s="16" t="s">
        <v>26</v>
      </c>
      <c r="B24" s="17">
        <f>SUM(B20:B21)</f>
        <v>293</v>
      </c>
      <c r="C24" s="17">
        <f t="shared" ref="C24:J24" si="4">SUM(C20:C21)</f>
        <v>263</v>
      </c>
      <c r="D24" s="17">
        <f t="shared" si="4"/>
        <v>30</v>
      </c>
      <c r="E24" s="17">
        <f t="shared" si="4"/>
        <v>186</v>
      </c>
      <c r="F24" s="17">
        <f t="shared" si="4"/>
        <v>216</v>
      </c>
      <c r="G24" s="17">
        <f t="shared" si="4"/>
        <v>-1</v>
      </c>
      <c r="H24" s="17">
        <f t="shared" si="4"/>
        <v>215</v>
      </c>
      <c r="I24" s="17">
        <f t="shared" si="4"/>
        <v>96</v>
      </c>
      <c r="J24" s="17">
        <f t="shared" si="4"/>
        <v>42</v>
      </c>
      <c r="K24" s="29"/>
      <c r="L24" s="29"/>
    </row>
    <row r="25" spans="1:12" ht="12" customHeight="1" x14ac:dyDescent="0.2">
      <c r="A25" s="18" t="s">
        <v>34</v>
      </c>
      <c r="C25" s="19"/>
      <c r="D25" s="13"/>
    </row>
    <row r="26" spans="1:12" ht="12" hidden="1" customHeight="1" x14ac:dyDescent="0.2">
      <c r="A26" s="18" t="s">
        <v>64</v>
      </c>
      <c r="C26" s="19"/>
      <c r="D26" s="13"/>
    </row>
    <row r="27" spans="1:12" ht="12" customHeight="1" x14ac:dyDescent="0.2">
      <c r="A27" s="20" t="s">
        <v>67</v>
      </c>
      <c r="C27" s="19"/>
      <c r="D27" s="13"/>
    </row>
    <row r="28" spans="1:12" ht="14.25" customHeight="1" x14ac:dyDescent="0.2">
      <c r="A28" s="18"/>
      <c r="C28" s="19"/>
      <c r="D28" s="13"/>
    </row>
    <row r="29" spans="1:12" ht="14.25" customHeight="1" x14ac:dyDescent="0.2">
      <c r="A29" s="13"/>
      <c r="B29" s="13"/>
      <c r="C29" s="13"/>
      <c r="D29" s="13"/>
    </row>
    <row r="30" spans="1:12" ht="14.25" customHeight="1" x14ac:dyDescent="0.2">
      <c r="A30" s="13"/>
      <c r="B30" s="13"/>
      <c r="C30" s="13"/>
      <c r="D30" s="13"/>
    </row>
    <row r="31" spans="1:12" ht="14.25" customHeight="1" x14ac:dyDescent="0.2">
      <c r="A31" s="18"/>
      <c r="C31" s="19"/>
      <c r="D31" s="13"/>
    </row>
    <row r="32" spans="1:12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</sheetData>
  <pageMargins left="0.39370078740157483" right="0.39370078740157483" top="0.39370078740157483" bottom="0.39370078740157483" header="0.51181102362204722" footer="0.51181102362204722"/>
  <pageSetup paperSize="9" scale="105" orientation="portrait" horizontalDpi="1200" verticalDpi="1200" r:id="rId1"/>
  <headerFooter alignWithMargins="0"/>
  <ignoredErrors>
    <ignoredError sqref="B21:J24 D5:D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8941-BD5E-4140-945C-4A12DF012E12}">
  <dimension ref="A1:L418"/>
  <sheetViews>
    <sheetView showGridLines="0" workbookViewId="0"/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" style="2" customWidth="1"/>
    <col min="9" max="9" width="7.85546875" style="2" customWidth="1"/>
    <col min="10" max="10" width="8.140625" style="2" customWidth="1"/>
    <col min="11" max="16384" width="11" style="2"/>
  </cols>
  <sheetData>
    <row r="1" spans="1:12" x14ac:dyDescent="0.2">
      <c r="A1" s="1" t="s">
        <v>33</v>
      </c>
    </row>
    <row r="2" spans="1:12" s="4" customFormat="1" ht="28.5" customHeight="1" thickBot="1" x14ac:dyDescent="0.25">
      <c r="A2" s="3" t="s">
        <v>63</v>
      </c>
    </row>
    <row r="3" spans="1:12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56</v>
      </c>
      <c r="H3" s="6" t="s">
        <v>57</v>
      </c>
      <c r="I3" s="6" t="s">
        <v>4</v>
      </c>
      <c r="J3" s="7" t="s">
        <v>5</v>
      </c>
    </row>
    <row r="4" spans="1:12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58</v>
      </c>
      <c r="H4" s="9" t="s">
        <v>59</v>
      </c>
      <c r="I4" s="9" t="s">
        <v>31</v>
      </c>
      <c r="J4" s="9" t="s">
        <v>32</v>
      </c>
    </row>
    <row r="5" spans="1:12" ht="12" customHeight="1" x14ac:dyDescent="0.2">
      <c r="A5" s="10" t="s">
        <v>7</v>
      </c>
      <c r="B5" s="21">
        <v>4</v>
      </c>
      <c r="C5" s="21">
        <v>7</v>
      </c>
      <c r="D5" s="11">
        <f>IF(SUM(B5)-SUM(C5)=0,"-",(SUM(B5)-SUM(C5)))</f>
        <v>-3</v>
      </c>
      <c r="E5" s="12">
        <v>7</v>
      </c>
      <c r="F5" s="11">
        <v>4</v>
      </c>
      <c r="G5" s="11" t="s">
        <v>35</v>
      </c>
      <c r="H5" s="11">
        <v>4</v>
      </c>
      <c r="I5" s="31">
        <v>4</v>
      </c>
      <c r="J5" s="31">
        <v>1</v>
      </c>
      <c r="L5" s="29"/>
    </row>
    <row r="6" spans="1:12" ht="12" customHeight="1" x14ac:dyDescent="0.2">
      <c r="A6" s="10" t="s">
        <v>8</v>
      </c>
      <c r="B6" s="21">
        <v>8</v>
      </c>
      <c r="C6" s="21">
        <v>6</v>
      </c>
      <c r="D6" s="11">
        <f t="shared" ref="D6:D20" si="0">IF(SUM(B6)-SUM(C6)=0,"-",(SUM(B6)-SUM(C6)))</f>
        <v>2</v>
      </c>
      <c r="E6" s="14">
        <v>6</v>
      </c>
      <c r="F6" s="11">
        <v>8</v>
      </c>
      <c r="G6" s="11">
        <v>-2</v>
      </c>
      <c r="H6" s="11">
        <v>6</v>
      </c>
      <c r="I6" s="32">
        <v>4</v>
      </c>
      <c r="J6" s="31">
        <v>1</v>
      </c>
      <c r="L6" s="29"/>
    </row>
    <row r="7" spans="1:12" ht="12" customHeight="1" x14ac:dyDescent="0.2">
      <c r="A7" s="10" t="s">
        <v>9</v>
      </c>
      <c r="B7" s="21">
        <v>17</v>
      </c>
      <c r="C7" s="21">
        <v>32</v>
      </c>
      <c r="D7" s="11">
        <f t="shared" si="0"/>
        <v>-15</v>
      </c>
      <c r="E7" s="12">
        <v>18</v>
      </c>
      <c r="F7" s="11">
        <v>3</v>
      </c>
      <c r="G7" s="11">
        <v>7</v>
      </c>
      <c r="H7" s="11">
        <v>10</v>
      </c>
      <c r="I7" s="32">
        <v>6</v>
      </c>
      <c r="J7" s="32">
        <v>6</v>
      </c>
      <c r="L7" s="29"/>
    </row>
    <row r="8" spans="1:12" ht="12" customHeight="1" x14ac:dyDescent="0.2">
      <c r="A8" s="10" t="s">
        <v>10</v>
      </c>
      <c r="B8" s="21">
        <v>7</v>
      </c>
      <c r="C8" s="21">
        <v>9</v>
      </c>
      <c r="D8" s="11">
        <f t="shared" si="0"/>
        <v>-2</v>
      </c>
      <c r="E8" s="12">
        <v>-4</v>
      </c>
      <c r="F8" s="11">
        <v>-6</v>
      </c>
      <c r="G8" s="11">
        <v>1</v>
      </c>
      <c r="H8" s="11">
        <v>-5</v>
      </c>
      <c r="I8" s="31">
        <v>3</v>
      </c>
      <c r="J8" s="31" t="s">
        <v>35</v>
      </c>
      <c r="L8" s="29"/>
    </row>
    <row r="9" spans="1:12" ht="12" customHeight="1" x14ac:dyDescent="0.2">
      <c r="A9" s="10" t="s">
        <v>11</v>
      </c>
      <c r="B9" s="23">
        <v>4</v>
      </c>
      <c r="C9" s="21">
        <v>6</v>
      </c>
      <c r="D9" s="11">
        <f t="shared" si="0"/>
        <v>-2</v>
      </c>
      <c r="E9" s="12">
        <v>14</v>
      </c>
      <c r="F9" s="11">
        <v>12</v>
      </c>
      <c r="G9" s="11">
        <v>3</v>
      </c>
      <c r="H9" s="11">
        <v>15</v>
      </c>
      <c r="I9" s="32">
        <v>2</v>
      </c>
      <c r="J9" s="32" t="s">
        <v>35</v>
      </c>
      <c r="K9" s="29"/>
      <c r="L9" s="29"/>
    </row>
    <row r="10" spans="1:12" ht="17.25" customHeight="1" x14ac:dyDescent="0.2">
      <c r="A10" s="10" t="s">
        <v>12</v>
      </c>
      <c r="B10" s="21">
        <v>15</v>
      </c>
      <c r="C10" s="21">
        <v>19</v>
      </c>
      <c r="D10" s="11">
        <f t="shared" si="0"/>
        <v>-4</v>
      </c>
      <c r="E10" s="12">
        <v>10</v>
      </c>
      <c r="F10" s="11">
        <v>6</v>
      </c>
      <c r="G10" s="11">
        <v>10</v>
      </c>
      <c r="H10" s="11">
        <v>16</v>
      </c>
      <c r="I10" s="31">
        <v>6</v>
      </c>
      <c r="J10" s="31">
        <v>2</v>
      </c>
      <c r="K10" s="29"/>
      <c r="L10" s="29"/>
    </row>
    <row r="11" spans="1:12" ht="12" customHeight="1" x14ac:dyDescent="0.2">
      <c r="A11" s="10" t="s">
        <v>13</v>
      </c>
      <c r="B11" s="21">
        <v>70</v>
      </c>
      <c r="C11" s="21">
        <v>31</v>
      </c>
      <c r="D11" s="11">
        <f t="shared" si="0"/>
        <v>39</v>
      </c>
      <c r="E11" s="14">
        <v>109</v>
      </c>
      <c r="F11" s="11">
        <v>148</v>
      </c>
      <c r="G11" s="11">
        <v>5</v>
      </c>
      <c r="H11" s="11">
        <v>153</v>
      </c>
      <c r="I11" s="31">
        <v>19</v>
      </c>
      <c r="J11" s="31">
        <v>13</v>
      </c>
      <c r="K11" s="29"/>
      <c r="L11" s="29"/>
    </row>
    <row r="12" spans="1:12" ht="12" customHeight="1" x14ac:dyDescent="0.2">
      <c r="A12" s="10" t="s">
        <v>14</v>
      </c>
      <c r="B12" s="23">
        <v>2</v>
      </c>
      <c r="C12" s="21">
        <v>4</v>
      </c>
      <c r="D12" s="11">
        <f t="shared" si="0"/>
        <v>-2</v>
      </c>
      <c r="E12" s="12">
        <v>-5</v>
      </c>
      <c r="F12" s="11">
        <v>-7</v>
      </c>
      <c r="G12" s="11" t="s">
        <v>35</v>
      </c>
      <c r="H12" s="11">
        <v>-7</v>
      </c>
      <c r="I12" s="32" t="s">
        <v>35</v>
      </c>
      <c r="J12" s="31">
        <v>1</v>
      </c>
      <c r="K12" s="29"/>
      <c r="L12" s="29"/>
    </row>
    <row r="13" spans="1:12" ht="12" customHeight="1" x14ac:dyDescent="0.2">
      <c r="A13" s="10" t="s">
        <v>15</v>
      </c>
      <c r="B13" s="23">
        <v>1</v>
      </c>
      <c r="C13" s="21">
        <v>2</v>
      </c>
      <c r="D13" s="11">
        <f t="shared" si="0"/>
        <v>-1</v>
      </c>
      <c r="E13" s="12">
        <v>-6</v>
      </c>
      <c r="F13" s="11">
        <v>-7</v>
      </c>
      <c r="G13" s="11" t="s">
        <v>35</v>
      </c>
      <c r="H13" s="11">
        <v>-7</v>
      </c>
      <c r="I13" s="31">
        <v>1</v>
      </c>
      <c r="J13" s="31" t="s">
        <v>35</v>
      </c>
      <c r="K13" s="29"/>
      <c r="L13" s="29"/>
    </row>
    <row r="14" spans="1:12" ht="12" customHeight="1" x14ac:dyDescent="0.2">
      <c r="A14" s="10" t="s">
        <v>16</v>
      </c>
      <c r="B14" s="21">
        <v>29</v>
      </c>
      <c r="C14" s="21">
        <v>15</v>
      </c>
      <c r="D14" s="11">
        <f t="shared" si="0"/>
        <v>14</v>
      </c>
      <c r="E14" s="14">
        <v>47</v>
      </c>
      <c r="F14" s="11">
        <v>61</v>
      </c>
      <c r="G14" s="11" t="s">
        <v>35</v>
      </c>
      <c r="H14" s="11">
        <v>61</v>
      </c>
      <c r="I14" s="31">
        <v>1</v>
      </c>
      <c r="J14" s="31">
        <v>4</v>
      </c>
      <c r="K14" s="29"/>
      <c r="L14" s="29"/>
    </row>
    <row r="15" spans="1:12" ht="17.25" customHeight="1" x14ac:dyDescent="0.2">
      <c r="A15" s="10" t="s">
        <v>17</v>
      </c>
      <c r="B15" s="21">
        <v>6</v>
      </c>
      <c r="C15" s="23">
        <v>4</v>
      </c>
      <c r="D15" s="11">
        <f t="shared" si="0"/>
        <v>2</v>
      </c>
      <c r="E15" s="14">
        <v>4</v>
      </c>
      <c r="F15" s="11">
        <v>6</v>
      </c>
      <c r="G15" s="11" t="s">
        <v>35</v>
      </c>
      <c r="H15" s="11">
        <v>6</v>
      </c>
      <c r="I15" s="31" t="s">
        <v>35</v>
      </c>
      <c r="J15" s="31">
        <v>1</v>
      </c>
      <c r="K15" s="29"/>
      <c r="L15" s="29"/>
    </row>
    <row r="16" spans="1:12" ht="12" customHeight="1" x14ac:dyDescent="0.2">
      <c r="A16" s="10" t="s">
        <v>18</v>
      </c>
      <c r="B16" s="21">
        <v>11</v>
      </c>
      <c r="C16" s="21">
        <v>22</v>
      </c>
      <c r="D16" s="11">
        <f t="shared" si="0"/>
        <v>-11</v>
      </c>
      <c r="E16" s="12">
        <v>-30</v>
      </c>
      <c r="F16" s="11">
        <v>-41</v>
      </c>
      <c r="G16" s="11">
        <v>-2</v>
      </c>
      <c r="H16" s="11">
        <v>-43</v>
      </c>
      <c r="I16" s="31">
        <v>7</v>
      </c>
      <c r="J16" s="32">
        <v>2</v>
      </c>
      <c r="K16" s="29"/>
      <c r="L16" s="29"/>
    </row>
    <row r="17" spans="1:12" ht="12" customHeight="1" x14ac:dyDescent="0.2">
      <c r="A17" s="10" t="s">
        <v>19</v>
      </c>
      <c r="B17" s="23" t="s">
        <v>35</v>
      </c>
      <c r="C17" s="23">
        <v>2</v>
      </c>
      <c r="D17" s="11">
        <f t="shared" si="0"/>
        <v>-2</v>
      </c>
      <c r="E17" s="12">
        <v>15</v>
      </c>
      <c r="F17" s="11">
        <v>13</v>
      </c>
      <c r="G17" s="11" t="s">
        <v>35</v>
      </c>
      <c r="H17" s="11">
        <v>13</v>
      </c>
      <c r="I17" s="31" t="s">
        <v>35</v>
      </c>
      <c r="J17" s="31" t="s">
        <v>35</v>
      </c>
      <c r="K17" s="29"/>
      <c r="L17" s="29"/>
    </row>
    <row r="18" spans="1:12" ht="12" customHeight="1" x14ac:dyDescent="0.2">
      <c r="A18" s="10" t="s">
        <v>20</v>
      </c>
      <c r="B18" s="21">
        <v>9</v>
      </c>
      <c r="C18" s="21">
        <v>16</v>
      </c>
      <c r="D18" s="11">
        <f t="shared" si="0"/>
        <v>-7</v>
      </c>
      <c r="E18" s="12">
        <v>-9</v>
      </c>
      <c r="F18" s="11">
        <v>-16</v>
      </c>
      <c r="G18" s="11" t="s">
        <v>35</v>
      </c>
      <c r="H18" s="11">
        <v>-16</v>
      </c>
      <c r="I18" s="31">
        <v>3</v>
      </c>
      <c r="J18" s="32">
        <v>1</v>
      </c>
      <c r="K18" s="29"/>
      <c r="L18" s="29"/>
    </row>
    <row r="19" spans="1:12" ht="12" customHeight="1" x14ac:dyDescent="0.2">
      <c r="A19" s="10" t="s">
        <v>21</v>
      </c>
      <c r="B19" s="21">
        <v>6</v>
      </c>
      <c r="C19" s="21">
        <v>9</v>
      </c>
      <c r="D19" s="11">
        <f t="shared" si="0"/>
        <v>-3</v>
      </c>
      <c r="E19" s="12">
        <v>16</v>
      </c>
      <c r="F19" s="11">
        <v>13</v>
      </c>
      <c r="G19" s="11" t="s">
        <v>35</v>
      </c>
      <c r="H19" s="11">
        <v>13</v>
      </c>
      <c r="I19" s="31">
        <v>1</v>
      </c>
      <c r="J19" s="32">
        <v>2</v>
      </c>
      <c r="K19" s="29"/>
      <c r="L19" s="29"/>
    </row>
    <row r="20" spans="1:12" ht="17.25" customHeight="1" x14ac:dyDescent="0.2">
      <c r="A20" s="10" t="s">
        <v>22</v>
      </c>
      <c r="B20" s="21">
        <v>72</v>
      </c>
      <c r="C20" s="21">
        <v>107</v>
      </c>
      <c r="D20" s="11">
        <f t="shared" si="0"/>
        <v>-35</v>
      </c>
      <c r="E20" s="11">
        <v>23</v>
      </c>
      <c r="F20" s="11">
        <v>-12</v>
      </c>
      <c r="G20" s="11">
        <v>38</v>
      </c>
      <c r="H20" s="11">
        <v>26</v>
      </c>
      <c r="I20" s="32">
        <v>34</v>
      </c>
      <c r="J20" s="32">
        <v>24</v>
      </c>
      <c r="K20" s="29"/>
      <c r="L20" s="29"/>
    </row>
    <row r="21" spans="1:12" ht="17.25" customHeight="1" x14ac:dyDescent="0.2">
      <c r="A21" s="10" t="s">
        <v>23</v>
      </c>
      <c r="B21" s="11">
        <f>IF(SUM(B22:B23)=0,"-",SUM(B22:B23))</f>
        <v>189</v>
      </c>
      <c r="C21" s="11">
        <f t="shared" ref="C21:J21" si="1">IF(SUM(C22:C23)=0,"-",SUM(C22:C23))</f>
        <v>184</v>
      </c>
      <c r="D21" s="11">
        <f t="shared" si="1"/>
        <v>5</v>
      </c>
      <c r="E21" s="11">
        <f t="shared" si="1"/>
        <v>192</v>
      </c>
      <c r="F21" s="11">
        <f t="shared" si="1"/>
        <v>197</v>
      </c>
      <c r="G21" s="11">
        <f t="shared" si="1"/>
        <v>22</v>
      </c>
      <c r="H21" s="11">
        <f t="shared" si="1"/>
        <v>219</v>
      </c>
      <c r="I21" s="32">
        <f t="shared" si="1"/>
        <v>57</v>
      </c>
      <c r="J21" s="32">
        <f t="shared" si="1"/>
        <v>34</v>
      </c>
      <c r="K21" s="29"/>
      <c r="L21" s="29"/>
    </row>
    <row r="22" spans="1:12" ht="12" customHeight="1" x14ac:dyDescent="0.2">
      <c r="A22" s="2" t="s">
        <v>24</v>
      </c>
      <c r="B22" s="15">
        <f>IF(SUM(B6,B7,B9,B10,B11,B14,B15,B16,B18)=0,"-",SUM(B6,B7,B9,B10,B11,B14,B15,B16,B18))</f>
        <v>169</v>
      </c>
      <c r="C22" s="15">
        <f t="shared" ref="C22:J22" si="2">IF(SUM(C6,C7,C9,C10,C11,C14,C15,C16,C18)=0,"-",SUM(C6,C7,C9,C10,C11,C14,C15,C16,C18))</f>
        <v>151</v>
      </c>
      <c r="D22" s="15">
        <f t="shared" si="2"/>
        <v>18</v>
      </c>
      <c r="E22" s="15">
        <f t="shared" si="2"/>
        <v>169</v>
      </c>
      <c r="F22" s="15">
        <f t="shared" si="2"/>
        <v>187</v>
      </c>
      <c r="G22" s="15">
        <f t="shared" si="2"/>
        <v>21</v>
      </c>
      <c r="H22" s="15">
        <f t="shared" si="2"/>
        <v>208</v>
      </c>
      <c r="I22" s="33">
        <f t="shared" si="2"/>
        <v>48</v>
      </c>
      <c r="J22" s="33">
        <f t="shared" si="2"/>
        <v>30</v>
      </c>
      <c r="K22" s="29"/>
      <c r="L22" s="29"/>
    </row>
    <row r="23" spans="1:12" ht="12" customHeight="1" x14ac:dyDescent="0.2">
      <c r="A23" s="10" t="s">
        <v>25</v>
      </c>
      <c r="B23" s="11">
        <f>IF((SUM(B5,B8,B12,B13,B17,B19)=0),"-",SUM(B5,B8,B12,B13,B17,B19))</f>
        <v>20</v>
      </c>
      <c r="C23" s="11">
        <f t="shared" ref="C23:J23" si="3">IF((SUM(C5,C8,C12,C13,C17,C19)=0),"-",SUM(C5,C8,C12,C13,C17,C19))</f>
        <v>33</v>
      </c>
      <c r="D23" s="11">
        <f t="shared" si="3"/>
        <v>-13</v>
      </c>
      <c r="E23" s="11">
        <f t="shared" si="3"/>
        <v>23</v>
      </c>
      <c r="F23" s="11">
        <f t="shared" si="3"/>
        <v>10</v>
      </c>
      <c r="G23" s="11">
        <f t="shared" si="3"/>
        <v>1</v>
      </c>
      <c r="H23" s="11">
        <f t="shared" si="3"/>
        <v>11</v>
      </c>
      <c r="I23" s="32">
        <f t="shared" si="3"/>
        <v>9</v>
      </c>
      <c r="J23" s="32">
        <f t="shared" si="3"/>
        <v>4</v>
      </c>
      <c r="K23" s="29"/>
      <c r="L23" s="29"/>
    </row>
    <row r="24" spans="1:12" ht="17.25" customHeight="1" thickBot="1" x14ac:dyDescent="0.25">
      <c r="A24" s="16" t="s">
        <v>26</v>
      </c>
      <c r="B24" s="17">
        <f>SUM(B20:B21)</f>
        <v>261</v>
      </c>
      <c r="C24" s="17">
        <f t="shared" ref="C24:J24" si="4">SUM(C20:C21)</f>
        <v>291</v>
      </c>
      <c r="D24" s="17">
        <f t="shared" si="4"/>
        <v>-30</v>
      </c>
      <c r="E24" s="17">
        <f t="shared" si="4"/>
        <v>215</v>
      </c>
      <c r="F24" s="17">
        <f t="shared" si="4"/>
        <v>185</v>
      </c>
      <c r="G24" s="17">
        <f t="shared" si="4"/>
        <v>60</v>
      </c>
      <c r="H24" s="17">
        <f t="shared" si="4"/>
        <v>245</v>
      </c>
      <c r="I24" s="34">
        <f t="shared" si="4"/>
        <v>91</v>
      </c>
      <c r="J24" s="34">
        <f t="shared" si="4"/>
        <v>58</v>
      </c>
      <c r="K24" s="29"/>
      <c r="L24" s="29"/>
    </row>
    <row r="25" spans="1:12" ht="12" customHeight="1" x14ac:dyDescent="0.2">
      <c r="A25" s="18" t="s">
        <v>34</v>
      </c>
      <c r="C25" s="19"/>
      <c r="D25" s="13"/>
    </row>
    <row r="26" spans="1:12" ht="12" hidden="1" customHeight="1" x14ac:dyDescent="0.2">
      <c r="A26" s="18" t="s">
        <v>64</v>
      </c>
      <c r="C26" s="19"/>
      <c r="D26" s="13"/>
    </row>
    <row r="27" spans="1:12" ht="12" customHeight="1" x14ac:dyDescent="0.2">
      <c r="A27" s="20" t="s">
        <v>65</v>
      </c>
      <c r="C27" s="19"/>
      <c r="D27" s="13"/>
    </row>
    <row r="28" spans="1:12" ht="14.25" customHeight="1" x14ac:dyDescent="0.2">
      <c r="A28" s="18"/>
      <c r="C28" s="19"/>
      <c r="D28" s="13"/>
    </row>
    <row r="29" spans="1:12" ht="14.25" customHeight="1" x14ac:dyDescent="0.2">
      <c r="A29" s="13"/>
      <c r="B29" s="13"/>
      <c r="C29" s="13"/>
      <c r="D29" s="13"/>
    </row>
    <row r="30" spans="1:12" ht="14.25" customHeight="1" x14ac:dyDescent="0.2">
      <c r="A30" s="13"/>
      <c r="B30" s="13"/>
      <c r="C30" s="13"/>
      <c r="D30" s="13"/>
    </row>
    <row r="31" spans="1:12" ht="14.25" customHeight="1" x14ac:dyDescent="0.2">
      <c r="A31" s="18"/>
      <c r="C31" s="19"/>
      <c r="D31" s="13"/>
    </row>
    <row r="32" spans="1:12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  <row r="418" spans="1:4" ht="14.25" customHeight="1" x14ac:dyDescent="0.2">
      <c r="A418" s="18"/>
      <c r="C418" s="19"/>
      <c r="D418" s="13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 D5:D2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35B1-E760-4D22-9C84-87791476137B}">
  <dimension ref="A1:L417"/>
  <sheetViews>
    <sheetView showGridLines="0" workbookViewId="0"/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" style="2" customWidth="1"/>
    <col min="9" max="9" width="7.85546875" style="2" customWidth="1"/>
    <col min="10" max="10" width="8.140625" style="2" customWidth="1"/>
    <col min="11" max="16384" width="11" style="2"/>
  </cols>
  <sheetData>
    <row r="1" spans="1:12" x14ac:dyDescent="0.2">
      <c r="A1" s="1" t="s">
        <v>33</v>
      </c>
    </row>
    <row r="2" spans="1:12" s="4" customFormat="1" ht="28.5" customHeight="1" thickBot="1" x14ac:dyDescent="0.25">
      <c r="A2" s="3" t="s">
        <v>60</v>
      </c>
    </row>
    <row r="3" spans="1:12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56</v>
      </c>
      <c r="H3" s="6" t="s">
        <v>57</v>
      </c>
      <c r="I3" s="6" t="s">
        <v>4</v>
      </c>
      <c r="J3" s="7" t="s">
        <v>5</v>
      </c>
    </row>
    <row r="4" spans="1:12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58</v>
      </c>
      <c r="H4" s="9" t="s">
        <v>59</v>
      </c>
      <c r="I4" s="9" t="s">
        <v>31</v>
      </c>
      <c r="J4" s="9" t="s">
        <v>32</v>
      </c>
    </row>
    <row r="5" spans="1:12" ht="12" customHeight="1" x14ac:dyDescent="0.2">
      <c r="A5" s="10" t="s">
        <v>7</v>
      </c>
      <c r="B5" s="21">
        <v>1</v>
      </c>
      <c r="C5" s="21">
        <v>3</v>
      </c>
      <c r="D5" s="11">
        <f>IF(SUM(B5)-SUM(C5)=0,"-",(SUM(B5)-SUM(C5)))</f>
        <v>-2</v>
      </c>
      <c r="E5" s="12">
        <v>-2</v>
      </c>
      <c r="F5" s="11">
        <v>-4</v>
      </c>
      <c r="G5" s="11" t="s">
        <v>35</v>
      </c>
      <c r="H5" s="11">
        <v>-4</v>
      </c>
      <c r="I5" s="22">
        <v>2</v>
      </c>
      <c r="J5" s="22" t="s">
        <v>35</v>
      </c>
      <c r="K5" s="29"/>
      <c r="L5" s="29"/>
    </row>
    <row r="6" spans="1:12" ht="12" customHeight="1" x14ac:dyDescent="0.2">
      <c r="A6" s="10" t="s">
        <v>8</v>
      </c>
      <c r="B6" s="21">
        <v>6</v>
      </c>
      <c r="C6" s="21">
        <v>7</v>
      </c>
      <c r="D6" s="11">
        <f t="shared" ref="D6:D20" si="0">IF(SUM(B6)-SUM(C6)=0,"-",(SUM(B6)-SUM(C6)))</f>
        <v>-1</v>
      </c>
      <c r="E6" s="14">
        <v>-9</v>
      </c>
      <c r="F6" s="11">
        <v>-10</v>
      </c>
      <c r="G6" s="11">
        <v>1</v>
      </c>
      <c r="H6" s="11">
        <v>-9</v>
      </c>
      <c r="I6" s="11">
        <v>3</v>
      </c>
      <c r="J6" s="22">
        <v>2</v>
      </c>
      <c r="K6" s="29"/>
      <c r="L6" s="29"/>
    </row>
    <row r="7" spans="1:12" ht="12" customHeight="1" x14ac:dyDescent="0.2">
      <c r="A7" s="10" t="s">
        <v>9</v>
      </c>
      <c r="B7" s="21">
        <v>27</v>
      </c>
      <c r="C7" s="21">
        <v>28</v>
      </c>
      <c r="D7" s="11">
        <f t="shared" si="0"/>
        <v>-1</v>
      </c>
      <c r="E7" s="12">
        <v>1</v>
      </c>
      <c r="F7" s="11" t="s">
        <v>35</v>
      </c>
      <c r="G7" s="11">
        <v>5</v>
      </c>
      <c r="H7" s="11">
        <v>5</v>
      </c>
      <c r="I7" s="11">
        <v>12</v>
      </c>
      <c r="J7" s="11">
        <v>5</v>
      </c>
      <c r="K7" s="29"/>
      <c r="L7" s="29"/>
    </row>
    <row r="8" spans="1:12" ht="12" customHeight="1" x14ac:dyDescent="0.2">
      <c r="A8" s="10" t="s">
        <v>10</v>
      </c>
      <c r="B8" s="21">
        <v>7</v>
      </c>
      <c r="C8" s="21">
        <v>8</v>
      </c>
      <c r="D8" s="11">
        <f t="shared" si="0"/>
        <v>-1</v>
      </c>
      <c r="E8" s="12">
        <v>-2</v>
      </c>
      <c r="F8" s="11">
        <v>-3</v>
      </c>
      <c r="G8" s="11" t="s">
        <v>35</v>
      </c>
      <c r="H8" s="11">
        <v>-3</v>
      </c>
      <c r="I8" s="22">
        <v>4</v>
      </c>
      <c r="J8" s="22" t="s">
        <v>35</v>
      </c>
      <c r="K8" s="29"/>
      <c r="L8" s="29"/>
    </row>
    <row r="9" spans="1:12" ht="12" customHeight="1" x14ac:dyDescent="0.2">
      <c r="A9" s="10" t="s">
        <v>11</v>
      </c>
      <c r="B9" s="23">
        <v>6</v>
      </c>
      <c r="C9" s="21">
        <v>7</v>
      </c>
      <c r="D9" s="11">
        <f t="shared" si="0"/>
        <v>-1</v>
      </c>
      <c r="E9" s="12">
        <v>-16</v>
      </c>
      <c r="F9" s="11">
        <v>-17</v>
      </c>
      <c r="G9" s="11">
        <v>-1</v>
      </c>
      <c r="H9" s="11">
        <v>-18</v>
      </c>
      <c r="I9" s="11">
        <v>3</v>
      </c>
      <c r="J9" s="11">
        <v>1</v>
      </c>
      <c r="K9" s="29"/>
      <c r="L9" s="29"/>
    </row>
    <row r="10" spans="1:12" ht="17.25" customHeight="1" x14ac:dyDescent="0.2">
      <c r="A10" s="10" t="s">
        <v>12</v>
      </c>
      <c r="B10" s="21">
        <v>12</v>
      </c>
      <c r="C10" s="21">
        <v>10</v>
      </c>
      <c r="D10" s="11">
        <f t="shared" si="0"/>
        <v>2</v>
      </c>
      <c r="E10" s="12">
        <v>4</v>
      </c>
      <c r="F10" s="11">
        <v>6</v>
      </c>
      <c r="G10" s="11" t="s">
        <v>35</v>
      </c>
      <c r="H10" s="11">
        <v>6</v>
      </c>
      <c r="I10" s="22">
        <v>3</v>
      </c>
      <c r="J10" s="22">
        <v>1</v>
      </c>
      <c r="K10" s="29"/>
      <c r="L10" s="29"/>
    </row>
    <row r="11" spans="1:12" ht="12" customHeight="1" x14ac:dyDescent="0.2">
      <c r="A11" s="10" t="s">
        <v>13</v>
      </c>
      <c r="B11" s="21">
        <v>70</v>
      </c>
      <c r="C11" s="21">
        <v>25</v>
      </c>
      <c r="D11" s="11">
        <f t="shared" si="0"/>
        <v>45</v>
      </c>
      <c r="E11" s="14">
        <v>157</v>
      </c>
      <c r="F11" s="11">
        <v>202</v>
      </c>
      <c r="G11" s="11">
        <v>-1</v>
      </c>
      <c r="H11" s="11">
        <v>201</v>
      </c>
      <c r="I11" s="22">
        <v>33</v>
      </c>
      <c r="J11" s="22">
        <v>9</v>
      </c>
      <c r="K11" s="29"/>
      <c r="L11" s="29"/>
    </row>
    <row r="12" spans="1:12" ht="12" customHeight="1" x14ac:dyDescent="0.2">
      <c r="A12" s="10" t="s">
        <v>14</v>
      </c>
      <c r="B12" s="23">
        <v>4</v>
      </c>
      <c r="C12" s="21">
        <v>2</v>
      </c>
      <c r="D12" s="11">
        <f t="shared" si="0"/>
        <v>2</v>
      </c>
      <c r="E12" s="12">
        <v>-3</v>
      </c>
      <c r="F12" s="11">
        <v>-1</v>
      </c>
      <c r="G12" s="11" t="s">
        <v>35</v>
      </c>
      <c r="H12" s="11">
        <v>-1</v>
      </c>
      <c r="I12" s="11" t="s">
        <v>35</v>
      </c>
      <c r="J12" s="22" t="s">
        <v>35</v>
      </c>
      <c r="K12" s="29"/>
      <c r="L12" s="29"/>
    </row>
    <row r="13" spans="1:12" ht="12" customHeight="1" x14ac:dyDescent="0.2">
      <c r="A13" s="10" t="s">
        <v>15</v>
      </c>
      <c r="B13" s="23" t="s">
        <v>35</v>
      </c>
      <c r="C13" s="21">
        <v>3</v>
      </c>
      <c r="D13" s="11">
        <f t="shared" si="0"/>
        <v>-3</v>
      </c>
      <c r="E13" s="12">
        <v>-1</v>
      </c>
      <c r="F13" s="11">
        <v>-4</v>
      </c>
      <c r="G13" s="11" t="s">
        <v>35</v>
      </c>
      <c r="H13" s="11">
        <v>-4</v>
      </c>
      <c r="I13" s="22" t="s">
        <v>35</v>
      </c>
      <c r="J13" s="22">
        <v>1</v>
      </c>
      <c r="K13" s="29"/>
      <c r="L13" s="29"/>
    </row>
    <row r="14" spans="1:12" ht="12" customHeight="1" x14ac:dyDescent="0.2">
      <c r="A14" s="10" t="s">
        <v>16</v>
      </c>
      <c r="B14" s="21">
        <v>16</v>
      </c>
      <c r="C14" s="21">
        <v>22</v>
      </c>
      <c r="D14" s="11">
        <f t="shared" si="0"/>
        <v>-6</v>
      </c>
      <c r="E14" s="14">
        <v>25</v>
      </c>
      <c r="F14" s="11">
        <v>19</v>
      </c>
      <c r="G14" s="11">
        <v>1</v>
      </c>
      <c r="H14" s="11">
        <v>20</v>
      </c>
      <c r="I14" s="22">
        <v>10</v>
      </c>
      <c r="J14" s="22">
        <v>1</v>
      </c>
      <c r="K14" s="29"/>
      <c r="L14" s="29"/>
    </row>
    <row r="15" spans="1:12" ht="17.25" customHeight="1" x14ac:dyDescent="0.2">
      <c r="A15" s="10" t="s">
        <v>17</v>
      </c>
      <c r="B15" s="21">
        <v>2</v>
      </c>
      <c r="C15" s="23">
        <v>9</v>
      </c>
      <c r="D15" s="11">
        <f t="shared" si="0"/>
        <v>-7</v>
      </c>
      <c r="E15" s="14">
        <v>-9</v>
      </c>
      <c r="F15" s="11">
        <v>-16</v>
      </c>
      <c r="G15" s="11" t="s">
        <v>35</v>
      </c>
      <c r="H15" s="11">
        <v>-16</v>
      </c>
      <c r="I15" s="22">
        <v>2</v>
      </c>
      <c r="J15" s="22" t="s">
        <v>35</v>
      </c>
      <c r="K15" s="29"/>
      <c r="L15" s="29"/>
    </row>
    <row r="16" spans="1:12" ht="12" customHeight="1" x14ac:dyDescent="0.2">
      <c r="A16" s="10" t="s">
        <v>18</v>
      </c>
      <c r="B16" s="21">
        <v>13</v>
      </c>
      <c r="C16" s="21">
        <v>17</v>
      </c>
      <c r="D16" s="11">
        <f t="shared" si="0"/>
        <v>-4</v>
      </c>
      <c r="E16" s="12">
        <v>-4</v>
      </c>
      <c r="F16" s="11">
        <v>-8</v>
      </c>
      <c r="G16" s="11">
        <v>-1</v>
      </c>
      <c r="H16" s="11">
        <v>-9</v>
      </c>
      <c r="I16" s="22">
        <v>2</v>
      </c>
      <c r="J16" s="11">
        <v>4</v>
      </c>
      <c r="K16" s="29"/>
      <c r="L16" s="29"/>
    </row>
    <row r="17" spans="1:12" ht="12" customHeight="1" x14ac:dyDescent="0.2">
      <c r="A17" s="10" t="s">
        <v>19</v>
      </c>
      <c r="B17" s="23">
        <v>1</v>
      </c>
      <c r="C17" s="23">
        <v>2</v>
      </c>
      <c r="D17" s="11">
        <f t="shared" si="0"/>
        <v>-1</v>
      </c>
      <c r="E17" s="12">
        <v>-1</v>
      </c>
      <c r="F17" s="11">
        <v>-2</v>
      </c>
      <c r="G17" s="11">
        <v>-1</v>
      </c>
      <c r="H17" s="11">
        <v>-3</v>
      </c>
      <c r="I17" s="22" t="s">
        <v>35</v>
      </c>
      <c r="J17" s="22">
        <v>1</v>
      </c>
      <c r="K17" s="29"/>
      <c r="L17" s="29"/>
    </row>
    <row r="18" spans="1:12" ht="12" customHeight="1" x14ac:dyDescent="0.2">
      <c r="A18" s="10" t="s">
        <v>20</v>
      </c>
      <c r="B18" s="21">
        <v>6</v>
      </c>
      <c r="C18" s="21">
        <v>9</v>
      </c>
      <c r="D18" s="11">
        <f t="shared" si="0"/>
        <v>-3</v>
      </c>
      <c r="E18" s="12" t="s">
        <v>35</v>
      </c>
      <c r="F18" s="11">
        <v>-3</v>
      </c>
      <c r="G18" s="11">
        <v>-2</v>
      </c>
      <c r="H18" s="11">
        <v>-5</v>
      </c>
      <c r="I18" s="22">
        <v>10</v>
      </c>
      <c r="J18" s="11">
        <v>2</v>
      </c>
      <c r="K18" s="29"/>
      <c r="L18" s="29"/>
    </row>
    <row r="19" spans="1:12" ht="12" customHeight="1" x14ac:dyDescent="0.2">
      <c r="A19" s="10" t="s">
        <v>21</v>
      </c>
      <c r="B19" s="21">
        <v>5</v>
      </c>
      <c r="C19" s="21">
        <v>3</v>
      </c>
      <c r="D19" s="11">
        <f t="shared" si="0"/>
        <v>2</v>
      </c>
      <c r="E19" s="12">
        <v>-3</v>
      </c>
      <c r="F19" s="11">
        <v>-1</v>
      </c>
      <c r="G19" s="11" t="s">
        <v>35</v>
      </c>
      <c r="H19" s="11">
        <v>-1</v>
      </c>
      <c r="I19" s="22">
        <v>2</v>
      </c>
      <c r="J19" s="11" t="s">
        <v>35</v>
      </c>
      <c r="K19" s="29"/>
      <c r="L19" s="29"/>
    </row>
    <row r="20" spans="1:12" ht="17.25" customHeight="1" x14ac:dyDescent="0.2">
      <c r="A20" s="10" t="s">
        <v>22</v>
      </c>
      <c r="B20" s="21">
        <v>91</v>
      </c>
      <c r="C20" s="21">
        <v>111</v>
      </c>
      <c r="D20" s="11">
        <f t="shared" si="0"/>
        <v>-20</v>
      </c>
      <c r="E20" s="11">
        <v>-54</v>
      </c>
      <c r="F20" s="11">
        <v>-74</v>
      </c>
      <c r="G20" s="11">
        <v>10</v>
      </c>
      <c r="H20" s="11">
        <v>-64</v>
      </c>
      <c r="I20" s="11">
        <v>50</v>
      </c>
      <c r="J20" s="11">
        <v>32</v>
      </c>
      <c r="K20" s="29"/>
      <c r="L20" s="29"/>
    </row>
    <row r="21" spans="1:12" ht="17.25" customHeight="1" x14ac:dyDescent="0.2">
      <c r="A21" s="10" t="s">
        <v>23</v>
      </c>
      <c r="B21" s="11">
        <f>IF(SUM(B22:B23)=0,"-",SUM(B22:B23))</f>
        <v>176</v>
      </c>
      <c r="C21" s="11">
        <f t="shared" ref="C21:D21" si="1">IF(SUM(C22:C23)=0,"-",SUM(C22:C23))</f>
        <v>155</v>
      </c>
      <c r="D21" s="11">
        <f t="shared" si="1"/>
        <v>21</v>
      </c>
      <c r="E21" s="11">
        <f t="shared" ref="E21:J21" si="2">IF(SUM(E22:E23)=0,"-",SUM(E22:E23))</f>
        <v>137</v>
      </c>
      <c r="F21" s="11">
        <f t="shared" si="2"/>
        <v>158</v>
      </c>
      <c r="G21" s="11">
        <f t="shared" ref="G21:H21" si="3">IF(SUM(G22:G23)=0,"-",SUM(G22:G23))</f>
        <v>1</v>
      </c>
      <c r="H21" s="11">
        <f t="shared" si="3"/>
        <v>159</v>
      </c>
      <c r="I21" s="11">
        <f t="shared" si="2"/>
        <v>86</v>
      </c>
      <c r="J21" s="11">
        <f t="shared" si="2"/>
        <v>27</v>
      </c>
      <c r="K21" s="29"/>
      <c r="L21" s="29"/>
    </row>
    <row r="22" spans="1:12" ht="12" customHeight="1" x14ac:dyDescent="0.2">
      <c r="A22" s="2" t="s">
        <v>24</v>
      </c>
      <c r="B22" s="15">
        <f>IF(SUM(B6,B7,B9,B10,B11,B14,B15,B16,B18)=0,"-",SUM(B6,B7,B9,B10,B11,B14,B15,B16,B18))</f>
        <v>158</v>
      </c>
      <c r="C22" s="15">
        <f t="shared" ref="C22:J22" si="4">IF(SUM(C6,C7,C9,C10,C11,C14,C15,C16,C18)=0,"-",SUM(C6,C7,C9,C10,C11,C14,C15,C16,C18))</f>
        <v>134</v>
      </c>
      <c r="D22" s="15">
        <f t="shared" si="4"/>
        <v>24</v>
      </c>
      <c r="E22" s="15">
        <f t="shared" si="4"/>
        <v>149</v>
      </c>
      <c r="F22" s="15">
        <f t="shared" si="4"/>
        <v>173</v>
      </c>
      <c r="G22" s="15">
        <f t="shared" si="4"/>
        <v>2</v>
      </c>
      <c r="H22" s="15">
        <f t="shared" si="4"/>
        <v>175</v>
      </c>
      <c r="I22" s="15">
        <f t="shared" si="4"/>
        <v>78</v>
      </c>
      <c r="J22" s="15">
        <f t="shared" si="4"/>
        <v>25</v>
      </c>
      <c r="K22" s="29"/>
      <c r="L22" s="29"/>
    </row>
    <row r="23" spans="1:12" ht="12" customHeight="1" x14ac:dyDescent="0.2">
      <c r="A23" s="10" t="s">
        <v>25</v>
      </c>
      <c r="B23" s="11">
        <f>IF((SUM(B5,B8,B12,B13,B17,B19)=0),"-",SUM(B5,B8,B12,B13,B17,B19))</f>
        <v>18</v>
      </c>
      <c r="C23" s="11">
        <f t="shared" ref="C23:J23" si="5">IF((SUM(C5,C8,C12,C13,C17,C19)=0),"-",SUM(C5,C8,C12,C13,C17,C19))</f>
        <v>21</v>
      </c>
      <c r="D23" s="11">
        <f t="shared" si="5"/>
        <v>-3</v>
      </c>
      <c r="E23" s="11">
        <f t="shared" si="5"/>
        <v>-12</v>
      </c>
      <c r="F23" s="11">
        <f t="shared" si="5"/>
        <v>-15</v>
      </c>
      <c r="G23" s="11">
        <f t="shared" si="5"/>
        <v>-1</v>
      </c>
      <c r="H23" s="11">
        <f t="shared" si="5"/>
        <v>-16</v>
      </c>
      <c r="I23" s="11">
        <f t="shared" si="5"/>
        <v>8</v>
      </c>
      <c r="J23" s="11">
        <f t="shared" si="5"/>
        <v>2</v>
      </c>
      <c r="K23" s="29"/>
      <c r="L23" s="29"/>
    </row>
    <row r="24" spans="1:12" ht="17.25" customHeight="1" thickBot="1" x14ac:dyDescent="0.25">
      <c r="A24" s="16" t="s">
        <v>26</v>
      </c>
      <c r="B24" s="17">
        <f>SUM(B20:B21)</f>
        <v>267</v>
      </c>
      <c r="C24" s="17">
        <f t="shared" ref="C24:J24" si="6">SUM(C20:C21)</f>
        <v>266</v>
      </c>
      <c r="D24" s="17">
        <f t="shared" si="6"/>
        <v>1</v>
      </c>
      <c r="E24" s="17">
        <f t="shared" si="6"/>
        <v>83</v>
      </c>
      <c r="F24" s="17">
        <f t="shared" si="6"/>
        <v>84</v>
      </c>
      <c r="G24" s="17">
        <f t="shared" si="6"/>
        <v>11</v>
      </c>
      <c r="H24" s="17">
        <f t="shared" si="6"/>
        <v>95</v>
      </c>
      <c r="I24" s="17">
        <f t="shared" si="6"/>
        <v>136</v>
      </c>
      <c r="J24" s="17">
        <f t="shared" si="6"/>
        <v>59</v>
      </c>
      <c r="K24" s="29"/>
      <c r="L24" s="29"/>
    </row>
    <row r="25" spans="1:12" ht="12" customHeight="1" x14ac:dyDescent="0.2">
      <c r="A25" s="18" t="s">
        <v>34</v>
      </c>
      <c r="C25" s="19"/>
      <c r="D25" s="13"/>
    </row>
    <row r="26" spans="1:12" ht="12" customHeight="1" x14ac:dyDescent="0.2">
      <c r="A26" s="20" t="s">
        <v>61</v>
      </c>
      <c r="C26" s="19"/>
      <c r="D26" s="13"/>
    </row>
    <row r="27" spans="1:12" ht="14.25" customHeight="1" x14ac:dyDescent="0.2">
      <c r="A27" s="18"/>
      <c r="C27" s="19"/>
      <c r="D27" s="13"/>
    </row>
    <row r="28" spans="1:12" ht="14.25" customHeight="1" x14ac:dyDescent="0.2">
      <c r="A28" s="13"/>
      <c r="B28" s="13"/>
      <c r="C28" s="13"/>
      <c r="D28" s="13"/>
    </row>
    <row r="29" spans="1:12" ht="14.25" customHeight="1" x14ac:dyDescent="0.2">
      <c r="A29" s="13"/>
      <c r="B29" s="13"/>
      <c r="C29" s="13"/>
      <c r="D29" s="13"/>
    </row>
    <row r="30" spans="1:12" ht="14.25" customHeight="1" x14ac:dyDescent="0.2">
      <c r="A30" s="18"/>
      <c r="C30" s="19"/>
      <c r="D30" s="13"/>
    </row>
    <row r="31" spans="1:12" ht="14.25" customHeight="1" x14ac:dyDescent="0.2">
      <c r="A31" s="18"/>
      <c r="C31" s="19"/>
      <c r="D31" s="13"/>
    </row>
    <row r="32" spans="1:12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C24 D5:D24 E21:J24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E28A4-37AA-4671-88AC-6FD47E2C5EB9}">
  <dimension ref="A1:L417"/>
  <sheetViews>
    <sheetView showGridLines="0" workbookViewId="0"/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" style="2" customWidth="1"/>
    <col min="9" max="9" width="7.85546875" style="2" customWidth="1"/>
    <col min="10" max="10" width="8.140625" style="2" customWidth="1"/>
    <col min="11" max="16384" width="11" style="2"/>
  </cols>
  <sheetData>
    <row r="1" spans="1:12" x14ac:dyDescent="0.2">
      <c r="A1" s="1" t="s">
        <v>33</v>
      </c>
    </row>
    <row r="2" spans="1:12" s="4" customFormat="1" ht="28.5" customHeight="1" thickBot="1" x14ac:dyDescent="0.25">
      <c r="A2" s="3" t="s">
        <v>54</v>
      </c>
    </row>
    <row r="3" spans="1:12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56</v>
      </c>
      <c r="H3" s="6" t="s">
        <v>57</v>
      </c>
      <c r="I3" s="6" t="s">
        <v>4</v>
      </c>
      <c r="J3" s="7" t="s">
        <v>5</v>
      </c>
    </row>
    <row r="4" spans="1:12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58</v>
      </c>
      <c r="H4" s="9" t="s">
        <v>59</v>
      </c>
      <c r="I4" s="9" t="s">
        <v>31</v>
      </c>
      <c r="J4" s="9" t="s">
        <v>32</v>
      </c>
    </row>
    <row r="5" spans="1:12" ht="12" customHeight="1" x14ac:dyDescent="0.2">
      <c r="A5" s="10" t="s">
        <v>7</v>
      </c>
      <c r="B5" s="21">
        <v>1</v>
      </c>
      <c r="C5" s="21">
        <v>7</v>
      </c>
      <c r="D5" s="11">
        <f>IF(SUM(B5)-SUM(C5)=0,"-",(SUM(B5)-SUM(C5)))</f>
        <v>-6</v>
      </c>
      <c r="E5" s="12">
        <v>4</v>
      </c>
      <c r="F5" s="11">
        <v>-2</v>
      </c>
      <c r="G5" s="11">
        <v>-1</v>
      </c>
      <c r="H5" s="11">
        <v>-3</v>
      </c>
      <c r="I5" s="22" t="s">
        <v>35</v>
      </c>
      <c r="J5" s="22" t="s">
        <v>35</v>
      </c>
      <c r="K5" s="29"/>
      <c r="L5" s="29"/>
    </row>
    <row r="6" spans="1:12" ht="12" customHeight="1" x14ac:dyDescent="0.2">
      <c r="A6" s="10" t="s">
        <v>8</v>
      </c>
      <c r="B6" s="21">
        <v>3</v>
      </c>
      <c r="C6" s="21">
        <v>5</v>
      </c>
      <c r="D6" s="11">
        <f t="shared" ref="D6:D20" si="0">IF(SUM(B6)-SUM(C6)=0,"-",(SUM(B6)-SUM(C6)))</f>
        <v>-2</v>
      </c>
      <c r="E6" s="14">
        <v>11</v>
      </c>
      <c r="F6" s="11">
        <v>9</v>
      </c>
      <c r="G6" s="11">
        <v>4</v>
      </c>
      <c r="H6" s="11">
        <v>13</v>
      </c>
      <c r="I6" s="11">
        <v>5</v>
      </c>
      <c r="J6" s="22">
        <v>2</v>
      </c>
      <c r="K6" s="29"/>
      <c r="L6" s="29"/>
    </row>
    <row r="7" spans="1:12" ht="12" customHeight="1" x14ac:dyDescent="0.2">
      <c r="A7" s="10" t="s">
        <v>9</v>
      </c>
      <c r="B7" s="21">
        <v>18</v>
      </c>
      <c r="C7" s="21">
        <v>17</v>
      </c>
      <c r="D7" s="11">
        <f t="shared" si="0"/>
        <v>1</v>
      </c>
      <c r="E7" s="12">
        <v>8</v>
      </c>
      <c r="F7" s="11">
        <v>9</v>
      </c>
      <c r="G7" s="11">
        <v>-1</v>
      </c>
      <c r="H7" s="11">
        <v>8</v>
      </c>
      <c r="I7" s="11">
        <v>9</v>
      </c>
      <c r="J7" s="11">
        <v>5</v>
      </c>
      <c r="K7" s="29"/>
      <c r="L7" s="29"/>
    </row>
    <row r="8" spans="1:12" ht="12" customHeight="1" x14ac:dyDescent="0.2">
      <c r="A8" s="10" t="s">
        <v>10</v>
      </c>
      <c r="B8" s="21">
        <v>4</v>
      </c>
      <c r="C8" s="21">
        <v>12</v>
      </c>
      <c r="D8" s="11">
        <f t="shared" si="0"/>
        <v>-8</v>
      </c>
      <c r="E8" s="12">
        <v>10</v>
      </c>
      <c r="F8" s="11">
        <v>2</v>
      </c>
      <c r="G8" s="11" t="s">
        <v>35</v>
      </c>
      <c r="H8" s="11">
        <v>2</v>
      </c>
      <c r="I8" s="22">
        <v>1</v>
      </c>
      <c r="J8" s="22" t="s">
        <v>35</v>
      </c>
      <c r="K8" s="29"/>
      <c r="L8" s="29"/>
    </row>
    <row r="9" spans="1:12" ht="12" customHeight="1" x14ac:dyDescent="0.2">
      <c r="A9" s="10" t="s">
        <v>11</v>
      </c>
      <c r="B9" s="23">
        <v>4</v>
      </c>
      <c r="C9" s="21">
        <v>3</v>
      </c>
      <c r="D9" s="11">
        <f t="shared" si="0"/>
        <v>1</v>
      </c>
      <c r="E9" s="12">
        <v>14</v>
      </c>
      <c r="F9" s="11">
        <v>15</v>
      </c>
      <c r="G9" s="11">
        <v>4</v>
      </c>
      <c r="H9" s="11">
        <v>19</v>
      </c>
      <c r="I9" s="11" t="s">
        <v>35</v>
      </c>
      <c r="J9" s="11" t="s">
        <v>35</v>
      </c>
      <c r="K9" s="29"/>
      <c r="L9" s="29"/>
    </row>
    <row r="10" spans="1:12" ht="17.25" customHeight="1" x14ac:dyDescent="0.2">
      <c r="A10" s="10" t="s">
        <v>12</v>
      </c>
      <c r="B10" s="21">
        <v>24</v>
      </c>
      <c r="C10" s="21">
        <v>14</v>
      </c>
      <c r="D10" s="11">
        <f t="shared" si="0"/>
        <v>10</v>
      </c>
      <c r="E10" s="12">
        <v>20</v>
      </c>
      <c r="F10" s="11">
        <v>30</v>
      </c>
      <c r="G10" s="11" t="s">
        <v>35</v>
      </c>
      <c r="H10" s="11">
        <v>30</v>
      </c>
      <c r="I10" s="22">
        <v>8</v>
      </c>
      <c r="J10" s="22">
        <v>3</v>
      </c>
      <c r="K10" s="29"/>
      <c r="L10" s="29"/>
    </row>
    <row r="11" spans="1:12" ht="12" customHeight="1" x14ac:dyDescent="0.2">
      <c r="A11" s="10" t="s">
        <v>13</v>
      </c>
      <c r="B11" s="21">
        <v>73</v>
      </c>
      <c r="C11" s="21">
        <v>23</v>
      </c>
      <c r="D11" s="11">
        <f t="shared" si="0"/>
        <v>50</v>
      </c>
      <c r="E11" s="14">
        <v>121</v>
      </c>
      <c r="F11" s="11">
        <v>171</v>
      </c>
      <c r="G11" s="11">
        <v>2</v>
      </c>
      <c r="H11" s="11">
        <v>173</v>
      </c>
      <c r="I11" s="22">
        <v>18</v>
      </c>
      <c r="J11" s="22">
        <v>6</v>
      </c>
      <c r="K11" s="29"/>
      <c r="L11" s="29"/>
    </row>
    <row r="12" spans="1:12" ht="12" customHeight="1" x14ac:dyDescent="0.2">
      <c r="A12" s="10" t="s">
        <v>14</v>
      </c>
      <c r="B12" s="23">
        <v>1</v>
      </c>
      <c r="C12" s="21">
        <v>2</v>
      </c>
      <c r="D12" s="11">
        <f t="shared" si="0"/>
        <v>-1</v>
      </c>
      <c r="E12" s="12">
        <v>2</v>
      </c>
      <c r="F12" s="11">
        <v>1</v>
      </c>
      <c r="G12" s="11" t="s">
        <v>35</v>
      </c>
      <c r="H12" s="11">
        <v>1</v>
      </c>
      <c r="I12" s="11" t="s">
        <v>35</v>
      </c>
      <c r="J12" s="22" t="s">
        <v>35</v>
      </c>
      <c r="K12" s="29"/>
      <c r="L12" s="29"/>
    </row>
    <row r="13" spans="1:12" ht="12" customHeight="1" x14ac:dyDescent="0.2">
      <c r="A13" s="10" t="s">
        <v>15</v>
      </c>
      <c r="B13" s="23" t="s">
        <v>35</v>
      </c>
      <c r="C13" s="21">
        <v>3</v>
      </c>
      <c r="D13" s="11">
        <f t="shared" si="0"/>
        <v>-3</v>
      </c>
      <c r="E13" s="12">
        <v>3</v>
      </c>
      <c r="F13" s="11" t="s">
        <v>35</v>
      </c>
      <c r="G13" s="11" t="s">
        <v>35</v>
      </c>
      <c r="H13" s="11" t="s">
        <v>35</v>
      </c>
      <c r="I13" s="22" t="s">
        <v>35</v>
      </c>
      <c r="J13" s="22" t="s">
        <v>35</v>
      </c>
      <c r="K13" s="29"/>
      <c r="L13" s="29"/>
    </row>
    <row r="14" spans="1:12" ht="12" customHeight="1" x14ac:dyDescent="0.2">
      <c r="A14" s="10" t="s">
        <v>16</v>
      </c>
      <c r="B14" s="21">
        <v>31</v>
      </c>
      <c r="C14" s="21">
        <v>13</v>
      </c>
      <c r="D14" s="11">
        <f t="shared" si="0"/>
        <v>18</v>
      </c>
      <c r="E14" s="14">
        <v>-12</v>
      </c>
      <c r="F14" s="11">
        <v>6</v>
      </c>
      <c r="G14" s="11">
        <v>-1</v>
      </c>
      <c r="H14" s="11">
        <v>5</v>
      </c>
      <c r="I14" s="22">
        <v>11</v>
      </c>
      <c r="J14" s="22">
        <v>3</v>
      </c>
      <c r="K14" s="29"/>
      <c r="L14" s="29"/>
    </row>
    <row r="15" spans="1:12" ht="17.25" customHeight="1" x14ac:dyDescent="0.2">
      <c r="A15" s="10" t="s">
        <v>17</v>
      </c>
      <c r="B15" s="21">
        <v>5</v>
      </c>
      <c r="C15" s="23">
        <v>6</v>
      </c>
      <c r="D15" s="11">
        <f t="shared" si="0"/>
        <v>-1</v>
      </c>
      <c r="E15" s="14">
        <v>-12</v>
      </c>
      <c r="F15" s="11">
        <v>-13</v>
      </c>
      <c r="G15" s="11" t="s">
        <v>35</v>
      </c>
      <c r="H15" s="11">
        <v>-13</v>
      </c>
      <c r="I15" s="22">
        <v>2</v>
      </c>
      <c r="J15" s="22" t="s">
        <v>35</v>
      </c>
      <c r="K15" s="29"/>
      <c r="L15" s="29"/>
    </row>
    <row r="16" spans="1:12" ht="12" customHeight="1" x14ac:dyDescent="0.2">
      <c r="A16" s="10" t="s">
        <v>18</v>
      </c>
      <c r="B16" s="21">
        <v>16</v>
      </c>
      <c r="C16" s="21">
        <v>10</v>
      </c>
      <c r="D16" s="11">
        <f t="shared" si="0"/>
        <v>6</v>
      </c>
      <c r="E16" s="12">
        <v>-26</v>
      </c>
      <c r="F16" s="11">
        <v>-20</v>
      </c>
      <c r="G16" s="11">
        <v>5</v>
      </c>
      <c r="H16" s="11">
        <v>-15</v>
      </c>
      <c r="I16" s="22">
        <v>7</v>
      </c>
      <c r="J16" s="11">
        <v>1</v>
      </c>
      <c r="K16" s="29"/>
      <c r="L16" s="29"/>
    </row>
    <row r="17" spans="1:12" ht="12" customHeight="1" x14ac:dyDescent="0.2">
      <c r="A17" s="10" t="s">
        <v>19</v>
      </c>
      <c r="B17" s="23">
        <v>2</v>
      </c>
      <c r="C17" s="23">
        <v>2</v>
      </c>
      <c r="D17" s="11" t="str">
        <f t="shared" si="0"/>
        <v>-</v>
      </c>
      <c r="E17" s="12">
        <v>-1</v>
      </c>
      <c r="F17" s="11">
        <v>-1</v>
      </c>
      <c r="G17" s="11" t="s">
        <v>35</v>
      </c>
      <c r="H17" s="11">
        <v>-1</v>
      </c>
      <c r="I17" s="22" t="s">
        <v>35</v>
      </c>
      <c r="J17" s="22" t="s">
        <v>35</v>
      </c>
      <c r="K17" s="29"/>
      <c r="L17" s="29"/>
    </row>
    <row r="18" spans="1:12" ht="12" customHeight="1" x14ac:dyDescent="0.2">
      <c r="A18" s="10" t="s">
        <v>20</v>
      </c>
      <c r="B18" s="21">
        <v>10</v>
      </c>
      <c r="C18" s="21">
        <v>12</v>
      </c>
      <c r="D18" s="11">
        <f t="shared" si="0"/>
        <v>-2</v>
      </c>
      <c r="E18" s="12">
        <v>1</v>
      </c>
      <c r="F18" s="11">
        <v>-1</v>
      </c>
      <c r="G18" s="11">
        <v>-2</v>
      </c>
      <c r="H18" s="11">
        <v>-3</v>
      </c>
      <c r="I18" s="22">
        <v>1</v>
      </c>
      <c r="J18" s="11">
        <v>2</v>
      </c>
      <c r="K18" s="29"/>
      <c r="L18" s="29"/>
    </row>
    <row r="19" spans="1:12" ht="12" customHeight="1" x14ac:dyDescent="0.2">
      <c r="A19" s="10" t="s">
        <v>21</v>
      </c>
      <c r="B19" s="21">
        <v>8</v>
      </c>
      <c r="C19" s="21">
        <v>8</v>
      </c>
      <c r="D19" s="11" t="str">
        <f t="shared" si="0"/>
        <v>-</v>
      </c>
      <c r="E19" s="12">
        <v>17</v>
      </c>
      <c r="F19" s="11">
        <v>17</v>
      </c>
      <c r="G19" s="11">
        <v>1</v>
      </c>
      <c r="H19" s="11">
        <v>18</v>
      </c>
      <c r="I19" s="22" t="s">
        <v>35</v>
      </c>
      <c r="J19" s="11">
        <v>1</v>
      </c>
      <c r="K19" s="29"/>
      <c r="L19" s="29"/>
    </row>
    <row r="20" spans="1:12" ht="17.25" customHeight="1" x14ac:dyDescent="0.2">
      <c r="A20" s="10" t="s">
        <v>22</v>
      </c>
      <c r="B20" s="21">
        <v>80</v>
      </c>
      <c r="C20" s="21">
        <v>135</v>
      </c>
      <c r="D20" s="11">
        <f t="shared" si="0"/>
        <v>-55</v>
      </c>
      <c r="E20" s="11">
        <v>131</v>
      </c>
      <c r="F20" s="11">
        <v>76</v>
      </c>
      <c r="G20" s="11">
        <v>-10</v>
      </c>
      <c r="H20" s="11">
        <v>66</v>
      </c>
      <c r="I20" s="11">
        <v>45</v>
      </c>
      <c r="J20" s="11">
        <v>31</v>
      </c>
      <c r="K20" s="29"/>
      <c r="L20" s="29"/>
    </row>
    <row r="21" spans="1:12" ht="17.25" customHeight="1" x14ac:dyDescent="0.2">
      <c r="A21" s="10" t="s">
        <v>23</v>
      </c>
      <c r="B21" s="11">
        <f>IF(SUM(B22:B23)=0,"-",SUM(B22:B23))</f>
        <v>200</v>
      </c>
      <c r="C21" s="11">
        <f t="shared" ref="C21:J21" si="1">IF(SUM(C22:C23)=0,"-",SUM(C22:C23))</f>
        <v>137</v>
      </c>
      <c r="D21" s="11">
        <f t="shared" si="1"/>
        <v>63</v>
      </c>
      <c r="E21" s="11">
        <f t="shared" si="1"/>
        <v>160</v>
      </c>
      <c r="F21" s="11">
        <f t="shared" si="1"/>
        <v>223</v>
      </c>
      <c r="G21" s="11">
        <f t="shared" ref="G21:H21" si="2">IF(SUM(G22:G23)=0,"-",SUM(G22:G23))</f>
        <v>11</v>
      </c>
      <c r="H21" s="11">
        <f t="shared" si="2"/>
        <v>234</v>
      </c>
      <c r="I21" s="11">
        <f t="shared" si="1"/>
        <v>62</v>
      </c>
      <c r="J21" s="11">
        <f t="shared" si="1"/>
        <v>23</v>
      </c>
      <c r="K21" s="29"/>
      <c r="L21" s="29"/>
    </row>
    <row r="22" spans="1:12" ht="12" customHeight="1" x14ac:dyDescent="0.2">
      <c r="A22" s="2" t="s">
        <v>24</v>
      </c>
      <c r="B22" s="15">
        <f>IF(SUM(B6,B7,B9,B10,B11,B14,B15,B16,B18)=0,"-",SUM(B6,B7,B9,B10,B11,B14,B15,B16,B18))</f>
        <v>184</v>
      </c>
      <c r="C22" s="15">
        <f t="shared" ref="C22:J22" si="3">IF(SUM(C6,C7,C9,C10,C11,C14,C15,C16,C18)=0,"-",SUM(C6,C7,C9,C10,C11,C14,C15,C16,C18))</f>
        <v>103</v>
      </c>
      <c r="D22" s="15">
        <f t="shared" si="3"/>
        <v>81</v>
      </c>
      <c r="E22" s="15">
        <f t="shared" si="3"/>
        <v>125</v>
      </c>
      <c r="F22" s="15">
        <f t="shared" si="3"/>
        <v>206</v>
      </c>
      <c r="G22" s="15">
        <f t="shared" ref="G22:H22" si="4">IF(SUM(G6,G7,G9,G10,G11,G14,G15,G16,G18)=0,"-",SUM(G6,G7,G9,G10,G11,G14,G15,G16,G18))</f>
        <v>11</v>
      </c>
      <c r="H22" s="15">
        <f t="shared" si="4"/>
        <v>217</v>
      </c>
      <c r="I22" s="15">
        <f t="shared" si="3"/>
        <v>61</v>
      </c>
      <c r="J22" s="15">
        <f t="shared" si="3"/>
        <v>22</v>
      </c>
      <c r="K22" s="29"/>
      <c r="L22" s="29"/>
    </row>
    <row r="23" spans="1:12" ht="12" customHeight="1" x14ac:dyDescent="0.2">
      <c r="A23" s="10" t="s">
        <v>25</v>
      </c>
      <c r="B23" s="11">
        <f>IF((SUM(B5,B8,B12,B13,B17,B19)=0),"-",SUM(B5,B8,B12,B13,B17,B19))</f>
        <v>16</v>
      </c>
      <c r="C23" s="11">
        <f t="shared" ref="C23:J23" si="5">IF((SUM(C5,C8,C12,C13,C17,C19)=0),"-",SUM(C5,C8,C12,C13,C17,C19))</f>
        <v>34</v>
      </c>
      <c r="D23" s="11">
        <f t="shared" si="5"/>
        <v>-18</v>
      </c>
      <c r="E23" s="11">
        <f t="shared" si="5"/>
        <v>35</v>
      </c>
      <c r="F23" s="11">
        <f t="shared" si="5"/>
        <v>17</v>
      </c>
      <c r="G23" s="11" t="str">
        <f t="shared" ref="G23:H23" si="6">IF((SUM(G5,G8,G12,G13,G17,G19)=0),"-",SUM(G5,G8,G12,G13,G17,G19))</f>
        <v>-</v>
      </c>
      <c r="H23" s="11">
        <f t="shared" si="6"/>
        <v>17</v>
      </c>
      <c r="I23" s="11">
        <f t="shared" si="5"/>
        <v>1</v>
      </c>
      <c r="J23" s="11">
        <f t="shared" si="5"/>
        <v>1</v>
      </c>
      <c r="K23" s="29"/>
      <c r="L23" s="29"/>
    </row>
    <row r="24" spans="1:12" ht="17.25" customHeight="1" thickBot="1" x14ac:dyDescent="0.25">
      <c r="A24" s="16" t="s">
        <v>26</v>
      </c>
      <c r="B24" s="17">
        <f>SUM(B20:B21)</f>
        <v>280</v>
      </c>
      <c r="C24" s="17">
        <f t="shared" ref="C24:J24" si="7">SUM(C20:C21)</f>
        <v>272</v>
      </c>
      <c r="D24" s="17">
        <f t="shared" si="7"/>
        <v>8</v>
      </c>
      <c r="E24" s="17">
        <f t="shared" si="7"/>
        <v>291</v>
      </c>
      <c r="F24" s="17">
        <f t="shared" si="7"/>
        <v>299</v>
      </c>
      <c r="G24" s="17">
        <f t="shared" ref="G24:H24" si="8">SUM(G20:G21)</f>
        <v>1</v>
      </c>
      <c r="H24" s="17">
        <f t="shared" si="8"/>
        <v>300</v>
      </c>
      <c r="I24" s="17">
        <f t="shared" si="7"/>
        <v>107</v>
      </c>
      <c r="J24" s="17">
        <f t="shared" si="7"/>
        <v>54</v>
      </c>
      <c r="K24" s="29"/>
      <c r="L24" s="29"/>
    </row>
    <row r="25" spans="1:12" ht="12" customHeight="1" x14ac:dyDescent="0.2">
      <c r="A25" s="18" t="s">
        <v>34</v>
      </c>
      <c r="C25" s="19"/>
      <c r="D25" s="13"/>
    </row>
    <row r="26" spans="1:12" ht="12" customHeight="1" x14ac:dyDescent="0.2">
      <c r="A26" s="20" t="s">
        <v>55</v>
      </c>
      <c r="C26" s="19"/>
      <c r="D26" s="13"/>
    </row>
    <row r="27" spans="1:12" ht="14.25" customHeight="1" x14ac:dyDescent="0.2">
      <c r="A27" s="18"/>
      <c r="C27" s="19"/>
      <c r="D27" s="13"/>
    </row>
    <row r="28" spans="1:12" ht="14.25" customHeight="1" x14ac:dyDescent="0.2">
      <c r="A28" s="13"/>
      <c r="B28" s="13"/>
      <c r="C28" s="13"/>
      <c r="D28" s="13"/>
    </row>
    <row r="29" spans="1:12" ht="14.25" customHeight="1" x14ac:dyDescent="0.2">
      <c r="A29" s="13"/>
      <c r="B29" s="13"/>
      <c r="C29" s="13"/>
      <c r="D29" s="13"/>
    </row>
    <row r="30" spans="1:12" ht="14.25" customHeight="1" x14ac:dyDescent="0.2">
      <c r="A30" s="18"/>
      <c r="C30" s="19"/>
      <c r="D30" s="13"/>
    </row>
    <row r="31" spans="1:12" ht="14.25" customHeight="1" x14ac:dyDescent="0.2">
      <c r="A31" s="18"/>
      <c r="C31" s="19"/>
      <c r="D31" s="13"/>
    </row>
    <row r="32" spans="1:12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I21:J24 D5:D20 B21:F24 G21:H24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AFABC-2035-4165-ACC8-1C2ADB88F1A2}">
  <dimension ref="A1:J417"/>
  <sheetViews>
    <sheetView showGridLines="0" topLeftCell="A16" workbookViewId="0">
      <selection activeCell="E5" sqref="E5:F20"/>
    </sheetView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6384" width="11" style="2"/>
  </cols>
  <sheetData>
    <row r="1" spans="1:10" x14ac:dyDescent="0.2">
      <c r="A1" s="1" t="s">
        <v>33</v>
      </c>
    </row>
    <row r="2" spans="1:10" s="4" customFormat="1" ht="28.5" customHeight="1" thickBot="1" x14ac:dyDescent="0.25">
      <c r="A2" s="3" t="s">
        <v>52</v>
      </c>
    </row>
    <row r="3" spans="1:10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10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10" ht="12" customHeight="1" x14ac:dyDescent="0.2">
      <c r="A5" s="10" t="s">
        <v>7</v>
      </c>
      <c r="B5" s="21">
        <v>2</v>
      </c>
      <c r="C5" s="21">
        <v>5</v>
      </c>
      <c r="D5" s="11">
        <f>IF(SUM(B5)-SUM(C5)=0,"-",(SUM(B5)-SUM(C5)))</f>
        <v>-3</v>
      </c>
      <c r="E5" s="12">
        <v>-17</v>
      </c>
      <c r="F5" s="11">
        <v>-20</v>
      </c>
      <c r="G5" s="22">
        <v>1</v>
      </c>
      <c r="H5" s="22">
        <v>1</v>
      </c>
      <c r="I5" s="29"/>
      <c r="J5" s="29"/>
    </row>
    <row r="6" spans="1:10" ht="12" customHeight="1" x14ac:dyDescent="0.2">
      <c r="A6" s="10" t="s">
        <v>8</v>
      </c>
      <c r="B6" s="21">
        <v>14</v>
      </c>
      <c r="C6" s="21">
        <v>9</v>
      </c>
      <c r="D6" s="11">
        <f t="shared" ref="D6:D20" si="0">IF(SUM(B6)-SUM(C6)=0,"-",(SUM(B6)-SUM(C6)))</f>
        <v>5</v>
      </c>
      <c r="E6" s="14">
        <v>10</v>
      </c>
      <c r="F6" s="11">
        <v>15</v>
      </c>
      <c r="G6" s="11">
        <v>3</v>
      </c>
      <c r="H6" s="22">
        <v>1</v>
      </c>
      <c r="I6" s="29"/>
      <c r="J6" s="29"/>
    </row>
    <row r="7" spans="1:10" ht="12" customHeight="1" x14ac:dyDescent="0.2">
      <c r="A7" s="10" t="s">
        <v>9</v>
      </c>
      <c r="B7" s="21">
        <v>29</v>
      </c>
      <c r="C7" s="21">
        <v>16</v>
      </c>
      <c r="D7" s="11">
        <f t="shared" si="0"/>
        <v>13</v>
      </c>
      <c r="E7" s="12">
        <v>-24</v>
      </c>
      <c r="F7" s="11">
        <v>-11</v>
      </c>
      <c r="G7" s="11">
        <v>11</v>
      </c>
      <c r="H7" s="11">
        <v>2</v>
      </c>
      <c r="I7" s="29"/>
      <c r="J7" s="29"/>
    </row>
    <row r="8" spans="1:10" ht="12" customHeight="1" x14ac:dyDescent="0.2">
      <c r="A8" s="10" t="s">
        <v>10</v>
      </c>
      <c r="B8" s="21">
        <v>2</v>
      </c>
      <c r="C8" s="21">
        <v>11</v>
      </c>
      <c r="D8" s="11">
        <f t="shared" si="0"/>
        <v>-9</v>
      </c>
      <c r="E8" s="12">
        <v>-22</v>
      </c>
      <c r="F8" s="11">
        <v>-31</v>
      </c>
      <c r="G8" s="22">
        <v>1</v>
      </c>
      <c r="H8" s="22" t="s">
        <v>35</v>
      </c>
      <c r="I8" s="29"/>
      <c r="J8" s="29"/>
    </row>
    <row r="9" spans="1:10" ht="12" customHeight="1" x14ac:dyDescent="0.2">
      <c r="A9" s="10" t="s">
        <v>11</v>
      </c>
      <c r="B9" s="23">
        <v>2</v>
      </c>
      <c r="C9" s="21">
        <v>8</v>
      </c>
      <c r="D9" s="11">
        <f t="shared" si="0"/>
        <v>-6</v>
      </c>
      <c r="E9" s="12">
        <v>-4</v>
      </c>
      <c r="F9" s="11">
        <v>-10</v>
      </c>
      <c r="G9" s="11">
        <v>1</v>
      </c>
      <c r="H9" s="11" t="s">
        <v>35</v>
      </c>
      <c r="I9" s="29"/>
      <c r="J9" s="29"/>
    </row>
    <row r="10" spans="1:10" ht="17.25" customHeight="1" x14ac:dyDescent="0.2">
      <c r="A10" s="10" t="s">
        <v>12</v>
      </c>
      <c r="B10" s="21">
        <v>13</v>
      </c>
      <c r="C10" s="21">
        <v>10</v>
      </c>
      <c r="D10" s="11">
        <f t="shared" si="0"/>
        <v>3</v>
      </c>
      <c r="E10" s="12">
        <v>39</v>
      </c>
      <c r="F10" s="11">
        <v>42</v>
      </c>
      <c r="G10" s="22">
        <v>8</v>
      </c>
      <c r="H10" s="22">
        <v>3</v>
      </c>
      <c r="I10" s="29"/>
      <c r="J10" s="29"/>
    </row>
    <row r="11" spans="1:10" ht="12" customHeight="1" x14ac:dyDescent="0.2">
      <c r="A11" s="10" t="s">
        <v>13</v>
      </c>
      <c r="B11" s="21">
        <v>60</v>
      </c>
      <c r="C11" s="21">
        <v>23</v>
      </c>
      <c r="D11" s="11">
        <f t="shared" si="0"/>
        <v>37</v>
      </c>
      <c r="E11" s="14">
        <v>55</v>
      </c>
      <c r="F11" s="11">
        <v>92</v>
      </c>
      <c r="G11" s="22">
        <v>22</v>
      </c>
      <c r="H11" s="22">
        <v>1</v>
      </c>
      <c r="I11" s="29"/>
      <c r="J11" s="29"/>
    </row>
    <row r="12" spans="1:10" ht="12" customHeight="1" x14ac:dyDescent="0.2">
      <c r="A12" s="10" t="s">
        <v>14</v>
      </c>
      <c r="B12" s="23">
        <v>2</v>
      </c>
      <c r="C12" s="21">
        <v>6</v>
      </c>
      <c r="D12" s="11">
        <f t="shared" si="0"/>
        <v>-4</v>
      </c>
      <c r="E12" s="12">
        <v>9</v>
      </c>
      <c r="F12" s="11">
        <v>5</v>
      </c>
      <c r="G12" s="11">
        <v>1</v>
      </c>
      <c r="H12" s="22" t="s">
        <v>35</v>
      </c>
      <c r="I12" s="29"/>
      <c r="J12" s="29"/>
    </row>
    <row r="13" spans="1:10" ht="12" customHeight="1" x14ac:dyDescent="0.2">
      <c r="A13" s="10" t="s">
        <v>15</v>
      </c>
      <c r="B13" s="23" t="s">
        <v>35</v>
      </c>
      <c r="C13" s="21">
        <v>5</v>
      </c>
      <c r="D13" s="11">
        <f t="shared" si="0"/>
        <v>-5</v>
      </c>
      <c r="E13" s="12">
        <v>-5</v>
      </c>
      <c r="F13" s="11">
        <v>-10</v>
      </c>
      <c r="G13" s="22">
        <v>3</v>
      </c>
      <c r="H13" s="22" t="s">
        <v>35</v>
      </c>
      <c r="I13" s="29"/>
      <c r="J13" s="29"/>
    </row>
    <row r="14" spans="1:10" ht="12" customHeight="1" x14ac:dyDescent="0.2">
      <c r="A14" s="10" t="s">
        <v>16</v>
      </c>
      <c r="B14" s="21">
        <v>23</v>
      </c>
      <c r="C14" s="21">
        <v>15</v>
      </c>
      <c r="D14" s="11">
        <f t="shared" si="0"/>
        <v>8</v>
      </c>
      <c r="E14" s="14">
        <v>4</v>
      </c>
      <c r="F14" s="11">
        <v>12</v>
      </c>
      <c r="G14" s="22">
        <v>6</v>
      </c>
      <c r="H14" s="22">
        <v>3</v>
      </c>
      <c r="I14" s="29"/>
      <c r="J14" s="29"/>
    </row>
    <row r="15" spans="1:10" ht="17.25" customHeight="1" x14ac:dyDescent="0.2">
      <c r="A15" s="10" t="s">
        <v>17</v>
      </c>
      <c r="B15" s="21">
        <v>1</v>
      </c>
      <c r="C15" s="23">
        <v>4</v>
      </c>
      <c r="D15" s="11">
        <f t="shared" si="0"/>
        <v>-3</v>
      </c>
      <c r="E15" s="14">
        <v>13</v>
      </c>
      <c r="F15" s="11">
        <v>10</v>
      </c>
      <c r="G15" s="22">
        <v>1</v>
      </c>
      <c r="H15" s="22" t="s">
        <v>35</v>
      </c>
      <c r="I15" s="29"/>
      <c r="J15" s="29"/>
    </row>
    <row r="16" spans="1:10" ht="12" customHeight="1" x14ac:dyDescent="0.2">
      <c r="A16" s="10" t="s">
        <v>18</v>
      </c>
      <c r="B16" s="21">
        <v>17</v>
      </c>
      <c r="C16" s="21">
        <v>16</v>
      </c>
      <c r="D16" s="11">
        <f t="shared" si="0"/>
        <v>1</v>
      </c>
      <c r="E16" s="12">
        <v>36</v>
      </c>
      <c r="F16" s="11">
        <v>37</v>
      </c>
      <c r="G16" s="22">
        <v>4</v>
      </c>
      <c r="H16" s="11">
        <v>2</v>
      </c>
      <c r="I16" s="29"/>
      <c r="J16" s="29"/>
    </row>
    <row r="17" spans="1:10" ht="12" customHeight="1" x14ac:dyDescent="0.2">
      <c r="A17" s="10" t="s">
        <v>19</v>
      </c>
      <c r="B17" s="23" t="s">
        <v>35</v>
      </c>
      <c r="C17" s="23">
        <v>1</v>
      </c>
      <c r="D17" s="11">
        <f t="shared" si="0"/>
        <v>-1</v>
      </c>
      <c r="E17" s="12">
        <v>-3</v>
      </c>
      <c r="F17" s="11">
        <v>-4</v>
      </c>
      <c r="G17" s="22">
        <v>1</v>
      </c>
      <c r="H17" s="22" t="s">
        <v>35</v>
      </c>
      <c r="I17" s="29"/>
      <c r="J17" s="29"/>
    </row>
    <row r="18" spans="1:10" ht="12" customHeight="1" x14ac:dyDescent="0.2">
      <c r="A18" s="10" t="s">
        <v>20</v>
      </c>
      <c r="B18" s="21">
        <v>1</v>
      </c>
      <c r="C18" s="21">
        <v>7</v>
      </c>
      <c r="D18" s="11">
        <f t="shared" si="0"/>
        <v>-6</v>
      </c>
      <c r="E18" s="12">
        <v>30</v>
      </c>
      <c r="F18" s="11">
        <v>24</v>
      </c>
      <c r="G18" s="22">
        <v>2</v>
      </c>
      <c r="H18" s="11">
        <v>1</v>
      </c>
      <c r="I18" s="29"/>
      <c r="J18" s="29"/>
    </row>
    <row r="19" spans="1:10" ht="12" customHeight="1" x14ac:dyDescent="0.2">
      <c r="A19" s="10" t="s">
        <v>21</v>
      </c>
      <c r="B19" s="21">
        <v>4</v>
      </c>
      <c r="C19" s="21">
        <v>3</v>
      </c>
      <c r="D19" s="11">
        <f t="shared" si="0"/>
        <v>1</v>
      </c>
      <c r="E19" s="12">
        <v>-10</v>
      </c>
      <c r="F19" s="11">
        <v>-9</v>
      </c>
      <c r="G19" s="22">
        <v>2</v>
      </c>
      <c r="H19" s="11">
        <v>1</v>
      </c>
      <c r="I19" s="29"/>
      <c r="J19" s="29"/>
    </row>
    <row r="20" spans="1:10" ht="17.25" customHeight="1" x14ac:dyDescent="0.2">
      <c r="A20" s="10" t="s">
        <v>22</v>
      </c>
      <c r="B20" s="21">
        <v>109</v>
      </c>
      <c r="C20" s="21">
        <v>96</v>
      </c>
      <c r="D20" s="11">
        <f t="shared" si="0"/>
        <v>13</v>
      </c>
      <c r="E20" s="11">
        <v>123</v>
      </c>
      <c r="F20" s="11">
        <v>136</v>
      </c>
      <c r="G20" s="11">
        <v>48</v>
      </c>
      <c r="H20" s="11">
        <v>29</v>
      </c>
      <c r="I20" s="29"/>
      <c r="J20" s="29"/>
    </row>
    <row r="21" spans="1:10" ht="17.25" customHeight="1" x14ac:dyDescent="0.2">
      <c r="A21" s="10" t="s">
        <v>23</v>
      </c>
      <c r="B21" s="11">
        <f>IF(SUM(B22:B23)=0,"-",SUM(B22:B23))</f>
        <v>170</v>
      </c>
      <c r="C21" s="11">
        <f t="shared" ref="C21:H21" si="1">IF(SUM(C22:C23)=0,"-",SUM(C22:C23))</f>
        <v>139</v>
      </c>
      <c r="D21" s="11">
        <f t="shared" si="1"/>
        <v>31</v>
      </c>
      <c r="E21" s="11">
        <f t="shared" si="1"/>
        <v>111</v>
      </c>
      <c r="F21" s="11">
        <f t="shared" si="1"/>
        <v>142</v>
      </c>
      <c r="G21" s="11">
        <f t="shared" si="1"/>
        <v>67</v>
      </c>
      <c r="H21" s="11">
        <f t="shared" si="1"/>
        <v>15</v>
      </c>
      <c r="I21" s="29"/>
      <c r="J21" s="29"/>
    </row>
    <row r="22" spans="1:10" ht="12" customHeight="1" x14ac:dyDescent="0.2">
      <c r="A22" s="2" t="s">
        <v>24</v>
      </c>
      <c r="B22" s="15">
        <f>IF(SUM(B6,B7,B9,B10,B11,B14,B15,B16,B18)=0,"-",SUM(B6,B7,B9,B10,B11,B14,B15,B16,B18))</f>
        <v>160</v>
      </c>
      <c r="C22" s="15">
        <f t="shared" ref="C22:H22" si="2">IF(SUM(C6,C7,C9,C10,C11,C14,C15,C16,C18)=0,"-",SUM(C6,C7,C9,C10,C11,C14,C15,C16,C18))</f>
        <v>108</v>
      </c>
      <c r="D22" s="15">
        <f t="shared" si="2"/>
        <v>52</v>
      </c>
      <c r="E22" s="15">
        <f t="shared" si="2"/>
        <v>159</v>
      </c>
      <c r="F22" s="15">
        <f t="shared" si="2"/>
        <v>211</v>
      </c>
      <c r="G22" s="15">
        <f t="shared" si="2"/>
        <v>58</v>
      </c>
      <c r="H22" s="15">
        <f t="shared" si="2"/>
        <v>13</v>
      </c>
      <c r="I22" s="29"/>
      <c r="J22" s="29"/>
    </row>
    <row r="23" spans="1:10" ht="12" customHeight="1" x14ac:dyDescent="0.2">
      <c r="A23" s="10" t="s">
        <v>25</v>
      </c>
      <c r="B23" s="11">
        <f>IF((SUM(B5,B8,B12,B13,B17,B19)=0),"-",SUM(B5,B8,B12,B13,B17,B19))</f>
        <v>10</v>
      </c>
      <c r="C23" s="11">
        <f t="shared" ref="C23:H23" si="3">IF((SUM(C5,C8,C12,C13,C17,C19)=0),"-",SUM(C5,C8,C12,C13,C17,C19))</f>
        <v>31</v>
      </c>
      <c r="D23" s="11">
        <f t="shared" si="3"/>
        <v>-21</v>
      </c>
      <c r="E23" s="11">
        <f t="shared" si="3"/>
        <v>-48</v>
      </c>
      <c r="F23" s="11">
        <f t="shared" si="3"/>
        <v>-69</v>
      </c>
      <c r="G23" s="11">
        <f t="shared" si="3"/>
        <v>9</v>
      </c>
      <c r="H23" s="11">
        <f t="shared" si="3"/>
        <v>2</v>
      </c>
      <c r="I23" s="29"/>
      <c r="J23" s="29"/>
    </row>
    <row r="24" spans="1:10" ht="17.25" customHeight="1" thickBot="1" x14ac:dyDescent="0.25">
      <c r="A24" s="16" t="s">
        <v>26</v>
      </c>
      <c r="B24" s="17">
        <f>SUM(B20:B21)</f>
        <v>279</v>
      </c>
      <c r="C24" s="17">
        <f t="shared" ref="C24:H24" si="4">SUM(C20:C21)</f>
        <v>235</v>
      </c>
      <c r="D24" s="17">
        <f t="shared" si="4"/>
        <v>44</v>
      </c>
      <c r="E24" s="17">
        <f t="shared" si="4"/>
        <v>234</v>
      </c>
      <c r="F24" s="17">
        <f t="shared" si="4"/>
        <v>278</v>
      </c>
      <c r="G24" s="17">
        <f t="shared" si="4"/>
        <v>115</v>
      </c>
      <c r="H24" s="17">
        <f t="shared" si="4"/>
        <v>44</v>
      </c>
      <c r="I24" s="29"/>
      <c r="J24" s="29"/>
    </row>
    <row r="25" spans="1:10" ht="12" customHeight="1" x14ac:dyDescent="0.2">
      <c r="A25" s="18" t="s">
        <v>34</v>
      </c>
      <c r="C25" s="19"/>
      <c r="D25" s="13"/>
    </row>
    <row r="26" spans="1:10" ht="12" customHeight="1" x14ac:dyDescent="0.2">
      <c r="A26" s="20" t="s">
        <v>53</v>
      </c>
      <c r="C26" s="19"/>
      <c r="D26" s="13"/>
    </row>
    <row r="27" spans="1:10" ht="14.25" customHeight="1" x14ac:dyDescent="0.2">
      <c r="A27" s="18"/>
      <c r="C27" s="19"/>
      <c r="D27" s="13"/>
    </row>
    <row r="28" spans="1:10" ht="14.25" customHeight="1" x14ac:dyDescent="0.2">
      <c r="A28" s="13"/>
      <c r="B28" s="13"/>
      <c r="C28" s="13"/>
      <c r="D28" s="13"/>
    </row>
    <row r="29" spans="1:10" ht="14.25" customHeight="1" x14ac:dyDescent="0.2">
      <c r="A29" s="13"/>
      <c r="B29" s="13"/>
      <c r="C29" s="13"/>
      <c r="D29" s="13"/>
    </row>
    <row r="30" spans="1:10" ht="14.25" customHeight="1" x14ac:dyDescent="0.2">
      <c r="A30" s="18"/>
      <c r="C30" s="19"/>
      <c r="D30" s="13"/>
    </row>
    <row r="31" spans="1:10" ht="14.25" customHeight="1" x14ac:dyDescent="0.2">
      <c r="A31" s="18"/>
      <c r="C31" s="19"/>
      <c r="D31" s="13"/>
    </row>
    <row r="32" spans="1:10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 D5:D2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7"/>
  <sheetViews>
    <sheetView showGridLines="0" workbookViewId="0"/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6384" width="11" style="2"/>
  </cols>
  <sheetData>
    <row r="1" spans="1:8" x14ac:dyDescent="0.2">
      <c r="A1" s="1" t="s">
        <v>33</v>
      </c>
    </row>
    <row r="2" spans="1:8" s="4" customFormat="1" ht="28.5" customHeight="1" thickBot="1" x14ac:dyDescent="0.25">
      <c r="A2" s="3" t="s">
        <v>49</v>
      </c>
    </row>
    <row r="3" spans="1:8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8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8" ht="12" customHeight="1" x14ac:dyDescent="0.2">
      <c r="A5" s="10" t="s">
        <v>7</v>
      </c>
      <c r="B5" s="21">
        <v>1</v>
      </c>
      <c r="C5" s="21">
        <v>4</v>
      </c>
      <c r="D5" s="11">
        <f>IF(SUM(B5)-SUM(C5)=0,"-",(SUM(B5)-SUM(C5)))</f>
        <v>-3</v>
      </c>
      <c r="E5" s="12">
        <v>4</v>
      </c>
      <c r="F5" s="11">
        <v>1</v>
      </c>
      <c r="G5" s="22">
        <v>1</v>
      </c>
      <c r="H5" s="22" t="s">
        <v>35</v>
      </c>
    </row>
    <row r="6" spans="1:8" ht="12" customHeight="1" x14ac:dyDescent="0.2">
      <c r="A6" s="10" t="s">
        <v>8</v>
      </c>
      <c r="B6" s="21">
        <v>5</v>
      </c>
      <c r="C6" s="21">
        <v>13</v>
      </c>
      <c r="D6" s="11">
        <f t="shared" ref="D6:D20" si="0">IF(SUM(B6)-SUM(C6)=0,"-",(SUM(B6)-SUM(C6)))</f>
        <v>-8</v>
      </c>
      <c r="E6" s="14">
        <v>1</v>
      </c>
      <c r="F6" s="11">
        <v>-7</v>
      </c>
      <c r="G6" s="11">
        <v>4</v>
      </c>
      <c r="H6" s="22" t="s">
        <v>35</v>
      </c>
    </row>
    <row r="7" spans="1:8" ht="12" customHeight="1" x14ac:dyDescent="0.2">
      <c r="A7" s="10" t="s">
        <v>9</v>
      </c>
      <c r="B7" s="21">
        <v>26</v>
      </c>
      <c r="C7" s="21">
        <v>24</v>
      </c>
      <c r="D7" s="11">
        <f t="shared" si="0"/>
        <v>2</v>
      </c>
      <c r="E7" s="12">
        <v>69</v>
      </c>
      <c r="F7" s="11">
        <v>71</v>
      </c>
      <c r="G7" s="11">
        <v>5</v>
      </c>
      <c r="H7" s="11">
        <v>7</v>
      </c>
    </row>
    <row r="8" spans="1:8" ht="12" customHeight="1" x14ac:dyDescent="0.2">
      <c r="A8" s="10" t="s">
        <v>10</v>
      </c>
      <c r="B8" s="21">
        <v>6</v>
      </c>
      <c r="C8" s="21">
        <v>6</v>
      </c>
      <c r="D8" s="11" t="str">
        <f t="shared" si="0"/>
        <v>-</v>
      </c>
      <c r="E8" s="12">
        <v>7</v>
      </c>
      <c r="F8" s="11">
        <v>7</v>
      </c>
      <c r="G8" s="22" t="s">
        <v>35</v>
      </c>
      <c r="H8" s="22" t="s">
        <v>35</v>
      </c>
    </row>
    <row r="9" spans="1:8" ht="12" customHeight="1" x14ac:dyDescent="0.2">
      <c r="A9" s="10" t="s">
        <v>11</v>
      </c>
      <c r="B9" s="23">
        <v>4</v>
      </c>
      <c r="C9" s="21">
        <v>10</v>
      </c>
      <c r="D9" s="11">
        <f t="shared" si="0"/>
        <v>-6</v>
      </c>
      <c r="E9" s="12">
        <v>5</v>
      </c>
      <c r="F9" s="11">
        <v>-1</v>
      </c>
      <c r="G9" s="11">
        <v>4</v>
      </c>
      <c r="H9" s="11">
        <v>3</v>
      </c>
    </row>
    <row r="10" spans="1:8" ht="17.25" customHeight="1" x14ac:dyDescent="0.2">
      <c r="A10" s="10" t="s">
        <v>12</v>
      </c>
      <c r="B10" s="21">
        <v>13</v>
      </c>
      <c r="C10" s="21">
        <v>15</v>
      </c>
      <c r="D10" s="11">
        <f t="shared" si="0"/>
        <v>-2</v>
      </c>
      <c r="E10" s="12">
        <v>-27</v>
      </c>
      <c r="F10" s="11">
        <v>-29</v>
      </c>
      <c r="G10" s="22">
        <v>2</v>
      </c>
      <c r="H10" s="22">
        <v>3</v>
      </c>
    </row>
    <row r="11" spans="1:8" ht="12" customHeight="1" x14ac:dyDescent="0.2">
      <c r="A11" s="10" t="s">
        <v>13</v>
      </c>
      <c r="B11" s="21">
        <v>61</v>
      </c>
      <c r="C11" s="21">
        <v>40</v>
      </c>
      <c r="D11" s="11">
        <f t="shared" si="0"/>
        <v>21</v>
      </c>
      <c r="E11" s="14">
        <v>83</v>
      </c>
      <c r="F11" s="11">
        <v>104</v>
      </c>
      <c r="G11" s="22">
        <v>27</v>
      </c>
      <c r="H11" s="22">
        <v>5</v>
      </c>
    </row>
    <row r="12" spans="1:8" ht="12" customHeight="1" x14ac:dyDescent="0.2">
      <c r="A12" s="10" t="s">
        <v>14</v>
      </c>
      <c r="B12" s="23">
        <v>3</v>
      </c>
      <c r="C12" s="21">
        <v>9</v>
      </c>
      <c r="D12" s="11">
        <f t="shared" si="0"/>
        <v>-6</v>
      </c>
      <c r="E12" s="12">
        <v>-3</v>
      </c>
      <c r="F12" s="11">
        <v>-9</v>
      </c>
      <c r="G12" s="11">
        <v>1</v>
      </c>
      <c r="H12" s="22" t="s">
        <v>35</v>
      </c>
    </row>
    <row r="13" spans="1:8" ht="12" customHeight="1" x14ac:dyDescent="0.2">
      <c r="A13" s="10" t="s">
        <v>15</v>
      </c>
      <c r="B13" s="23" t="s">
        <v>35</v>
      </c>
      <c r="C13" s="21">
        <v>4</v>
      </c>
      <c r="D13" s="11">
        <f t="shared" si="0"/>
        <v>-4</v>
      </c>
      <c r="E13" s="12">
        <v>-1</v>
      </c>
      <c r="F13" s="11">
        <v>-5</v>
      </c>
      <c r="G13" s="22">
        <v>1</v>
      </c>
      <c r="H13" s="22">
        <v>1</v>
      </c>
    </row>
    <row r="14" spans="1:8" ht="12" customHeight="1" x14ac:dyDescent="0.2">
      <c r="A14" s="10" t="s">
        <v>16</v>
      </c>
      <c r="B14" s="21">
        <v>25</v>
      </c>
      <c r="C14" s="21">
        <v>12</v>
      </c>
      <c r="D14" s="11">
        <f t="shared" si="0"/>
        <v>13</v>
      </c>
      <c r="E14" s="14">
        <v>8</v>
      </c>
      <c r="F14" s="11">
        <v>21</v>
      </c>
      <c r="G14" s="22">
        <v>11</v>
      </c>
      <c r="H14" s="22">
        <v>1</v>
      </c>
    </row>
    <row r="15" spans="1:8" ht="17.25" customHeight="1" x14ac:dyDescent="0.2">
      <c r="A15" s="10" t="s">
        <v>17</v>
      </c>
      <c r="B15" s="21">
        <v>2</v>
      </c>
      <c r="C15" s="23">
        <v>4</v>
      </c>
      <c r="D15" s="11">
        <f t="shared" si="0"/>
        <v>-2</v>
      </c>
      <c r="E15" s="14">
        <v>-12</v>
      </c>
      <c r="F15" s="11">
        <v>-14</v>
      </c>
      <c r="G15" s="22" t="s">
        <v>35</v>
      </c>
      <c r="H15" s="22">
        <v>1</v>
      </c>
    </row>
    <row r="16" spans="1:8" ht="12" customHeight="1" x14ac:dyDescent="0.2">
      <c r="A16" s="10" t="s">
        <v>18</v>
      </c>
      <c r="B16" s="21">
        <v>22</v>
      </c>
      <c r="C16" s="21">
        <v>17</v>
      </c>
      <c r="D16" s="11">
        <f t="shared" si="0"/>
        <v>5</v>
      </c>
      <c r="E16" s="12">
        <v>5</v>
      </c>
      <c r="F16" s="11">
        <v>10</v>
      </c>
      <c r="G16" s="22">
        <v>12</v>
      </c>
      <c r="H16" s="11">
        <v>3</v>
      </c>
    </row>
    <row r="17" spans="1:8" ht="12" customHeight="1" x14ac:dyDescent="0.2">
      <c r="A17" s="10" t="s">
        <v>19</v>
      </c>
      <c r="B17" s="23" t="s">
        <v>35</v>
      </c>
      <c r="C17" s="23">
        <v>3</v>
      </c>
      <c r="D17" s="11">
        <f t="shared" si="0"/>
        <v>-3</v>
      </c>
      <c r="E17" s="12" t="s">
        <v>35</v>
      </c>
      <c r="F17" s="11">
        <v>-3</v>
      </c>
      <c r="G17" s="22" t="s">
        <v>35</v>
      </c>
      <c r="H17" s="22" t="s">
        <v>35</v>
      </c>
    </row>
    <row r="18" spans="1:8" ht="12" customHeight="1" x14ac:dyDescent="0.2">
      <c r="A18" s="10" t="s">
        <v>20</v>
      </c>
      <c r="B18" s="21">
        <v>8</v>
      </c>
      <c r="C18" s="21">
        <v>14</v>
      </c>
      <c r="D18" s="11">
        <f t="shared" si="0"/>
        <v>-6</v>
      </c>
      <c r="E18" s="12">
        <v>-19</v>
      </c>
      <c r="F18" s="11">
        <v>-25</v>
      </c>
      <c r="G18" s="22">
        <v>4</v>
      </c>
      <c r="H18" s="11">
        <v>2</v>
      </c>
    </row>
    <row r="19" spans="1:8" ht="12" customHeight="1" x14ac:dyDescent="0.2">
      <c r="A19" s="10" t="s">
        <v>21</v>
      </c>
      <c r="B19" s="21">
        <v>5</v>
      </c>
      <c r="C19" s="21">
        <v>2</v>
      </c>
      <c r="D19" s="11">
        <f t="shared" si="0"/>
        <v>3</v>
      </c>
      <c r="E19" s="12">
        <v>-5</v>
      </c>
      <c r="F19" s="11">
        <v>-2</v>
      </c>
      <c r="G19" s="22">
        <v>2</v>
      </c>
      <c r="H19" s="11">
        <v>1</v>
      </c>
    </row>
    <row r="20" spans="1:8" ht="17.25" customHeight="1" x14ac:dyDescent="0.2">
      <c r="A20" s="10" t="s">
        <v>22</v>
      </c>
      <c r="B20" s="21">
        <v>112</v>
      </c>
      <c r="C20" s="21">
        <v>120</v>
      </c>
      <c r="D20" s="11">
        <f t="shared" si="0"/>
        <v>-8</v>
      </c>
      <c r="E20" s="11">
        <v>119</v>
      </c>
      <c r="F20" s="11">
        <v>111</v>
      </c>
      <c r="G20" s="11">
        <v>49</v>
      </c>
      <c r="H20" s="11">
        <v>35</v>
      </c>
    </row>
    <row r="21" spans="1:8" ht="17.25" customHeight="1" x14ac:dyDescent="0.2">
      <c r="A21" s="10" t="s">
        <v>23</v>
      </c>
      <c r="B21" s="11">
        <f>IF(SUM(B22:B23)=0,"-",SUM(B22:B23))</f>
        <v>181</v>
      </c>
      <c r="C21" s="11">
        <f t="shared" ref="C21:H21" si="1">IF(SUM(C22:C23)=0,"-",SUM(C22:C23))</f>
        <v>177</v>
      </c>
      <c r="D21" s="11">
        <f t="shared" si="1"/>
        <v>4</v>
      </c>
      <c r="E21" s="11">
        <f t="shared" si="1"/>
        <v>115</v>
      </c>
      <c r="F21" s="11">
        <f t="shared" si="1"/>
        <v>119</v>
      </c>
      <c r="G21" s="11">
        <f t="shared" si="1"/>
        <v>74</v>
      </c>
      <c r="H21" s="11">
        <f t="shared" si="1"/>
        <v>27</v>
      </c>
    </row>
    <row r="22" spans="1:8" ht="12" customHeight="1" x14ac:dyDescent="0.2">
      <c r="A22" s="2" t="s">
        <v>24</v>
      </c>
      <c r="B22" s="15">
        <f>IF(SUM(B6,B7,B9,B10,B11,B14,B15,B16,B18)=0,"-",SUM(B6,B7,B9,B10,B11,B14,B15,B16,B18))</f>
        <v>166</v>
      </c>
      <c r="C22" s="15">
        <f t="shared" ref="C22:H22" si="2">IF(SUM(C6,C7,C9,C10,C11,C14,C15,C16,C18)=0,"-",SUM(C6,C7,C9,C10,C11,C14,C15,C16,C18))</f>
        <v>149</v>
      </c>
      <c r="D22" s="15">
        <f t="shared" si="2"/>
        <v>17</v>
      </c>
      <c r="E22" s="15">
        <f t="shared" si="2"/>
        <v>113</v>
      </c>
      <c r="F22" s="15">
        <f t="shared" si="2"/>
        <v>130</v>
      </c>
      <c r="G22" s="15">
        <f t="shared" si="2"/>
        <v>69</v>
      </c>
      <c r="H22" s="15">
        <f t="shared" si="2"/>
        <v>25</v>
      </c>
    </row>
    <row r="23" spans="1:8" ht="12" customHeight="1" x14ac:dyDescent="0.2">
      <c r="A23" s="10" t="s">
        <v>25</v>
      </c>
      <c r="B23" s="11">
        <f>IF((SUM(B5,B8,B12,B13,B17,B19)=0),"-",SUM(B5,B8,B12,B13,B17,B19))</f>
        <v>15</v>
      </c>
      <c r="C23" s="11">
        <f t="shared" ref="C23:H23" si="3">IF((SUM(C5,C8,C12,C13,C17,C19)=0),"-",SUM(C5,C8,C12,C13,C17,C19))</f>
        <v>28</v>
      </c>
      <c r="D23" s="11">
        <f t="shared" si="3"/>
        <v>-13</v>
      </c>
      <c r="E23" s="11">
        <f t="shared" si="3"/>
        <v>2</v>
      </c>
      <c r="F23" s="11">
        <f t="shared" si="3"/>
        <v>-11</v>
      </c>
      <c r="G23" s="11">
        <f t="shared" si="3"/>
        <v>5</v>
      </c>
      <c r="H23" s="11">
        <f t="shared" si="3"/>
        <v>2</v>
      </c>
    </row>
    <row r="24" spans="1:8" ht="17.25" customHeight="1" thickBot="1" x14ac:dyDescent="0.25">
      <c r="A24" s="16" t="s">
        <v>26</v>
      </c>
      <c r="B24" s="17">
        <f>SUM(B20:B21)</f>
        <v>293</v>
      </c>
      <c r="C24" s="17">
        <f t="shared" ref="C24:H24" si="4">SUM(C20:C21)</f>
        <v>297</v>
      </c>
      <c r="D24" s="17">
        <f t="shared" si="4"/>
        <v>-4</v>
      </c>
      <c r="E24" s="17">
        <f t="shared" si="4"/>
        <v>234</v>
      </c>
      <c r="F24" s="17">
        <f t="shared" si="4"/>
        <v>230</v>
      </c>
      <c r="G24" s="17">
        <f t="shared" si="4"/>
        <v>123</v>
      </c>
      <c r="H24" s="17">
        <f t="shared" si="4"/>
        <v>62</v>
      </c>
    </row>
    <row r="25" spans="1:8" ht="12" customHeight="1" x14ac:dyDescent="0.2">
      <c r="A25" s="18" t="s">
        <v>34</v>
      </c>
      <c r="C25" s="19"/>
      <c r="D25" s="13"/>
    </row>
    <row r="26" spans="1:8" ht="12" customHeight="1" x14ac:dyDescent="0.2">
      <c r="A26" s="20" t="s">
        <v>50</v>
      </c>
      <c r="C26" s="19"/>
      <c r="D26" s="13"/>
    </row>
    <row r="27" spans="1:8" ht="14.25" customHeight="1" x14ac:dyDescent="0.2">
      <c r="A27" s="18"/>
      <c r="C27" s="19"/>
      <c r="D27" s="13"/>
    </row>
    <row r="28" spans="1:8" ht="14.25" customHeight="1" x14ac:dyDescent="0.2">
      <c r="A28" s="18"/>
      <c r="C28" s="19"/>
      <c r="D28" s="13"/>
    </row>
    <row r="29" spans="1:8" ht="14.25" customHeight="1" x14ac:dyDescent="0.2">
      <c r="A29" s="18"/>
      <c r="C29" s="19"/>
      <c r="D29" s="13"/>
    </row>
    <row r="30" spans="1:8" ht="14.25" customHeight="1" x14ac:dyDescent="0.2">
      <c r="A30" s="18"/>
      <c r="C30" s="19"/>
      <c r="D30" s="13"/>
    </row>
    <row r="31" spans="1:8" ht="14.25" customHeight="1" x14ac:dyDescent="0.2">
      <c r="A31" s="18"/>
      <c r="C31" s="19"/>
      <c r="D31" s="13"/>
    </row>
    <row r="32" spans="1:8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D5:D20 D21:D24 B21:C24 E21:H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7"/>
  <sheetViews>
    <sheetView showGridLines="0" workbookViewId="0"/>
  </sheetViews>
  <sheetFormatPr defaultColWidth="11" defaultRowHeight="12" x14ac:dyDescent="0.2"/>
  <cols>
    <col min="1" max="1" width="12.8554687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7.85546875" style="2" customWidth="1"/>
    <col min="8" max="8" width="8.140625" style="2" customWidth="1"/>
    <col min="9" max="16384" width="11" style="2"/>
  </cols>
  <sheetData>
    <row r="1" spans="1:8" x14ac:dyDescent="0.2">
      <c r="A1" s="1" t="s">
        <v>33</v>
      </c>
    </row>
    <row r="2" spans="1:8" s="4" customFormat="1" ht="28.5" customHeight="1" thickBot="1" x14ac:dyDescent="0.25">
      <c r="A2" s="3" t="s">
        <v>36</v>
      </c>
    </row>
    <row r="3" spans="1:8" ht="12" customHeight="1" x14ac:dyDescent="0.2">
      <c r="A3" s="5"/>
      <c r="B3" s="6" t="s">
        <v>0</v>
      </c>
      <c r="C3" s="7"/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</row>
    <row r="4" spans="1:8" ht="12" customHeight="1" x14ac:dyDescent="0.2">
      <c r="A4" s="8" t="s">
        <v>6</v>
      </c>
      <c r="B4" s="9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</row>
    <row r="5" spans="1:8" ht="12" customHeight="1" x14ac:dyDescent="0.2">
      <c r="A5" s="10" t="s">
        <v>7</v>
      </c>
      <c r="B5" s="21">
        <v>2</v>
      </c>
      <c r="C5" s="21">
        <v>9</v>
      </c>
      <c r="D5" s="11">
        <f>IF(SUM(B5)-SUM(C5)=0,"-",(SUM(B5)-SUM(C5)))</f>
        <v>-7</v>
      </c>
      <c r="E5" s="12">
        <v>3</v>
      </c>
      <c r="F5" s="11">
        <v>-4</v>
      </c>
      <c r="G5" s="22">
        <v>2</v>
      </c>
      <c r="H5" s="11">
        <v>2</v>
      </c>
    </row>
    <row r="6" spans="1:8" ht="12" customHeight="1" x14ac:dyDescent="0.2">
      <c r="A6" s="10" t="s">
        <v>8</v>
      </c>
      <c r="B6" s="21">
        <v>8</v>
      </c>
      <c r="C6" s="21">
        <v>10</v>
      </c>
      <c r="D6" s="11">
        <f t="shared" ref="D6:D20" si="0">IF(SUM(B6)-SUM(C6)=0,"-",(SUM(B6)-SUM(C6)))</f>
        <v>-2</v>
      </c>
      <c r="E6" s="14">
        <v>2</v>
      </c>
      <c r="F6" s="11" t="s">
        <v>35</v>
      </c>
      <c r="G6" s="11">
        <v>3</v>
      </c>
      <c r="H6" s="22">
        <v>5</v>
      </c>
    </row>
    <row r="7" spans="1:8" ht="12" customHeight="1" x14ac:dyDescent="0.2">
      <c r="A7" s="10" t="s">
        <v>9</v>
      </c>
      <c r="B7" s="21">
        <v>21</v>
      </c>
      <c r="C7" s="21">
        <v>27</v>
      </c>
      <c r="D7" s="11">
        <f t="shared" si="0"/>
        <v>-6</v>
      </c>
      <c r="E7" s="12">
        <v>-8</v>
      </c>
      <c r="F7" s="11">
        <v>-14</v>
      </c>
      <c r="G7" s="11">
        <v>9</v>
      </c>
      <c r="H7" s="11">
        <v>3</v>
      </c>
    </row>
    <row r="8" spans="1:8" ht="12" customHeight="1" x14ac:dyDescent="0.2">
      <c r="A8" s="10" t="s">
        <v>10</v>
      </c>
      <c r="B8" s="21">
        <v>2</v>
      </c>
      <c r="C8" s="21">
        <v>12</v>
      </c>
      <c r="D8" s="11">
        <f t="shared" si="0"/>
        <v>-10</v>
      </c>
      <c r="E8" s="12">
        <v>-4</v>
      </c>
      <c r="F8" s="11">
        <v>-14</v>
      </c>
      <c r="G8" s="22">
        <v>1</v>
      </c>
      <c r="H8" s="11">
        <v>1</v>
      </c>
    </row>
    <row r="9" spans="1:8" ht="12" customHeight="1" x14ac:dyDescent="0.2">
      <c r="A9" s="10" t="s">
        <v>11</v>
      </c>
      <c r="B9" s="23">
        <v>5</v>
      </c>
      <c r="C9" s="21">
        <v>4</v>
      </c>
      <c r="D9" s="11">
        <f t="shared" si="0"/>
        <v>1</v>
      </c>
      <c r="E9" s="12">
        <v>4</v>
      </c>
      <c r="F9" s="11">
        <v>5</v>
      </c>
      <c r="G9" s="11">
        <v>4</v>
      </c>
      <c r="H9" s="11">
        <v>1</v>
      </c>
    </row>
    <row r="10" spans="1:8" ht="17.25" customHeight="1" x14ac:dyDescent="0.2">
      <c r="A10" s="10" t="s">
        <v>12</v>
      </c>
      <c r="B10" s="21">
        <v>16</v>
      </c>
      <c r="C10" s="21">
        <v>15</v>
      </c>
      <c r="D10" s="11">
        <f t="shared" si="0"/>
        <v>1</v>
      </c>
      <c r="E10" s="12">
        <v>-3</v>
      </c>
      <c r="F10" s="11">
        <v>-2</v>
      </c>
      <c r="G10" s="22">
        <v>6</v>
      </c>
      <c r="H10" s="22">
        <v>5</v>
      </c>
    </row>
    <row r="11" spans="1:8" ht="12" customHeight="1" x14ac:dyDescent="0.2">
      <c r="A11" s="10" t="s">
        <v>13</v>
      </c>
      <c r="B11" s="21">
        <v>64</v>
      </c>
      <c r="C11" s="21">
        <v>23</v>
      </c>
      <c r="D11" s="11">
        <f t="shared" si="0"/>
        <v>41</v>
      </c>
      <c r="E11" s="14">
        <v>49</v>
      </c>
      <c r="F11" s="11">
        <v>90</v>
      </c>
      <c r="G11" s="22">
        <v>30</v>
      </c>
      <c r="H11" s="22">
        <v>3</v>
      </c>
    </row>
    <row r="12" spans="1:8" ht="12" customHeight="1" x14ac:dyDescent="0.2">
      <c r="A12" s="10" t="s">
        <v>14</v>
      </c>
      <c r="B12" s="23">
        <v>2</v>
      </c>
      <c r="C12" s="21">
        <v>5</v>
      </c>
      <c r="D12" s="11">
        <f t="shared" si="0"/>
        <v>-3</v>
      </c>
      <c r="E12" s="12">
        <v>-8</v>
      </c>
      <c r="F12" s="11">
        <v>-11</v>
      </c>
      <c r="G12" s="11">
        <v>1</v>
      </c>
      <c r="H12" s="22" t="s">
        <v>35</v>
      </c>
    </row>
    <row r="13" spans="1:8" ht="12" customHeight="1" x14ac:dyDescent="0.2">
      <c r="A13" s="10" t="s">
        <v>15</v>
      </c>
      <c r="B13" s="23">
        <v>1</v>
      </c>
      <c r="C13" s="21">
        <v>6</v>
      </c>
      <c r="D13" s="11">
        <f t="shared" si="0"/>
        <v>-5</v>
      </c>
      <c r="E13" s="12">
        <v>3</v>
      </c>
      <c r="F13" s="11">
        <v>-2</v>
      </c>
      <c r="G13" s="22">
        <v>1</v>
      </c>
      <c r="H13" s="22" t="s">
        <v>35</v>
      </c>
    </row>
    <row r="14" spans="1:8" ht="12" customHeight="1" x14ac:dyDescent="0.2">
      <c r="A14" s="10" t="s">
        <v>16</v>
      </c>
      <c r="B14" s="21">
        <v>21</v>
      </c>
      <c r="C14" s="21">
        <v>14</v>
      </c>
      <c r="D14" s="11">
        <f t="shared" si="0"/>
        <v>7</v>
      </c>
      <c r="E14" s="14">
        <v>36</v>
      </c>
      <c r="F14" s="11">
        <v>43</v>
      </c>
      <c r="G14" s="22">
        <v>6</v>
      </c>
      <c r="H14" s="22">
        <v>5</v>
      </c>
    </row>
    <row r="15" spans="1:8" ht="17.25" customHeight="1" x14ac:dyDescent="0.2">
      <c r="A15" s="10" t="s">
        <v>17</v>
      </c>
      <c r="B15" s="21">
        <v>1</v>
      </c>
      <c r="C15" s="23">
        <v>3</v>
      </c>
      <c r="D15" s="11">
        <f t="shared" si="0"/>
        <v>-2</v>
      </c>
      <c r="E15" s="14">
        <v>-19</v>
      </c>
      <c r="F15" s="11">
        <v>-21</v>
      </c>
      <c r="G15" s="22">
        <v>1</v>
      </c>
      <c r="H15" s="22" t="s">
        <v>35</v>
      </c>
    </row>
    <row r="16" spans="1:8" ht="12" customHeight="1" x14ac:dyDescent="0.2">
      <c r="A16" s="10" t="s">
        <v>18</v>
      </c>
      <c r="B16" s="21">
        <v>27</v>
      </c>
      <c r="C16" s="21">
        <v>22</v>
      </c>
      <c r="D16" s="11">
        <f t="shared" si="0"/>
        <v>5</v>
      </c>
      <c r="E16" s="12" t="s">
        <v>35</v>
      </c>
      <c r="F16" s="11">
        <v>5</v>
      </c>
      <c r="G16" s="22">
        <v>4</v>
      </c>
      <c r="H16" s="11">
        <v>1</v>
      </c>
    </row>
    <row r="17" spans="1:8" ht="12" customHeight="1" x14ac:dyDescent="0.2">
      <c r="A17" s="10" t="s">
        <v>19</v>
      </c>
      <c r="B17" s="23" t="s">
        <v>35</v>
      </c>
      <c r="C17" s="23">
        <v>1</v>
      </c>
      <c r="D17" s="11">
        <f t="shared" si="0"/>
        <v>-1</v>
      </c>
      <c r="E17" s="12">
        <v>-2</v>
      </c>
      <c r="F17" s="11">
        <v>-3</v>
      </c>
      <c r="G17" s="22" t="s">
        <v>35</v>
      </c>
      <c r="H17" s="22" t="s">
        <v>35</v>
      </c>
    </row>
    <row r="18" spans="1:8" ht="12" customHeight="1" x14ac:dyDescent="0.2">
      <c r="A18" s="10" t="s">
        <v>20</v>
      </c>
      <c r="B18" s="21">
        <v>7</v>
      </c>
      <c r="C18" s="21">
        <v>13</v>
      </c>
      <c r="D18" s="11">
        <f t="shared" si="0"/>
        <v>-6</v>
      </c>
      <c r="E18" s="12">
        <v>5</v>
      </c>
      <c r="F18" s="11">
        <v>-1</v>
      </c>
      <c r="G18" s="22">
        <v>1</v>
      </c>
      <c r="H18" s="11">
        <v>6</v>
      </c>
    </row>
    <row r="19" spans="1:8" ht="12" customHeight="1" x14ac:dyDescent="0.2">
      <c r="A19" s="10" t="s">
        <v>21</v>
      </c>
      <c r="B19" s="21">
        <v>1</v>
      </c>
      <c r="C19" s="21">
        <v>7</v>
      </c>
      <c r="D19" s="11">
        <f t="shared" si="0"/>
        <v>-6</v>
      </c>
      <c r="E19" s="12">
        <v>8</v>
      </c>
      <c r="F19" s="11">
        <v>2</v>
      </c>
      <c r="G19" s="22" t="s">
        <v>35</v>
      </c>
      <c r="H19" s="11">
        <v>1</v>
      </c>
    </row>
    <row r="20" spans="1:8" ht="17.25" customHeight="1" x14ac:dyDescent="0.2">
      <c r="A20" s="10" t="s">
        <v>22</v>
      </c>
      <c r="B20" s="21">
        <v>97</v>
      </c>
      <c r="C20" s="21">
        <v>114</v>
      </c>
      <c r="D20" s="11">
        <f t="shared" si="0"/>
        <v>-17</v>
      </c>
      <c r="E20" s="11">
        <v>8</v>
      </c>
      <c r="F20" s="11">
        <v>-9</v>
      </c>
      <c r="G20" s="11">
        <v>49</v>
      </c>
      <c r="H20" s="11">
        <v>44</v>
      </c>
    </row>
    <row r="21" spans="1:8" ht="17.25" customHeight="1" x14ac:dyDescent="0.2">
      <c r="A21" s="10" t="s">
        <v>23</v>
      </c>
      <c r="B21" s="11">
        <f>IF(SUM(B22:B23)=0,"-",SUM(B22:B23))</f>
        <v>178</v>
      </c>
      <c r="C21" s="11">
        <f t="shared" ref="C21:H21" si="1">IF(SUM(C22:C23)=0,"-",SUM(C22:C23))</f>
        <v>171</v>
      </c>
      <c r="D21" s="11">
        <f t="shared" si="1"/>
        <v>7</v>
      </c>
      <c r="E21" s="11">
        <f t="shared" si="1"/>
        <v>66</v>
      </c>
      <c r="F21" s="11">
        <f t="shared" si="1"/>
        <v>73</v>
      </c>
      <c r="G21" s="11">
        <f t="shared" si="1"/>
        <v>69</v>
      </c>
      <c r="H21" s="11">
        <f t="shared" si="1"/>
        <v>33</v>
      </c>
    </row>
    <row r="22" spans="1:8" ht="12" customHeight="1" x14ac:dyDescent="0.2">
      <c r="A22" s="2" t="s">
        <v>24</v>
      </c>
      <c r="B22" s="15">
        <f>IF(SUM(B6,B7,B9,B10,B11,B14,B15,B16,B18)=0,"-",SUM(B6,B7,B9,B10,B11,B14,B15,B16,B18))</f>
        <v>170</v>
      </c>
      <c r="C22" s="15">
        <f t="shared" ref="C22:H22" si="2">IF(SUM(C6,C7,C9,C10,C11,C14,C15,C16,C18)=0,"-",SUM(C6,C7,C9,C10,C11,C14,C15,C16,C18))</f>
        <v>131</v>
      </c>
      <c r="D22" s="15">
        <f t="shared" si="2"/>
        <v>39</v>
      </c>
      <c r="E22" s="15">
        <f t="shared" si="2"/>
        <v>66</v>
      </c>
      <c r="F22" s="15">
        <f t="shared" si="2"/>
        <v>105</v>
      </c>
      <c r="G22" s="15">
        <f t="shared" si="2"/>
        <v>64</v>
      </c>
      <c r="H22" s="15">
        <f t="shared" si="2"/>
        <v>29</v>
      </c>
    </row>
    <row r="23" spans="1:8" ht="12" customHeight="1" x14ac:dyDescent="0.2">
      <c r="A23" s="10" t="s">
        <v>25</v>
      </c>
      <c r="B23" s="11">
        <f>IF((SUM(B5,B8,B12,B13,B17,B19)=0),"-",SUM(B5,B8,B12,B13,B17,B19))</f>
        <v>8</v>
      </c>
      <c r="C23" s="11">
        <f t="shared" ref="C23:H23" si="3">IF((SUM(C5,C8,C12,C13,C17,C19)=0),"-",SUM(C5,C8,C12,C13,C17,C19))</f>
        <v>40</v>
      </c>
      <c r="D23" s="11">
        <f t="shared" si="3"/>
        <v>-32</v>
      </c>
      <c r="E23" s="11" t="str">
        <f t="shared" si="3"/>
        <v>-</v>
      </c>
      <c r="F23" s="11">
        <f t="shared" si="3"/>
        <v>-32</v>
      </c>
      <c r="G23" s="11">
        <f t="shared" si="3"/>
        <v>5</v>
      </c>
      <c r="H23" s="11">
        <f t="shared" si="3"/>
        <v>4</v>
      </c>
    </row>
    <row r="24" spans="1:8" ht="17.25" customHeight="1" thickBot="1" x14ac:dyDescent="0.25">
      <c r="A24" s="16" t="s">
        <v>26</v>
      </c>
      <c r="B24" s="17">
        <f>SUM(B20:B21)</f>
        <v>275</v>
      </c>
      <c r="C24" s="17">
        <f t="shared" ref="C24:H24" si="4">SUM(C20:C21)</f>
        <v>285</v>
      </c>
      <c r="D24" s="17">
        <f t="shared" si="4"/>
        <v>-10</v>
      </c>
      <c r="E24" s="17">
        <f t="shared" si="4"/>
        <v>74</v>
      </c>
      <c r="F24" s="17">
        <f t="shared" si="4"/>
        <v>64</v>
      </c>
      <c r="G24" s="17">
        <f t="shared" si="4"/>
        <v>118</v>
      </c>
      <c r="H24" s="17">
        <f t="shared" si="4"/>
        <v>77</v>
      </c>
    </row>
    <row r="25" spans="1:8" ht="12" customHeight="1" x14ac:dyDescent="0.2">
      <c r="A25" s="18" t="s">
        <v>34</v>
      </c>
      <c r="C25" s="19"/>
      <c r="D25" s="13"/>
    </row>
    <row r="26" spans="1:8" ht="12" customHeight="1" x14ac:dyDescent="0.2">
      <c r="A26" s="20" t="s">
        <v>51</v>
      </c>
      <c r="C26" s="19"/>
      <c r="D26" s="13"/>
    </row>
    <row r="27" spans="1:8" ht="14.25" customHeight="1" x14ac:dyDescent="0.2">
      <c r="A27" s="18"/>
      <c r="C27" s="19"/>
      <c r="D27" s="13"/>
    </row>
    <row r="28" spans="1:8" ht="14.25" customHeight="1" x14ac:dyDescent="0.2">
      <c r="A28" s="18"/>
      <c r="C28" s="19"/>
      <c r="D28" s="13"/>
    </row>
    <row r="29" spans="1:8" ht="14.25" customHeight="1" x14ac:dyDescent="0.2">
      <c r="A29" s="18"/>
      <c r="C29" s="19"/>
      <c r="D29" s="13"/>
    </row>
    <row r="30" spans="1:8" ht="14.25" customHeight="1" x14ac:dyDescent="0.2">
      <c r="A30" s="18"/>
      <c r="C30" s="19"/>
      <c r="D30" s="13"/>
    </row>
    <row r="31" spans="1:8" ht="14.25" customHeight="1" x14ac:dyDescent="0.2">
      <c r="A31" s="18"/>
      <c r="C31" s="19"/>
      <c r="D31" s="13"/>
    </row>
    <row r="32" spans="1:8" ht="14.25" customHeight="1" x14ac:dyDescent="0.2">
      <c r="A32" s="18"/>
      <c r="C32" s="19"/>
      <c r="D32" s="13"/>
    </row>
    <row r="33" spans="1:4" ht="14.25" customHeight="1" x14ac:dyDescent="0.2">
      <c r="A33" s="18"/>
      <c r="C33" s="19"/>
      <c r="D33" s="13"/>
    </row>
    <row r="34" spans="1:4" ht="14.25" customHeight="1" x14ac:dyDescent="0.2">
      <c r="A34" s="18"/>
      <c r="C34" s="19"/>
      <c r="D34" s="13"/>
    </row>
    <row r="35" spans="1:4" ht="14.25" customHeight="1" x14ac:dyDescent="0.2">
      <c r="A35" s="18"/>
      <c r="C35" s="19"/>
      <c r="D35" s="13"/>
    </row>
    <row r="36" spans="1:4" ht="14.25" customHeight="1" x14ac:dyDescent="0.2">
      <c r="A36" s="18"/>
      <c r="C36" s="19"/>
      <c r="D36" s="13"/>
    </row>
    <row r="37" spans="1:4" ht="14.25" customHeight="1" x14ac:dyDescent="0.2">
      <c r="A37" s="18"/>
      <c r="C37" s="19"/>
      <c r="D37" s="13"/>
    </row>
    <row r="38" spans="1:4" ht="14.25" customHeight="1" x14ac:dyDescent="0.2">
      <c r="A38" s="18"/>
      <c r="C38" s="19"/>
      <c r="D38" s="13"/>
    </row>
    <row r="39" spans="1:4" ht="14.25" customHeight="1" x14ac:dyDescent="0.2">
      <c r="A39" s="18"/>
      <c r="C39" s="19"/>
      <c r="D39" s="13"/>
    </row>
    <row r="40" spans="1:4" ht="14.25" customHeight="1" x14ac:dyDescent="0.2">
      <c r="A40" s="18"/>
      <c r="C40" s="19"/>
      <c r="D40" s="13"/>
    </row>
    <row r="41" spans="1:4" ht="14.25" customHeight="1" x14ac:dyDescent="0.2">
      <c r="A41" s="18"/>
      <c r="C41" s="19"/>
      <c r="D41" s="13"/>
    </row>
    <row r="42" spans="1:4" ht="14.25" customHeight="1" x14ac:dyDescent="0.2">
      <c r="A42" s="18"/>
      <c r="C42" s="19"/>
      <c r="D42" s="13"/>
    </row>
    <row r="43" spans="1:4" ht="14.25" customHeight="1" x14ac:dyDescent="0.2">
      <c r="A43" s="18"/>
      <c r="C43" s="19"/>
      <c r="D43" s="13"/>
    </row>
    <row r="44" spans="1:4" ht="14.25" customHeight="1" x14ac:dyDescent="0.2">
      <c r="A44" s="18"/>
      <c r="C44" s="19"/>
      <c r="D44" s="13"/>
    </row>
    <row r="45" spans="1:4" ht="14.25" customHeight="1" x14ac:dyDescent="0.2">
      <c r="A45" s="18"/>
      <c r="C45" s="19"/>
      <c r="D45" s="13"/>
    </row>
    <row r="46" spans="1:4" ht="14.25" customHeight="1" x14ac:dyDescent="0.2">
      <c r="A46" s="18"/>
      <c r="C46" s="19"/>
      <c r="D46" s="13"/>
    </row>
    <row r="47" spans="1:4" ht="14.25" customHeight="1" x14ac:dyDescent="0.2">
      <c r="A47" s="18"/>
      <c r="C47" s="19"/>
      <c r="D47" s="13"/>
    </row>
    <row r="48" spans="1:4" ht="14.25" customHeight="1" x14ac:dyDescent="0.2">
      <c r="A48" s="18"/>
      <c r="C48" s="19"/>
      <c r="D48" s="13"/>
    </row>
    <row r="49" spans="1:4" ht="14.25" customHeight="1" x14ac:dyDescent="0.2">
      <c r="A49" s="18"/>
      <c r="C49" s="19"/>
      <c r="D49" s="13"/>
    </row>
    <row r="50" spans="1:4" ht="14.25" customHeight="1" x14ac:dyDescent="0.2">
      <c r="A50" s="18"/>
      <c r="C50" s="19"/>
      <c r="D50" s="13"/>
    </row>
    <row r="51" spans="1:4" ht="14.25" customHeight="1" x14ac:dyDescent="0.2">
      <c r="A51" s="18"/>
      <c r="C51" s="19"/>
      <c r="D51" s="13"/>
    </row>
    <row r="52" spans="1:4" ht="14.25" customHeight="1" x14ac:dyDescent="0.2">
      <c r="A52" s="18"/>
      <c r="C52" s="19"/>
      <c r="D52" s="13"/>
    </row>
    <row r="53" spans="1:4" ht="14.25" customHeight="1" x14ac:dyDescent="0.2">
      <c r="A53" s="18"/>
      <c r="C53" s="19"/>
      <c r="D53" s="13"/>
    </row>
    <row r="54" spans="1:4" ht="14.25" customHeight="1" x14ac:dyDescent="0.2">
      <c r="A54" s="18"/>
      <c r="C54" s="19"/>
      <c r="D54" s="13"/>
    </row>
    <row r="55" spans="1:4" ht="14.25" customHeight="1" x14ac:dyDescent="0.2">
      <c r="A55" s="18"/>
      <c r="C55" s="19"/>
      <c r="D55" s="13"/>
    </row>
    <row r="56" spans="1:4" ht="14.25" customHeight="1" x14ac:dyDescent="0.2">
      <c r="A56" s="18"/>
      <c r="C56" s="19"/>
      <c r="D56" s="13"/>
    </row>
    <row r="57" spans="1:4" ht="14.25" customHeight="1" x14ac:dyDescent="0.2">
      <c r="A57" s="18"/>
      <c r="C57" s="19"/>
      <c r="D57" s="13"/>
    </row>
    <row r="58" spans="1:4" ht="14.25" customHeight="1" x14ac:dyDescent="0.2">
      <c r="A58" s="18"/>
      <c r="C58" s="19"/>
      <c r="D58" s="13"/>
    </row>
    <row r="59" spans="1:4" ht="14.25" customHeight="1" x14ac:dyDescent="0.2">
      <c r="A59" s="18"/>
      <c r="C59" s="19"/>
      <c r="D59" s="13"/>
    </row>
    <row r="60" spans="1:4" ht="14.25" customHeight="1" x14ac:dyDescent="0.2">
      <c r="A60" s="18"/>
      <c r="C60" s="19"/>
      <c r="D60" s="13"/>
    </row>
    <row r="61" spans="1:4" ht="14.25" customHeight="1" x14ac:dyDescent="0.2">
      <c r="A61" s="18"/>
      <c r="C61" s="19"/>
      <c r="D61" s="13"/>
    </row>
    <row r="62" spans="1:4" ht="14.25" customHeight="1" x14ac:dyDescent="0.2">
      <c r="A62" s="18"/>
      <c r="C62" s="19"/>
      <c r="D62" s="13"/>
    </row>
    <row r="63" spans="1:4" ht="14.25" customHeight="1" x14ac:dyDescent="0.2">
      <c r="A63" s="18"/>
      <c r="C63" s="19"/>
      <c r="D63" s="13"/>
    </row>
    <row r="64" spans="1:4" ht="14.25" customHeight="1" x14ac:dyDescent="0.2">
      <c r="A64" s="18"/>
      <c r="C64" s="19"/>
      <c r="D64" s="13"/>
    </row>
    <row r="65" spans="1:4" ht="14.25" customHeight="1" x14ac:dyDescent="0.2">
      <c r="A65" s="18"/>
      <c r="C65" s="19"/>
      <c r="D65" s="13"/>
    </row>
    <row r="66" spans="1:4" ht="14.25" customHeight="1" x14ac:dyDescent="0.2">
      <c r="A66" s="18"/>
      <c r="C66" s="19"/>
      <c r="D66" s="13"/>
    </row>
    <row r="67" spans="1:4" ht="14.25" customHeight="1" x14ac:dyDescent="0.2">
      <c r="A67" s="18"/>
      <c r="C67" s="19"/>
      <c r="D67" s="13"/>
    </row>
    <row r="68" spans="1:4" ht="14.25" customHeight="1" x14ac:dyDescent="0.2">
      <c r="A68" s="18"/>
      <c r="C68" s="19"/>
      <c r="D68" s="13"/>
    </row>
    <row r="69" spans="1:4" ht="14.25" customHeight="1" x14ac:dyDescent="0.2">
      <c r="A69" s="18"/>
      <c r="C69" s="19"/>
      <c r="D69" s="13"/>
    </row>
    <row r="70" spans="1:4" ht="14.25" customHeight="1" x14ac:dyDescent="0.2">
      <c r="A70" s="18"/>
      <c r="C70" s="19"/>
      <c r="D70" s="13"/>
    </row>
    <row r="71" spans="1:4" ht="14.25" customHeight="1" x14ac:dyDescent="0.2">
      <c r="A71" s="18"/>
      <c r="C71" s="19"/>
      <c r="D71" s="13"/>
    </row>
    <row r="72" spans="1:4" ht="14.25" customHeight="1" x14ac:dyDescent="0.2">
      <c r="A72" s="18"/>
      <c r="C72" s="19"/>
      <c r="D72" s="13"/>
    </row>
    <row r="73" spans="1:4" ht="14.25" customHeight="1" x14ac:dyDescent="0.2">
      <c r="A73" s="18"/>
      <c r="C73" s="19"/>
      <c r="D73" s="13"/>
    </row>
    <row r="74" spans="1:4" ht="14.25" customHeight="1" x14ac:dyDescent="0.2">
      <c r="A74" s="18"/>
      <c r="C74" s="19"/>
      <c r="D74" s="13"/>
    </row>
    <row r="75" spans="1:4" ht="14.25" customHeight="1" x14ac:dyDescent="0.2">
      <c r="A75" s="18"/>
      <c r="C75" s="19"/>
      <c r="D75" s="13"/>
    </row>
    <row r="76" spans="1:4" ht="14.25" customHeight="1" x14ac:dyDescent="0.2">
      <c r="A76" s="18"/>
      <c r="C76" s="19"/>
      <c r="D76" s="13"/>
    </row>
    <row r="77" spans="1:4" ht="14.25" customHeight="1" x14ac:dyDescent="0.2">
      <c r="A77" s="18"/>
      <c r="C77" s="19"/>
      <c r="D77" s="13"/>
    </row>
    <row r="78" spans="1:4" ht="14.25" customHeight="1" x14ac:dyDescent="0.2">
      <c r="A78" s="18"/>
      <c r="C78" s="19"/>
      <c r="D78" s="13"/>
    </row>
    <row r="79" spans="1:4" ht="14.25" customHeight="1" x14ac:dyDescent="0.2">
      <c r="A79" s="18"/>
      <c r="C79" s="19"/>
      <c r="D79" s="13"/>
    </row>
    <row r="80" spans="1:4" ht="14.25" customHeight="1" x14ac:dyDescent="0.2">
      <c r="A80" s="18"/>
      <c r="C80" s="19"/>
      <c r="D80" s="13"/>
    </row>
    <row r="81" spans="1:4" ht="14.25" customHeight="1" x14ac:dyDescent="0.2">
      <c r="A81" s="18"/>
      <c r="C81" s="19"/>
      <c r="D81" s="13"/>
    </row>
    <row r="82" spans="1:4" ht="14.25" customHeight="1" x14ac:dyDescent="0.2">
      <c r="A82" s="18"/>
      <c r="C82" s="19"/>
      <c r="D82" s="13"/>
    </row>
    <row r="83" spans="1:4" ht="14.25" customHeight="1" x14ac:dyDescent="0.2">
      <c r="A83" s="18"/>
      <c r="C83" s="19"/>
      <c r="D83" s="13"/>
    </row>
    <row r="84" spans="1:4" ht="14.25" customHeight="1" x14ac:dyDescent="0.2">
      <c r="A84" s="18"/>
      <c r="C84" s="19"/>
      <c r="D84" s="13"/>
    </row>
    <row r="85" spans="1:4" ht="14.25" customHeight="1" x14ac:dyDescent="0.2">
      <c r="A85" s="18"/>
      <c r="C85" s="19"/>
      <c r="D85" s="13"/>
    </row>
    <row r="86" spans="1:4" ht="14.25" customHeight="1" x14ac:dyDescent="0.2">
      <c r="A86" s="18"/>
      <c r="C86" s="19"/>
      <c r="D86" s="13"/>
    </row>
    <row r="87" spans="1:4" ht="14.25" customHeight="1" x14ac:dyDescent="0.2">
      <c r="A87" s="18"/>
      <c r="C87" s="19"/>
      <c r="D87" s="13"/>
    </row>
    <row r="88" spans="1:4" ht="14.25" customHeight="1" x14ac:dyDescent="0.2">
      <c r="A88" s="18"/>
      <c r="C88" s="19"/>
      <c r="D88" s="13"/>
    </row>
    <row r="89" spans="1:4" ht="14.25" customHeight="1" x14ac:dyDescent="0.2">
      <c r="A89" s="18"/>
      <c r="C89" s="19"/>
      <c r="D89" s="13"/>
    </row>
    <row r="90" spans="1:4" ht="14.25" customHeight="1" x14ac:dyDescent="0.2">
      <c r="A90" s="18"/>
      <c r="C90" s="19"/>
      <c r="D90" s="13"/>
    </row>
    <row r="91" spans="1:4" ht="14.25" customHeight="1" x14ac:dyDescent="0.2">
      <c r="A91" s="18"/>
      <c r="C91" s="19"/>
      <c r="D91" s="13"/>
    </row>
    <row r="92" spans="1:4" ht="14.25" customHeight="1" x14ac:dyDescent="0.2">
      <c r="A92" s="18"/>
      <c r="C92" s="19"/>
      <c r="D92" s="13"/>
    </row>
    <row r="93" spans="1:4" ht="14.25" customHeight="1" x14ac:dyDescent="0.2">
      <c r="A93" s="18"/>
      <c r="C93" s="19"/>
      <c r="D93" s="13"/>
    </row>
    <row r="94" spans="1:4" ht="14.25" customHeight="1" x14ac:dyDescent="0.2">
      <c r="A94" s="18"/>
      <c r="C94" s="19"/>
      <c r="D94" s="13"/>
    </row>
    <row r="95" spans="1:4" ht="14.25" customHeight="1" x14ac:dyDescent="0.2">
      <c r="A95" s="18"/>
      <c r="C95" s="19"/>
      <c r="D95" s="13"/>
    </row>
    <row r="96" spans="1:4" ht="14.25" customHeight="1" x14ac:dyDescent="0.2">
      <c r="A96" s="18"/>
      <c r="C96" s="19"/>
      <c r="D96" s="13"/>
    </row>
    <row r="97" spans="1:4" ht="14.25" customHeight="1" x14ac:dyDescent="0.2">
      <c r="A97" s="18"/>
      <c r="C97" s="19"/>
      <c r="D97" s="13"/>
    </row>
    <row r="98" spans="1:4" ht="14.25" customHeight="1" x14ac:dyDescent="0.2">
      <c r="A98" s="18"/>
      <c r="C98" s="19"/>
      <c r="D98" s="13"/>
    </row>
    <row r="99" spans="1:4" ht="14.25" customHeight="1" x14ac:dyDescent="0.2">
      <c r="A99" s="18"/>
      <c r="C99" s="19"/>
      <c r="D99" s="13"/>
    </row>
    <row r="100" spans="1:4" ht="14.25" customHeight="1" x14ac:dyDescent="0.2">
      <c r="A100" s="18"/>
      <c r="C100" s="19"/>
      <c r="D100" s="13"/>
    </row>
    <row r="101" spans="1:4" ht="14.25" customHeight="1" x14ac:dyDescent="0.2">
      <c r="A101" s="18"/>
      <c r="C101" s="19"/>
      <c r="D101" s="13"/>
    </row>
    <row r="102" spans="1:4" ht="14.25" customHeight="1" x14ac:dyDescent="0.2">
      <c r="A102" s="18"/>
      <c r="C102" s="19"/>
      <c r="D102" s="13"/>
    </row>
    <row r="103" spans="1:4" ht="14.25" customHeight="1" x14ac:dyDescent="0.2">
      <c r="A103" s="18"/>
      <c r="C103" s="19"/>
      <c r="D103" s="13"/>
    </row>
    <row r="104" spans="1:4" ht="14.25" customHeight="1" x14ac:dyDescent="0.2">
      <c r="A104" s="18"/>
      <c r="C104" s="19"/>
      <c r="D104" s="13"/>
    </row>
    <row r="105" spans="1:4" ht="14.25" customHeight="1" x14ac:dyDescent="0.2">
      <c r="A105" s="18"/>
      <c r="C105" s="19"/>
      <c r="D105" s="13"/>
    </row>
    <row r="106" spans="1:4" ht="14.25" customHeight="1" x14ac:dyDescent="0.2">
      <c r="A106" s="18"/>
      <c r="C106" s="19"/>
      <c r="D106" s="13"/>
    </row>
    <row r="107" spans="1:4" ht="14.25" customHeight="1" x14ac:dyDescent="0.2">
      <c r="A107" s="18"/>
      <c r="C107" s="19"/>
      <c r="D107" s="13"/>
    </row>
    <row r="108" spans="1:4" ht="14.25" customHeight="1" x14ac:dyDescent="0.2">
      <c r="A108" s="18"/>
      <c r="C108" s="19"/>
      <c r="D108" s="13"/>
    </row>
    <row r="109" spans="1:4" ht="14.25" customHeight="1" x14ac:dyDescent="0.2">
      <c r="A109" s="18"/>
      <c r="C109" s="19"/>
      <c r="D109" s="13"/>
    </row>
    <row r="110" spans="1:4" ht="14.25" customHeight="1" x14ac:dyDescent="0.2">
      <c r="A110" s="18"/>
      <c r="C110" s="19"/>
      <c r="D110" s="13"/>
    </row>
    <row r="111" spans="1:4" ht="14.25" customHeight="1" x14ac:dyDescent="0.2">
      <c r="A111" s="18"/>
      <c r="C111" s="19"/>
      <c r="D111" s="13"/>
    </row>
    <row r="112" spans="1:4" ht="14.25" customHeight="1" x14ac:dyDescent="0.2">
      <c r="A112" s="18"/>
      <c r="C112" s="19"/>
      <c r="D112" s="13"/>
    </row>
    <row r="113" spans="1:4" ht="14.25" customHeight="1" x14ac:dyDescent="0.2">
      <c r="A113" s="18"/>
      <c r="C113" s="19"/>
      <c r="D113" s="13"/>
    </row>
    <row r="114" spans="1:4" ht="14.25" customHeight="1" x14ac:dyDescent="0.2">
      <c r="A114" s="18"/>
      <c r="C114" s="19"/>
      <c r="D114" s="13"/>
    </row>
    <row r="115" spans="1:4" ht="14.25" customHeight="1" x14ac:dyDescent="0.2">
      <c r="A115" s="18"/>
      <c r="C115" s="19"/>
      <c r="D115" s="13"/>
    </row>
    <row r="116" spans="1:4" ht="14.25" customHeight="1" x14ac:dyDescent="0.2">
      <c r="A116" s="18"/>
      <c r="C116" s="19"/>
      <c r="D116" s="13"/>
    </row>
    <row r="117" spans="1:4" ht="14.25" customHeight="1" x14ac:dyDescent="0.2">
      <c r="A117" s="18"/>
      <c r="C117" s="19"/>
      <c r="D117" s="13"/>
    </row>
    <row r="118" spans="1:4" ht="14.25" customHeight="1" x14ac:dyDescent="0.2">
      <c r="A118" s="18"/>
      <c r="C118" s="19"/>
      <c r="D118" s="13"/>
    </row>
    <row r="119" spans="1:4" ht="14.25" customHeight="1" x14ac:dyDescent="0.2">
      <c r="A119" s="18"/>
      <c r="C119" s="19"/>
      <c r="D119" s="13"/>
    </row>
    <row r="120" spans="1:4" ht="14.25" customHeight="1" x14ac:dyDescent="0.2">
      <c r="A120" s="18"/>
      <c r="C120" s="19"/>
      <c r="D120" s="13"/>
    </row>
    <row r="121" spans="1:4" ht="14.25" customHeight="1" x14ac:dyDescent="0.2">
      <c r="A121" s="18"/>
      <c r="C121" s="19"/>
      <c r="D121" s="13"/>
    </row>
    <row r="122" spans="1:4" ht="14.25" customHeight="1" x14ac:dyDescent="0.2">
      <c r="A122" s="18"/>
      <c r="C122" s="19"/>
      <c r="D122" s="13"/>
    </row>
    <row r="123" spans="1:4" ht="14.25" customHeight="1" x14ac:dyDescent="0.2">
      <c r="A123" s="18"/>
      <c r="C123" s="19"/>
      <c r="D123" s="13"/>
    </row>
    <row r="124" spans="1:4" ht="14.25" customHeight="1" x14ac:dyDescent="0.2">
      <c r="A124" s="18"/>
      <c r="C124" s="19"/>
      <c r="D124" s="13"/>
    </row>
    <row r="125" spans="1:4" ht="14.25" customHeight="1" x14ac:dyDescent="0.2">
      <c r="A125" s="18"/>
      <c r="C125" s="19"/>
      <c r="D125" s="13"/>
    </row>
    <row r="126" spans="1:4" ht="14.25" customHeight="1" x14ac:dyDescent="0.2">
      <c r="A126" s="18"/>
      <c r="C126" s="19"/>
      <c r="D126" s="13"/>
    </row>
    <row r="127" spans="1:4" ht="14.25" customHeight="1" x14ac:dyDescent="0.2">
      <c r="A127" s="18"/>
      <c r="C127" s="19"/>
      <c r="D127" s="13"/>
    </row>
    <row r="128" spans="1:4" ht="14.25" customHeight="1" x14ac:dyDescent="0.2">
      <c r="A128" s="18"/>
      <c r="C128" s="19"/>
      <c r="D128" s="13"/>
    </row>
    <row r="129" spans="1:4" ht="14.25" customHeight="1" x14ac:dyDescent="0.2">
      <c r="A129" s="18"/>
      <c r="C129" s="19"/>
      <c r="D129" s="13"/>
    </row>
    <row r="130" spans="1:4" ht="14.25" customHeight="1" x14ac:dyDescent="0.2">
      <c r="A130" s="18"/>
      <c r="C130" s="19"/>
      <c r="D130" s="13"/>
    </row>
    <row r="131" spans="1:4" ht="14.25" customHeight="1" x14ac:dyDescent="0.2">
      <c r="A131" s="18"/>
      <c r="C131" s="19"/>
      <c r="D131" s="13"/>
    </row>
    <row r="132" spans="1:4" ht="14.25" customHeight="1" x14ac:dyDescent="0.2">
      <c r="A132" s="18"/>
      <c r="C132" s="19"/>
      <c r="D132" s="13"/>
    </row>
    <row r="133" spans="1:4" ht="14.25" customHeight="1" x14ac:dyDescent="0.2">
      <c r="A133" s="18"/>
      <c r="C133" s="19"/>
      <c r="D133" s="13"/>
    </row>
    <row r="134" spans="1:4" ht="14.25" customHeight="1" x14ac:dyDescent="0.2">
      <c r="A134" s="18"/>
      <c r="C134" s="19"/>
      <c r="D134" s="13"/>
    </row>
    <row r="135" spans="1:4" ht="14.25" customHeight="1" x14ac:dyDescent="0.2">
      <c r="A135" s="18"/>
      <c r="C135" s="19"/>
      <c r="D135" s="13"/>
    </row>
    <row r="136" spans="1:4" ht="14.25" customHeight="1" x14ac:dyDescent="0.2">
      <c r="A136" s="18"/>
      <c r="C136" s="19"/>
      <c r="D136" s="13"/>
    </row>
    <row r="137" spans="1:4" ht="14.25" customHeight="1" x14ac:dyDescent="0.2">
      <c r="A137" s="18"/>
      <c r="C137" s="19"/>
      <c r="D137" s="13"/>
    </row>
    <row r="138" spans="1:4" ht="14.25" customHeight="1" x14ac:dyDescent="0.2">
      <c r="A138" s="18"/>
      <c r="C138" s="19"/>
      <c r="D138" s="13"/>
    </row>
    <row r="139" spans="1:4" ht="14.25" customHeight="1" x14ac:dyDescent="0.2">
      <c r="A139" s="18"/>
      <c r="C139" s="19"/>
      <c r="D139" s="13"/>
    </row>
    <row r="140" spans="1:4" ht="14.25" customHeight="1" x14ac:dyDescent="0.2">
      <c r="A140" s="18"/>
      <c r="C140" s="19"/>
      <c r="D140" s="13"/>
    </row>
    <row r="141" spans="1:4" ht="14.25" customHeight="1" x14ac:dyDescent="0.2">
      <c r="A141" s="18"/>
      <c r="C141" s="19"/>
      <c r="D141" s="13"/>
    </row>
    <row r="142" spans="1:4" ht="14.25" customHeight="1" x14ac:dyDescent="0.2">
      <c r="A142" s="18"/>
      <c r="C142" s="19"/>
      <c r="D142" s="13"/>
    </row>
    <row r="143" spans="1:4" ht="14.25" customHeight="1" x14ac:dyDescent="0.2">
      <c r="A143" s="18"/>
      <c r="C143" s="19"/>
      <c r="D143" s="13"/>
    </row>
    <row r="144" spans="1:4" ht="14.25" customHeight="1" x14ac:dyDescent="0.2">
      <c r="A144" s="18"/>
      <c r="C144" s="19"/>
      <c r="D144" s="13"/>
    </row>
    <row r="145" spans="1:4" ht="14.25" customHeight="1" x14ac:dyDescent="0.2">
      <c r="A145" s="18"/>
      <c r="C145" s="19"/>
      <c r="D145" s="13"/>
    </row>
    <row r="146" spans="1:4" ht="14.25" customHeight="1" x14ac:dyDescent="0.2">
      <c r="A146" s="18"/>
      <c r="C146" s="19"/>
      <c r="D146" s="13"/>
    </row>
    <row r="147" spans="1:4" ht="14.25" customHeight="1" x14ac:dyDescent="0.2">
      <c r="A147" s="18"/>
      <c r="C147" s="19"/>
      <c r="D147" s="13"/>
    </row>
    <row r="148" spans="1:4" ht="14.25" customHeight="1" x14ac:dyDescent="0.2">
      <c r="A148" s="18"/>
      <c r="C148" s="19"/>
      <c r="D148" s="13"/>
    </row>
    <row r="149" spans="1:4" ht="14.25" customHeight="1" x14ac:dyDescent="0.2">
      <c r="A149" s="18"/>
      <c r="C149" s="19"/>
      <c r="D149" s="13"/>
    </row>
    <row r="150" spans="1:4" ht="14.25" customHeight="1" x14ac:dyDescent="0.2">
      <c r="A150" s="18"/>
      <c r="C150" s="19"/>
      <c r="D150" s="13"/>
    </row>
    <row r="151" spans="1:4" ht="14.25" customHeight="1" x14ac:dyDescent="0.2">
      <c r="A151" s="18"/>
      <c r="C151" s="19"/>
      <c r="D151" s="13"/>
    </row>
    <row r="152" spans="1:4" ht="14.25" customHeight="1" x14ac:dyDescent="0.2">
      <c r="A152" s="18"/>
      <c r="C152" s="19"/>
      <c r="D152" s="13"/>
    </row>
    <row r="153" spans="1:4" ht="14.25" customHeight="1" x14ac:dyDescent="0.2">
      <c r="A153" s="18"/>
      <c r="C153" s="19"/>
      <c r="D153" s="13"/>
    </row>
    <row r="154" spans="1:4" ht="14.25" customHeight="1" x14ac:dyDescent="0.2">
      <c r="A154" s="18"/>
      <c r="C154" s="19"/>
      <c r="D154" s="13"/>
    </row>
    <row r="155" spans="1:4" ht="14.25" customHeight="1" x14ac:dyDescent="0.2">
      <c r="A155" s="18"/>
      <c r="C155" s="19"/>
      <c r="D155" s="13"/>
    </row>
    <row r="156" spans="1:4" ht="14.25" customHeight="1" x14ac:dyDescent="0.2">
      <c r="A156" s="18"/>
      <c r="C156" s="19"/>
      <c r="D156" s="13"/>
    </row>
    <row r="157" spans="1:4" ht="14.25" customHeight="1" x14ac:dyDescent="0.2">
      <c r="A157" s="18"/>
      <c r="C157" s="19"/>
      <c r="D157" s="13"/>
    </row>
    <row r="158" spans="1:4" ht="14.25" customHeight="1" x14ac:dyDescent="0.2">
      <c r="A158" s="18"/>
      <c r="C158" s="19"/>
      <c r="D158" s="13"/>
    </row>
    <row r="159" spans="1:4" ht="14.25" customHeight="1" x14ac:dyDescent="0.2">
      <c r="A159" s="18"/>
      <c r="C159" s="19"/>
      <c r="D159" s="13"/>
    </row>
    <row r="160" spans="1:4" ht="14.25" customHeight="1" x14ac:dyDescent="0.2">
      <c r="A160" s="18"/>
      <c r="C160" s="19"/>
      <c r="D160" s="13"/>
    </row>
    <row r="161" spans="1:4" ht="14.25" customHeight="1" x14ac:dyDescent="0.2">
      <c r="A161" s="18"/>
      <c r="C161" s="19"/>
      <c r="D161" s="13"/>
    </row>
    <row r="162" spans="1:4" ht="14.25" customHeight="1" x14ac:dyDescent="0.2">
      <c r="A162" s="18"/>
      <c r="C162" s="19"/>
      <c r="D162" s="13"/>
    </row>
    <row r="163" spans="1:4" ht="14.25" customHeight="1" x14ac:dyDescent="0.2">
      <c r="A163" s="18"/>
      <c r="C163" s="19"/>
      <c r="D163" s="13"/>
    </row>
    <row r="164" spans="1:4" ht="14.25" customHeight="1" x14ac:dyDescent="0.2">
      <c r="A164" s="18"/>
      <c r="C164" s="19"/>
      <c r="D164" s="13"/>
    </row>
    <row r="165" spans="1:4" ht="14.25" customHeight="1" x14ac:dyDescent="0.2">
      <c r="A165" s="18"/>
      <c r="C165" s="19"/>
      <c r="D165" s="13"/>
    </row>
    <row r="166" spans="1:4" ht="14.25" customHeight="1" x14ac:dyDescent="0.2">
      <c r="A166" s="18"/>
      <c r="C166" s="19"/>
      <c r="D166" s="13"/>
    </row>
    <row r="167" spans="1:4" ht="14.25" customHeight="1" x14ac:dyDescent="0.2">
      <c r="A167" s="18"/>
      <c r="C167" s="19"/>
      <c r="D167" s="13"/>
    </row>
    <row r="168" spans="1:4" ht="14.25" customHeight="1" x14ac:dyDescent="0.2">
      <c r="A168" s="18"/>
      <c r="C168" s="19"/>
      <c r="D168" s="13"/>
    </row>
    <row r="169" spans="1:4" ht="14.25" customHeight="1" x14ac:dyDescent="0.2">
      <c r="A169" s="18"/>
      <c r="C169" s="19"/>
      <c r="D169" s="13"/>
    </row>
    <row r="170" spans="1:4" ht="14.25" customHeight="1" x14ac:dyDescent="0.2">
      <c r="A170" s="18"/>
      <c r="C170" s="19"/>
      <c r="D170" s="13"/>
    </row>
    <row r="171" spans="1:4" ht="14.25" customHeight="1" x14ac:dyDescent="0.2">
      <c r="A171" s="18"/>
      <c r="C171" s="19"/>
      <c r="D171" s="13"/>
    </row>
    <row r="172" spans="1:4" ht="14.25" customHeight="1" x14ac:dyDescent="0.2">
      <c r="A172" s="18"/>
      <c r="C172" s="19"/>
      <c r="D172" s="13"/>
    </row>
    <row r="173" spans="1:4" ht="14.25" customHeight="1" x14ac:dyDescent="0.2">
      <c r="A173" s="18"/>
      <c r="C173" s="19"/>
      <c r="D173" s="13"/>
    </row>
    <row r="174" spans="1:4" ht="14.25" customHeight="1" x14ac:dyDescent="0.2">
      <c r="A174" s="18"/>
      <c r="C174" s="19"/>
      <c r="D174" s="13"/>
    </row>
    <row r="175" spans="1:4" ht="14.25" customHeight="1" x14ac:dyDescent="0.2">
      <c r="A175" s="18"/>
      <c r="C175" s="19"/>
      <c r="D175" s="13"/>
    </row>
    <row r="176" spans="1:4" ht="14.25" customHeight="1" x14ac:dyDescent="0.2">
      <c r="A176" s="18"/>
      <c r="C176" s="19"/>
      <c r="D176" s="13"/>
    </row>
    <row r="177" spans="1:4" ht="14.25" customHeight="1" x14ac:dyDescent="0.2">
      <c r="A177" s="18"/>
      <c r="C177" s="19"/>
      <c r="D177" s="13"/>
    </row>
    <row r="178" spans="1:4" ht="14.25" customHeight="1" x14ac:dyDescent="0.2">
      <c r="A178" s="18"/>
      <c r="C178" s="19"/>
      <c r="D178" s="13"/>
    </row>
    <row r="179" spans="1:4" ht="14.25" customHeight="1" x14ac:dyDescent="0.2">
      <c r="A179" s="18"/>
      <c r="C179" s="19"/>
      <c r="D179" s="13"/>
    </row>
    <row r="180" spans="1:4" ht="14.25" customHeight="1" x14ac:dyDescent="0.2">
      <c r="A180" s="18"/>
      <c r="C180" s="19"/>
      <c r="D180" s="13"/>
    </row>
    <row r="181" spans="1:4" ht="14.25" customHeight="1" x14ac:dyDescent="0.2">
      <c r="A181" s="18"/>
      <c r="C181" s="19"/>
      <c r="D181" s="13"/>
    </row>
    <row r="182" spans="1:4" ht="14.25" customHeight="1" x14ac:dyDescent="0.2">
      <c r="A182" s="18"/>
      <c r="C182" s="19"/>
      <c r="D182" s="13"/>
    </row>
    <row r="183" spans="1:4" ht="14.25" customHeight="1" x14ac:dyDescent="0.2">
      <c r="A183" s="18"/>
      <c r="C183" s="19"/>
      <c r="D183" s="13"/>
    </row>
    <row r="184" spans="1:4" ht="14.25" customHeight="1" x14ac:dyDescent="0.2">
      <c r="A184" s="18"/>
      <c r="C184" s="19"/>
      <c r="D184" s="13"/>
    </row>
    <row r="185" spans="1:4" ht="14.25" customHeight="1" x14ac:dyDescent="0.2">
      <c r="A185" s="18"/>
      <c r="C185" s="19"/>
      <c r="D185" s="13"/>
    </row>
    <row r="186" spans="1:4" ht="14.25" customHeight="1" x14ac:dyDescent="0.2">
      <c r="A186" s="18"/>
      <c r="C186" s="19"/>
      <c r="D186" s="13"/>
    </row>
    <row r="187" spans="1:4" ht="14.25" customHeight="1" x14ac:dyDescent="0.2">
      <c r="A187" s="18"/>
      <c r="C187" s="19"/>
      <c r="D187" s="13"/>
    </row>
    <row r="188" spans="1:4" ht="14.25" customHeight="1" x14ac:dyDescent="0.2">
      <c r="A188" s="18"/>
      <c r="C188" s="19"/>
      <c r="D188" s="13"/>
    </row>
    <row r="189" spans="1:4" ht="14.25" customHeight="1" x14ac:dyDescent="0.2">
      <c r="A189" s="18"/>
      <c r="C189" s="19"/>
      <c r="D189" s="13"/>
    </row>
    <row r="190" spans="1:4" ht="14.25" customHeight="1" x14ac:dyDescent="0.2">
      <c r="A190" s="18"/>
      <c r="C190" s="19"/>
      <c r="D190" s="13"/>
    </row>
    <row r="191" spans="1:4" ht="14.25" customHeight="1" x14ac:dyDescent="0.2">
      <c r="A191" s="18"/>
      <c r="C191" s="19"/>
      <c r="D191" s="13"/>
    </row>
    <row r="192" spans="1:4" ht="14.25" customHeight="1" x14ac:dyDescent="0.2">
      <c r="A192" s="18"/>
      <c r="C192" s="19"/>
      <c r="D192" s="13"/>
    </row>
    <row r="193" spans="1:4" ht="14.25" customHeight="1" x14ac:dyDescent="0.2">
      <c r="A193" s="18"/>
      <c r="C193" s="19"/>
      <c r="D193" s="13"/>
    </row>
    <row r="194" spans="1:4" ht="14.25" customHeight="1" x14ac:dyDescent="0.2">
      <c r="A194" s="18"/>
      <c r="C194" s="19"/>
      <c r="D194" s="13"/>
    </row>
    <row r="195" spans="1:4" ht="14.25" customHeight="1" x14ac:dyDescent="0.2">
      <c r="A195" s="18"/>
      <c r="C195" s="19"/>
      <c r="D195" s="13"/>
    </row>
    <row r="196" spans="1:4" ht="14.25" customHeight="1" x14ac:dyDescent="0.2">
      <c r="A196" s="18"/>
      <c r="C196" s="19"/>
      <c r="D196" s="13"/>
    </row>
    <row r="197" spans="1:4" ht="14.25" customHeight="1" x14ac:dyDescent="0.2">
      <c r="A197" s="18"/>
      <c r="C197" s="19"/>
      <c r="D197" s="13"/>
    </row>
    <row r="198" spans="1:4" ht="14.25" customHeight="1" x14ac:dyDescent="0.2">
      <c r="A198" s="18"/>
      <c r="C198" s="19"/>
      <c r="D198" s="13"/>
    </row>
    <row r="199" spans="1:4" ht="14.25" customHeight="1" x14ac:dyDescent="0.2">
      <c r="A199" s="18"/>
      <c r="C199" s="19"/>
      <c r="D199" s="13"/>
    </row>
    <row r="200" spans="1:4" ht="14.25" customHeight="1" x14ac:dyDescent="0.2">
      <c r="A200" s="18"/>
      <c r="C200" s="19"/>
      <c r="D200" s="13"/>
    </row>
    <row r="201" spans="1:4" ht="14.25" customHeight="1" x14ac:dyDescent="0.2">
      <c r="A201" s="18"/>
      <c r="C201" s="19"/>
      <c r="D201" s="13"/>
    </row>
    <row r="202" spans="1:4" ht="14.25" customHeight="1" x14ac:dyDescent="0.2">
      <c r="A202" s="18"/>
      <c r="C202" s="19"/>
      <c r="D202" s="13"/>
    </row>
    <row r="203" spans="1:4" ht="14.25" customHeight="1" x14ac:dyDescent="0.2">
      <c r="A203" s="18"/>
      <c r="C203" s="19"/>
      <c r="D203" s="13"/>
    </row>
    <row r="204" spans="1:4" ht="14.25" customHeight="1" x14ac:dyDescent="0.2">
      <c r="A204" s="18"/>
      <c r="C204" s="19"/>
      <c r="D204" s="13"/>
    </row>
    <row r="205" spans="1:4" ht="14.25" customHeight="1" x14ac:dyDescent="0.2">
      <c r="A205" s="18"/>
      <c r="C205" s="19"/>
      <c r="D205" s="13"/>
    </row>
    <row r="206" spans="1:4" ht="14.25" customHeight="1" x14ac:dyDescent="0.2">
      <c r="A206" s="18"/>
      <c r="C206" s="19"/>
      <c r="D206" s="13"/>
    </row>
    <row r="207" spans="1:4" ht="14.25" customHeight="1" x14ac:dyDescent="0.2">
      <c r="A207" s="18"/>
      <c r="C207" s="19"/>
      <c r="D207" s="13"/>
    </row>
    <row r="208" spans="1:4" ht="14.25" customHeight="1" x14ac:dyDescent="0.2">
      <c r="A208" s="18"/>
      <c r="C208" s="19"/>
      <c r="D208" s="13"/>
    </row>
    <row r="209" spans="1:4" ht="14.25" customHeight="1" x14ac:dyDescent="0.2">
      <c r="A209" s="18"/>
      <c r="C209" s="19"/>
      <c r="D209" s="13"/>
    </row>
    <row r="210" spans="1:4" ht="14.25" customHeight="1" x14ac:dyDescent="0.2">
      <c r="A210" s="18"/>
      <c r="C210" s="19"/>
      <c r="D210" s="13"/>
    </row>
    <row r="211" spans="1:4" ht="14.25" customHeight="1" x14ac:dyDescent="0.2">
      <c r="A211" s="18"/>
      <c r="C211" s="19"/>
      <c r="D211" s="13"/>
    </row>
    <row r="212" spans="1:4" ht="14.25" customHeight="1" x14ac:dyDescent="0.2">
      <c r="A212" s="18"/>
      <c r="C212" s="19"/>
      <c r="D212" s="13"/>
    </row>
    <row r="213" spans="1:4" ht="14.25" customHeight="1" x14ac:dyDescent="0.2">
      <c r="A213" s="18"/>
      <c r="C213" s="19"/>
      <c r="D213" s="13"/>
    </row>
    <row r="214" spans="1:4" ht="14.25" customHeight="1" x14ac:dyDescent="0.2">
      <c r="A214" s="18"/>
      <c r="C214" s="19"/>
      <c r="D214" s="13"/>
    </row>
    <row r="215" spans="1:4" ht="14.25" customHeight="1" x14ac:dyDescent="0.2">
      <c r="A215" s="18"/>
      <c r="C215" s="19"/>
      <c r="D215" s="13"/>
    </row>
    <row r="216" spans="1:4" ht="14.25" customHeight="1" x14ac:dyDescent="0.2">
      <c r="A216" s="18"/>
      <c r="C216" s="19"/>
      <c r="D216" s="13"/>
    </row>
    <row r="217" spans="1:4" ht="14.25" customHeight="1" x14ac:dyDescent="0.2">
      <c r="A217" s="18"/>
      <c r="C217" s="19"/>
      <c r="D217" s="13"/>
    </row>
    <row r="218" spans="1:4" ht="14.25" customHeight="1" x14ac:dyDescent="0.2">
      <c r="A218" s="18"/>
      <c r="C218" s="19"/>
      <c r="D218" s="13"/>
    </row>
    <row r="219" spans="1:4" ht="14.25" customHeight="1" x14ac:dyDescent="0.2">
      <c r="A219" s="18"/>
      <c r="C219" s="19"/>
      <c r="D219" s="13"/>
    </row>
    <row r="220" spans="1:4" ht="14.25" customHeight="1" x14ac:dyDescent="0.2">
      <c r="A220" s="18"/>
      <c r="C220" s="19"/>
      <c r="D220" s="13"/>
    </row>
    <row r="221" spans="1:4" ht="14.25" customHeight="1" x14ac:dyDescent="0.2">
      <c r="A221" s="18"/>
      <c r="C221" s="19"/>
      <c r="D221" s="13"/>
    </row>
    <row r="222" spans="1:4" ht="14.25" customHeight="1" x14ac:dyDescent="0.2">
      <c r="A222" s="18"/>
      <c r="C222" s="19"/>
      <c r="D222" s="13"/>
    </row>
    <row r="223" spans="1:4" ht="14.25" customHeight="1" x14ac:dyDescent="0.2">
      <c r="A223" s="18"/>
      <c r="C223" s="19"/>
      <c r="D223" s="13"/>
    </row>
    <row r="224" spans="1:4" ht="14.25" customHeight="1" x14ac:dyDescent="0.2">
      <c r="A224" s="18"/>
      <c r="C224" s="19"/>
      <c r="D224" s="13"/>
    </row>
    <row r="225" spans="1:4" ht="14.25" customHeight="1" x14ac:dyDescent="0.2">
      <c r="A225" s="18"/>
      <c r="C225" s="19"/>
      <c r="D225" s="13"/>
    </row>
    <row r="226" spans="1:4" ht="14.25" customHeight="1" x14ac:dyDescent="0.2">
      <c r="A226" s="18"/>
      <c r="C226" s="19"/>
      <c r="D226" s="13"/>
    </row>
    <row r="227" spans="1:4" ht="14.25" customHeight="1" x14ac:dyDescent="0.2">
      <c r="A227" s="18"/>
      <c r="C227" s="19"/>
      <c r="D227" s="13"/>
    </row>
    <row r="228" spans="1:4" ht="14.25" customHeight="1" x14ac:dyDescent="0.2">
      <c r="A228" s="18"/>
      <c r="C228" s="19"/>
      <c r="D228" s="13"/>
    </row>
    <row r="229" spans="1:4" ht="14.25" customHeight="1" x14ac:dyDescent="0.2">
      <c r="A229" s="18"/>
      <c r="C229" s="19"/>
      <c r="D229" s="13"/>
    </row>
    <row r="230" spans="1:4" ht="14.25" customHeight="1" x14ac:dyDescent="0.2">
      <c r="A230" s="18"/>
      <c r="C230" s="19"/>
      <c r="D230" s="13"/>
    </row>
    <row r="231" spans="1:4" ht="14.25" customHeight="1" x14ac:dyDescent="0.2">
      <c r="A231" s="18"/>
      <c r="C231" s="19"/>
      <c r="D231" s="13"/>
    </row>
    <row r="232" spans="1:4" ht="14.25" customHeight="1" x14ac:dyDescent="0.2">
      <c r="A232" s="18"/>
      <c r="C232" s="19"/>
      <c r="D232" s="13"/>
    </row>
    <row r="233" spans="1:4" ht="14.25" customHeight="1" x14ac:dyDescent="0.2">
      <c r="A233" s="18"/>
      <c r="C233" s="19"/>
      <c r="D233" s="13"/>
    </row>
    <row r="234" spans="1:4" ht="14.25" customHeight="1" x14ac:dyDescent="0.2">
      <c r="A234" s="18"/>
      <c r="C234" s="19"/>
      <c r="D234" s="13"/>
    </row>
    <row r="235" spans="1:4" ht="14.25" customHeight="1" x14ac:dyDescent="0.2">
      <c r="A235" s="18"/>
      <c r="C235" s="19"/>
      <c r="D235" s="13"/>
    </row>
    <row r="236" spans="1:4" ht="14.25" customHeight="1" x14ac:dyDescent="0.2">
      <c r="A236" s="18"/>
      <c r="C236" s="19"/>
      <c r="D236" s="13"/>
    </row>
    <row r="237" spans="1:4" ht="14.25" customHeight="1" x14ac:dyDescent="0.2">
      <c r="A237" s="18"/>
      <c r="C237" s="19"/>
      <c r="D237" s="13"/>
    </row>
    <row r="238" spans="1:4" ht="14.25" customHeight="1" x14ac:dyDescent="0.2">
      <c r="A238" s="18"/>
      <c r="C238" s="19"/>
      <c r="D238" s="13"/>
    </row>
    <row r="239" spans="1:4" ht="14.25" customHeight="1" x14ac:dyDescent="0.2">
      <c r="A239" s="18"/>
      <c r="C239" s="19"/>
      <c r="D239" s="13"/>
    </row>
    <row r="240" spans="1:4" ht="14.25" customHeight="1" x14ac:dyDescent="0.2">
      <c r="A240" s="18"/>
      <c r="C240" s="19"/>
      <c r="D240" s="13"/>
    </row>
    <row r="241" spans="1:4" ht="14.25" customHeight="1" x14ac:dyDescent="0.2">
      <c r="A241" s="18"/>
      <c r="C241" s="19"/>
      <c r="D241" s="13"/>
    </row>
    <row r="242" spans="1:4" ht="14.25" customHeight="1" x14ac:dyDescent="0.2">
      <c r="A242" s="18"/>
      <c r="C242" s="19"/>
      <c r="D242" s="13"/>
    </row>
    <row r="243" spans="1:4" ht="14.25" customHeight="1" x14ac:dyDescent="0.2">
      <c r="A243" s="18"/>
      <c r="C243" s="19"/>
      <c r="D243" s="13"/>
    </row>
    <row r="244" spans="1:4" ht="14.25" customHeight="1" x14ac:dyDescent="0.2">
      <c r="A244" s="18"/>
      <c r="C244" s="19"/>
      <c r="D244" s="13"/>
    </row>
    <row r="245" spans="1:4" ht="14.25" customHeight="1" x14ac:dyDescent="0.2">
      <c r="A245" s="18"/>
      <c r="C245" s="19"/>
      <c r="D245" s="13"/>
    </row>
    <row r="246" spans="1:4" ht="14.25" customHeight="1" x14ac:dyDescent="0.2">
      <c r="A246" s="18"/>
      <c r="C246" s="19"/>
      <c r="D246" s="13"/>
    </row>
    <row r="247" spans="1:4" ht="14.25" customHeight="1" x14ac:dyDescent="0.2">
      <c r="A247" s="18"/>
      <c r="C247" s="19"/>
      <c r="D247" s="13"/>
    </row>
    <row r="248" spans="1:4" ht="14.25" customHeight="1" x14ac:dyDescent="0.2">
      <c r="A248" s="18"/>
      <c r="C248" s="19"/>
      <c r="D248" s="13"/>
    </row>
    <row r="249" spans="1:4" ht="14.25" customHeight="1" x14ac:dyDescent="0.2">
      <c r="A249" s="18"/>
      <c r="C249" s="19"/>
      <c r="D249" s="13"/>
    </row>
    <row r="250" spans="1:4" ht="14.25" customHeight="1" x14ac:dyDescent="0.2">
      <c r="A250" s="18"/>
      <c r="C250" s="19"/>
      <c r="D250" s="13"/>
    </row>
    <row r="251" spans="1:4" ht="14.25" customHeight="1" x14ac:dyDescent="0.2">
      <c r="A251" s="18"/>
      <c r="C251" s="19"/>
      <c r="D251" s="13"/>
    </row>
    <row r="252" spans="1:4" ht="14.25" customHeight="1" x14ac:dyDescent="0.2">
      <c r="A252" s="18"/>
      <c r="C252" s="19"/>
      <c r="D252" s="13"/>
    </row>
    <row r="253" spans="1:4" ht="14.25" customHeight="1" x14ac:dyDescent="0.2">
      <c r="A253" s="18"/>
      <c r="C253" s="19"/>
      <c r="D253" s="13"/>
    </row>
    <row r="254" spans="1:4" ht="14.25" customHeight="1" x14ac:dyDescent="0.2">
      <c r="A254" s="18"/>
      <c r="C254" s="19"/>
      <c r="D254" s="13"/>
    </row>
    <row r="255" spans="1:4" ht="14.25" customHeight="1" x14ac:dyDescent="0.2">
      <c r="A255" s="18"/>
      <c r="C255" s="19"/>
      <c r="D255" s="13"/>
    </row>
    <row r="256" spans="1:4" ht="14.25" customHeight="1" x14ac:dyDescent="0.2">
      <c r="A256" s="18"/>
      <c r="C256" s="19"/>
      <c r="D256" s="13"/>
    </row>
    <row r="257" spans="1:4" ht="14.25" customHeight="1" x14ac:dyDescent="0.2">
      <c r="A257" s="18"/>
      <c r="C257" s="19"/>
      <c r="D257" s="13"/>
    </row>
    <row r="258" spans="1:4" ht="14.25" customHeight="1" x14ac:dyDescent="0.2">
      <c r="A258" s="18"/>
      <c r="C258" s="19"/>
      <c r="D258" s="13"/>
    </row>
    <row r="259" spans="1:4" ht="14.25" customHeight="1" x14ac:dyDescent="0.2">
      <c r="A259" s="18"/>
      <c r="C259" s="19"/>
      <c r="D259" s="13"/>
    </row>
    <row r="260" spans="1:4" ht="14.25" customHeight="1" x14ac:dyDescent="0.2">
      <c r="A260" s="18"/>
      <c r="C260" s="19"/>
      <c r="D260" s="13"/>
    </row>
    <row r="261" spans="1:4" ht="14.25" customHeight="1" x14ac:dyDescent="0.2">
      <c r="A261" s="18"/>
      <c r="C261" s="19"/>
      <c r="D261" s="13"/>
    </row>
    <row r="262" spans="1:4" ht="14.25" customHeight="1" x14ac:dyDescent="0.2">
      <c r="A262" s="18"/>
      <c r="C262" s="19"/>
      <c r="D262" s="13"/>
    </row>
    <row r="263" spans="1:4" ht="14.25" customHeight="1" x14ac:dyDescent="0.2">
      <c r="A263" s="18"/>
      <c r="C263" s="19"/>
      <c r="D263" s="13"/>
    </row>
    <row r="264" spans="1:4" ht="14.25" customHeight="1" x14ac:dyDescent="0.2">
      <c r="A264" s="18"/>
      <c r="C264" s="19"/>
      <c r="D264" s="13"/>
    </row>
    <row r="265" spans="1:4" ht="14.25" customHeight="1" x14ac:dyDescent="0.2">
      <c r="A265" s="18"/>
      <c r="C265" s="19"/>
      <c r="D265" s="13"/>
    </row>
    <row r="266" spans="1:4" ht="14.25" customHeight="1" x14ac:dyDescent="0.2">
      <c r="A266" s="18"/>
      <c r="C266" s="19"/>
      <c r="D266" s="13"/>
    </row>
    <row r="267" spans="1:4" ht="14.25" customHeight="1" x14ac:dyDescent="0.2">
      <c r="A267" s="18"/>
      <c r="C267" s="19"/>
      <c r="D267" s="13"/>
    </row>
    <row r="268" spans="1:4" ht="14.25" customHeight="1" x14ac:dyDescent="0.2">
      <c r="A268" s="18"/>
      <c r="C268" s="19"/>
      <c r="D268" s="13"/>
    </row>
    <row r="269" spans="1:4" ht="14.25" customHeight="1" x14ac:dyDescent="0.2">
      <c r="A269" s="18"/>
      <c r="C269" s="19"/>
      <c r="D269" s="13"/>
    </row>
    <row r="270" spans="1:4" ht="14.25" customHeight="1" x14ac:dyDescent="0.2">
      <c r="A270" s="18"/>
      <c r="C270" s="19"/>
      <c r="D270" s="13"/>
    </row>
    <row r="271" spans="1:4" ht="14.25" customHeight="1" x14ac:dyDescent="0.2">
      <c r="A271" s="18"/>
      <c r="C271" s="19"/>
      <c r="D271" s="13"/>
    </row>
    <row r="272" spans="1:4" ht="14.25" customHeight="1" x14ac:dyDescent="0.2">
      <c r="A272" s="18"/>
      <c r="C272" s="19"/>
      <c r="D272" s="13"/>
    </row>
    <row r="273" spans="1:4" ht="14.25" customHeight="1" x14ac:dyDescent="0.2">
      <c r="A273" s="18"/>
      <c r="C273" s="19"/>
      <c r="D273" s="13"/>
    </row>
    <row r="274" spans="1:4" ht="14.25" customHeight="1" x14ac:dyDescent="0.2">
      <c r="A274" s="18"/>
      <c r="C274" s="19"/>
      <c r="D274" s="13"/>
    </row>
    <row r="275" spans="1:4" ht="14.25" customHeight="1" x14ac:dyDescent="0.2">
      <c r="A275" s="18"/>
      <c r="C275" s="19"/>
      <c r="D275" s="13"/>
    </row>
    <row r="276" spans="1:4" ht="14.25" customHeight="1" x14ac:dyDescent="0.2">
      <c r="A276" s="18"/>
      <c r="C276" s="19"/>
      <c r="D276" s="13"/>
    </row>
    <row r="277" spans="1:4" ht="14.25" customHeight="1" x14ac:dyDescent="0.2">
      <c r="A277" s="18"/>
      <c r="C277" s="19"/>
      <c r="D277" s="13"/>
    </row>
    <row r="278" spans="1:4" ht="14.25" customHeight="1" x14ac:dyDescent="0.2">
      <c r="A278" s="18"/>
      <c r="C278" s="19"/>
      <c r="D278" s="13"/>
    </row>
    <row r="279" spans="1:4" ht="14.25" customHeight="1" x14ac:dyDescent="0.2">
      <c r="A279" s="18"/>
      <c r="C279" s="19"/>
      <c r="D279" s="13"/>
    </row>
    <row r="280" spans="1:4" ht="14.25" customHeight="1" x14ac:dyDescent="0.2">
      <c r="A280" s="18"/>
      <c r="C280" s="19"/>
      <c r="D280" s="13"/>
    </row>
    <row r="281" spans="1:4" ht="14.25" customHeight="1" x14ac:dyDescent="0.2">
      <c r="A281" s="18"/>
      <c r="C281" s="19"/>
      <c r="D281" s="13"/>
    </row>
    <row r="282" spans="1:4" ht="14.25" customHeight="1" x14ac:dyDescent="0.2">
      <c r="A282" s="18"/>
      <c r="C282" s="19"/>
      <c r="D282" s="13"/>
    </row>
    <row r="283" spans="1:4" ht="14.25" customHeight="1" x14ac:dyDescent="0.2">
      <c r="A283" s="18"/>
      <c r="C283" s="19"/>
      <c r="D283" s="13"/>
    </row>
    <row r="284" spans="1:4" ht="14.25" customHeight="1" x14ac:dyDescent="0.2">
      <c r="A284" s="18"/>
      <c r="C284" s="19"/>
      <c r="D284" s="13"/>
    </row>
    <row r="285" spans="1:4" ht="14.25" customHeight="1" x14ac:dyDescent="0.2">
      <c r="A285" s="18"/>
      <c r="C285" s="19"/>
      <c r="D285" s="13"/>
    </row>
    <row r="286" spans="1:4" ht="14.25" customHeight="1" x14ac:dyDescent="0.2">
      <c r="A286" s="18"/>
      <c r="C286" s="19"/>
      <c r="D286" s="13"/>
    </row>
    <row r="287" spans="1:4" ht="14.25" customHeight="1" x14ac:dyDescent="0.2">
      <c r="A287" s="18"/>
      <c r="C287" s="19"/>
      <c r="D287" s="13"/>
    </row>
    <row r="288" spans="1:4" ht="14.25" customHeight="1" x14ac:dyDescent="0.2">
      <c r="A288" s="18"/>
      <c r="C288" s="19"/>
      <c r="D288" s="13"/>
    </row>
    <row r="289" spans="1:4" ht="14.25" customHeight="1" x14ac:dyDescent="0.2">
      <c r="A289" s="18"/>
      <c r="C289" s="19"/>
      <c r="D289" s="13"/>
    </row>
    <row r="290" spans="1:4" ht="14.25" customHeight="1" x14ac:dyDescent="0.2">
      <c r="A290" s="18"/>
      <c r="C290" s="19"/>
      <c r="D290" s="13"/>
    </row>
    <row r="291" spans="1:4" ht="14.25" customHeight="1" x14ac:dyDescent="0.2">
      <c r="A291" s="18"/>
      <c r="C291" s="19"/>
      <c r="D291" s="13"/>
    </row>
    <row r="292" spans="1:4" ht="14.25" customHeight="1" x14ac:dyDescent="0.2">
      <c r="A292" s="18"/>
      <c r="C292" s="19"/>
      <c r="D292" s="13"/>
    </row>
    <row r="293" spans="1:4" ht="14.25" customHeight="1" x14ac:dyDescent="0.2">
      <c r="A293" s="18"/>
      <c r="C293" s="19"/>
      <c r="D293" s="13"/>
    </row>
    <row r="294" spans="1:4" ht="14.25" customHeight="1" x14ac:dyDescent="0.2">
      <c r="A294" s="18"/>
      <c r="C294" s="19"/>
      <c r="D294" s="13"/>
    </row>
    <row r="295" spans="1:4" ht="14.25" customHeight="1" x14ac:dyDescent="0.2">
      <c r="A295" s="18"/>
      <c r="C295" s="19"/>
      <c r="D295" s="13"/>
    </row>
    <row r="296" spans="1:4" ht="14.25" customHeight="1" x14ac:dyDescent="0.2">
      <c r="A296" s="18"/>
      <c r="C296" s="19"/>
      <c r="D296" s="13"/>
    </row>
    <row r="297" spans="1:4" ht="14.25" customHeight="1" x14ac:dyDescent="0.2">
      <c r="A297" s="18"/>
      <c r="C297" s="19"/>
      <c r="D297" s="13"/>
    </row>
    <row r="298" spans="1:4" ht="14.25" customHeight="1" x14ac:dyDescent="0.2">
      <c r="A298" s="18"/>
      <c r="C298" s="19"/>
      <c r="D298" s="13"/>
    </row>
    <row r="299" spans="1:4" ht="14.25" customHeight="1" x14ac:dyDescent="0.2">
      <c r="A299" s="18"/>
      <c r="C299" s="19"/>
      <c r="D299" s="13"/>
    </row>
    <row r="300" spans="1:4" ht="14.25" customHeight="1" x14ac:dyDescent="0.2">
      <c r="A300" s="18"/>
      <c r="C300" s="19"/>
      <c r="D300" s="13"/>
    </row>
    <row r="301" spans="1:4" ht="14.25" customHeight="1" x14ac:dyDescent="0.2">
      <c r="A301" s="18"/>
      <c r="C301" s="19"/>
      <c r="D301" s="13"/>
    </row>
    <row r="302" spans="1:4" ht="14.25" customHeight="1" x14ac:dyDescent="0.2">
      <c r="A302" s="18"/>
      <c r="C302" s="19"/>
      <c r="D302" s="13"/>
    </row>
    <row r="303" spans="1:4" ht="14.25" customHeight="1" x14ac:dyDescent="0.2">
      <c r="A303" s="18"/>
      <c r="C303" s="19"/>
      <c r="D303" s="13"/>
    </row>
    <row r="304" spans="1:4" ht="14.25" customHeight="1" x14ac:dyDescent="0.2">
      <c r="A304" s="18"/>
      <c r="C304" s="19"/>
      <c r="D304" s="13"/>
    </row>
    <row r="305" spans="1:4" ht="14.25" customHeight="1" x14ac:dyDescent="0.2">
      <c r="A305" s="18"/>
      <c r="C305" s="19"/>
      <c r="D305" s="13"/>
    </row>
    <row r="306" spans="1:4" ht="14.25" customHeight="1" x14ac:dyDescent="0.2">
      <c r="A306" s="18"/>
      <c r="C306" s="19"/>
      <c r="D306" s="13"/>
    </row>
    <row r="307" spans="1:4" ht="14.25" customHeight="1" x14ac:dyDescent="0.2">
      <c r="A307" s="18"/>
      <c r="C307" s="19"/>
      <c r="D307" s="13"/>
    </row>
    <row r="308" spans="1:4" ht="14.25" customHeight="1" x14ac:dyDescent="0.2">
      <c r="A308" s="18"/>
      <c r="C308" s="19"/>
      <c r="D308" s="13"/>
    </row>
    <row r="309" spans="1:4" ht="14.25" customHeight="1" x14ac:dyDescent="0.2">
      <c r="A309" s="18"/>
      <c r="C309" s="19"/>
      <c r="D309" s="13"/>
    </row>
    <row r="310" spans="1:4" ht="14.25" customHeight="1" x14ac:dyDescent="0.2">
      <c r="A310" s="18"/>
      <c r="C310" s="19"/>
      <c r="D310" s="13"/>
    </row>
    <row r="311" spans="1:4" ht="14.25" customHeight="1" x14ac:dyDescent="0.2">
      <c r="A311" s="18"/>
      <c r="C311" s="19"/>
      <c r="D311" s="13"/>
    </row>
    <row r="312" spans="1:4" ht="14.25" customHeight="1" x14ac:dyDescent="0.2">
      <c r="A312" s="18"/>
      <c r="C312" s="19"/>
      <c r="D312" s="13"/>
    </row>
    <row r="313" spans="1:4" ht="14.25" customHeight="1" x14ac:dyDescent="0.2">
      <c r="A313" s="18"/>
      <c r="C313" s="19"/>
      <c r="D313" s="13"/>
    </row>
    <row r="314" spans="1:4" ht="14.25" customHeight="1" x14ac:dyDescent="0.2">
      <c r="A314" s="18"/>
      <c r="C314" s="19"/>
      <c r="D314" s="13"/>
    </row>
    <row r="315" spans="1:4" ht="14.25" customHeight="1" x14ac:dyDescent="0.2">
      <c r="A315" s="18"/>
      <c r="C315" s="19"/>
      <c r="D315" s="13"/>
    </row>
    <row r="316" spans="1:4" ht="14.25" customHeight="1" x14ac:dyDescent="0.2">
      <c r="A316" s="18"/>
      <c r="C316" s="19"/>
      <c r="D316" s="13"/>
    </row>
    <row r="317" spans="1:4" ht="14.25" customHeight="1" x14ac:dyDescent="0.2">
      <c r="A317" s="18"/>
      <c r="C317" s="19"/>
      <c r="D317" s="13"/>
    </row>
    <row r="318" spans="1:4" ht="14.25" customHeight="1" x14ac:dyDescent="0.2">
      <c r="A318" s="18"/>
      <c r="C318" s="19"/>
      <c r="D318" s="13"/>
    </row>
    <row r="319" spans="1:4" ht="14.25" customHeight="1" x14ac:dyDescent="0.2">
      <c r="A319" s="18"/>
      <c r="C319" s="19"/>
      <c r="D319" s="13"/>
    </row>
    <row r="320" spans="1:4" ht="14.25" customHeight="1" x14ac:dyDescent="0.2">
      <c r="A320" s="18"/>
      <c r="C320" s="19"/>
      <c r="D320" s="13"/>
    </row>
    <row r="321" spans="1:4" ht="14.25" customHeight="1" x14ac:dyDescent="0.2">
      <c r="A321" s="18"/>
      <c r="C321" s="19"/>
      <c r="D321" s="13"/>
    </row>
    <row r="322" spans="1:4" ht="14.25" customHeight="1" x14ac:dyDescent="0.2">
      <c r="A322" s="18"/>
      <c r="C322" s="19"/>
      <c r="D322" s="13"/>
    </row>
    <row r="323" spans="1:4" ht="14.25" customHeight="1" x14ac:dyDescent="0.2">
      <c r="A323" s="18"/>
      <c r="C323" s="19"/>
      <c r="D323" s="13"/>
    </row>
    <row r="324" spans="1:4" ht="14.25" customHeight="1" x14ac:dyDescent="0.2">
      <c r="A324" s="18"/>
      <c r="C324" s="19"/>
      <c r="D324" s="13"/>
    </row>
    <row r="325" spans="1:4" ht="14.25" customHeight="1" x14ac:dyDescent="0.2">
      <c r="A325" s="18"/>
      <c r="C325" s="19"/>
      <c r="D325" s="13"/>
    </row>
    <row r="326" spans="1:4" ht="14.25" customHeight="1" x14ac:dyDescent="0.2">
      <c r="A326" s="18"/>
      <c r="C326" s="19"/>
      <c r="D326" s="13"/>
    </row>
    <row r="327" spans="1:4" ht="14.25" customHeight="1" x14ac:dyDescent="0.2">
      <c r="A327" s="18"/>
      <c r="C327" s="19"/>
      <c r="D327" s="13"/>
    </row>
    <row r="328" spans="1:4" ht="14.25" customHeight="1" x14ac:dyDescent="0.2">
      <c r="A328" s="18"/>
      <c r="C328" s="19"/>
      <c r="D328" s="13"/>
    </row>
    <row r="329" spans="1:4" ht="14.25" customHeight="1" x14ac:dyDescent="0.2">
      <c r="A329" s="18"/>
      <c r="C329" s="19"/>
      <c r="D329" s="13"/>
    </row>
    <row r="330" spans="1:4" ht="14.25" customHeight="1" x14ac:dyDescent="0.2">
      <c r="A330" s="18"/>
      <c r="C330" s="19"/>
      <c r="D330" s="13"/>
    </row>
    <row r="331" spans="1:4" ht="14.25" customHeight="1" x14ac:dyDescent="0.2">
      <c r="A331" s="18"/>
      <c r="C331" s="19"/>
      <c r="D331" s="13"/>
    </row>
    <row r="332" spans="1:4" ht="14.25" customHeight="1" x14ac:dyDescent="0.2">
      <c r="A332" s="18"/>
      <c r="C332" s="19"/>
      <c r="D332" s="13"/>
    </row>
    <row r="333" spans="1:4" ht="14.25" customHeight="1" x14ac:dyDescent="0.2">
      <c r="A333" s="18"/>
      <c r="C333" s="19"/>
      <c r="D333" s="13"/>
    </row>
    <row r="334" spans="1:4" ht="14.25" customHeight="1" x14ac:dyDescent="0.2">
      <c r="A334" s="18"/>
      <c r="C334" s="19"/>
      <c r="D334" s="13"/>
    </row>
    <row r="335" spans="1:4" ht="14.25" customHeight="1" x14ac:dyDescent="0.2">
      <c r="A335" s="18"/>
      <c r="C335" s="19"/>
      <c r="D335" s="13"/>
    </row>
    <row r="336" spans="1:4" ht="14.25" customHeight="1" x14ac:dyDescent="0.2">
      <c r="A336" s="18"/>
      <c r="C336" s="19"/>
      <c r="D336" s="13"/>
    </row>
    <row r="337" spans="1:4" ht="14.25" customHeight="1" x14ac:dyDescent="0.2">
      <c r="A337" s="18"/>
      <c r="C337" s="19"/>
      <c r="D337" s="13"/>
    </row>
    <row r="338" spans="1:4" ht="14.25" customHeight="1" x14ac:dyDescent="0.2">
      <c r="A338" s="18"/>
      <c r="C338" s="19"/>
      <c r="D338" s="13"/>
    </row>
    <row r="339" spans="1:4" ht="14.25" customHeight="1" x14ac:dyDescent="0.2">
      <c r="A339" s="18"/>
      <c r="C339" s="19"/>
      <c r="D339" s="13"/>
    </row>
    <row r="340" spans="1:4" ht="14.25" customHeight="1" x14ac:dyDescent="0.2">
      <c r="A340" s="18"/>
      <c r="C340" s="19"/>
      <c r="D340" s="13"/>
    </row>
    <row r="341" spans="1:4" ht="14.25" customHeight="1" x14ac:dyDescent="0.2">
      <c r="A341" s="18"/>
      <c r="C341" s="19"/>
      <c r="D341" s="13"/>
    </row>
    <row r="342" spans="1:4" ht="14.25" customHeight="1" x14ac:dyDescent="0.2">
      <c r="A342" s="18"/>
      <c r="C342" s="19"/>
      <c r="D342" s="13"/>
    </row>
    <row r="343" spans="1:4" ht="14.25" customHeight="1" x14ac:dyDescent="0.2">
      <c r="A343" s="18"/>
      <c r="C343" s="19"/>
      <c r="D343" s="13"/>
    </row>
    <row r="344" spans="1:4" ht="14.25" customHeight="1" x14ac:dyDescent="0.2">
      <c r="A344" s="18"/>
      <c r="C344" s="19"/>
      <c r="D344" s="13"/>
    </row>
    <row r="345" spans="1:4" ht="14.25" customHeight="1" x14ac:dyDescent="0.2">
      <c r="A345" s="18"/>
      <c r="C345" s="19"/>
      <c r="D345" s="13"/>
    </row>
    <row r="346" spans="1:4" ht="14.25" customHeight="1" x14ac:dyDescent="0.2">
      <c r="A346" s="18"/>
      <c r="C346" s="19"/>
      <c r="D346" s="13"/>
    </row>
    <row r="347" spans="1:4" ht="14.25" customHeight="1" x14ac:dyDescent="0.2">
      <c r="A347" s="18"/>
      <c r="C347" s="19"/>
      <c r="D347" s="13"/>
    </row>
    <row r="348" spans="1:4" ht="14.25" customHeight="1" x14ac:dyDescent="0.2">
      <c r="A348" s="18"/>
      <c r="C348" s="19"/>
      <c r="D348" s="13"/>
    </row>
    <row r="349" spans="1:4" ht="14.25" customHeight="1" x14ac:dyDescent="0.2">
      <c r="A349" s="18"/>
      <c r="C349" s="19"/>
      <c r="D349" s="13"/>
    </row>
    <row r="350" spans="1:4" ht="14.25" customHeight="1" x14ac:dyDescent="0.2">
      <c r="A350" s="18"/>
      <c r="C350" s="19"/>
      <c r="D350" s="13"/>
    </row>
    <row r="351" spans="1:4" ht="14.25" customHeight="1" x14ac:dyDescent="0.2">
      <c r="A351" s="18"/>
      <c r="C351" s="19"/>
      <c r="D351" s="13"/>
    </row>
    <row r="352" spans="1:4" ht="14.25" customHeight="1" x14ac:dyDescent="0.2">
      <c r="A352" s="18"/>
      <c r="C352" s="19"/>
      <c r="D352" s="13"/>
    </row>
    <row r="353" spans="1:4" ht="14.25" customHeight="1" x14ac:dyDescent="0.2">
      <c r="A353" s="18"/>
      <c r="C353" s="19"/>
      <c r="D353" s="13"/>
    </row>
    <row r="354" spans="1:4" ht="14.25" customHeight="1" x14ac:dyDescent="0.2">
      <c r="A354" s="18"/>
      <c r="C354" s="19"/>
      <c r="D354" s="13"/>
    </row>
    <row r="355" spans="1:4" ht="14.25" customHeight="1" x14ac:dyDescent="0.2">
      <c r="A355" s="18"/>
      <c r="C355" s="19"/>
      <c r="D355" s="13"/>
    </row>
    <row r="356" spans="1:4" ht="14.25" customHeight="1" x14ac:dyDescent="0.2">
      <c r="A356" s="18"/>
      <c r="C356" s="19"/>
      <c r="D356" s="13"/>
    </row>
    <row r="357" spans="1:4" ht="14.25" customHeight="1" x14ac:dyDescent="0.2">
      <c r="A357" s="18"/>
      <c r="C357" s="19"/>
      <c r="D357" s="13"/>
    </row>
    <row r="358" spans="1:4" ht="14.25" customHeight="1" x14ac:dyDescent="0.2">
      <c r="A358" s="18"/>
      <c r="C358" s="19"/>
      <c r="D358" s="13"/>
    </row>
    <row r="359" spans="1:4" ht="14.25" customHeight="1" x14ac:dyDescent="0.2">
      <c r="A359" s="18"/>
      <c r="C359" s="19"/>
      <c r="D359" s="13"/>
    </row>
    <row r="360" spans="1:4" ht="14.25" customHeight="1" x14ac:dyDescent="0.2">
      <c r="A360" s="18"/>
      <c r="C360" s="19"/>
      <c r="D360" s="13"/>
    </row>
    <row r="361" spans="1:4" ht="14.25" customHeight="1" x14ac:dyDescent="0.2">
      <c r="A361" s="18"/>
      <c r="C361" s="19"/>
      <c r="D361" s="13"/>
    </row>
    <row r="362" spans="1:4" ht="14.25" customHeight="1" x14ac:dyDescent="0.2">
      <c r="A362" s="18"/>
      <c r="C362" s="19"/>
      <c r="D362" s="13"/>
    </row>
    <row r="363" spans="1:4" ht="14.25" customHeight="1" x14ac:dyDescent="0.2">
      <c r="A363" s="18"/>
      <c r="C363" s="19"/>
      <c r="D363" s="13"/>
    </row>
    <row r="364" spans="1:4" ht="14.25" customHeight="1" x14ac:dyDescent="0.2">
      <c r="A364" s="18"/>
      <c r="C364" s="19"/>
      <c r="D364" s="13"/>
    </row>
    <row r="365" spans="1:4" ht="14.25" customHeight="1" x14ac:dyDescent="0.2">
      <c r="A365" s="18"/>
      <c r="C365" s="19"/>
      <c r="D365" s="13"/>
    </row>
    <row r="366" spans="1:4" ht="14.25" customHeight="1" x14ac:dyDescent="0.2">
      <c r="A366" s="18"/>
      <c r="C366" s="19"/>
      <c r="D366" s="13"/>
    </row>
    <row r="367" spans="1:4" ht="14.25" customHeight="1" x14ac:dyDescent="0.2">
      <c r="A367" s="18"/>
      <c r="C367" s="19"/>
      <c r="D367" s="13"/>
    </row>
    <row r="368" spans="1:4" ht="14.25" customHeight="1" x14ac:dyDescent="0.2">
      <c r="A368" s="18"/>
      <c r="C368" s="19"/>
      <c r="D368" s="13"/>
    </row>
    <row r="369" spans="1:4" ht="14.25" customHeight="1" x14ac:dyDescent="0.2">
      <c r="A369" s="18"/>
      <c r="C369" s="19"/>
      <c r="D369" s="13"/>
    </row>
    <row r="370" spans="1:4" ht="14.25" customHeight="1" x14ac:dyDescent="0.2">
      <c r="A370" s="18"/>
      <c r="C370" s="19"/>
      <c r="D370" s="13"/>
    </row>
    <row r="371" spans="1:4" ht="14.25" customHeight="1" x14ac:dyDescent="0.2">
      <c r="A371" s="18"/>
      <c r="C371" s="19"/>
      <c r="D371" s="13"/>
    </row>
    <row r="372" spans="1:4" ht="14.25" customHeight="1" x14ac:dyDescent="0.2">
      <c r="A372" s="18"/>
      <c r="C372" s="19"/>
      <c r="D372" s="13"/>
    </row>
    <row r="373" spans="1:4" ht="14.25" customHeight="1" x14ac:dyDescent="0.2">
      <c r="A373" s="18"/>
      <c r="C373" s="19"/>
      <c r="D373" s="13"/>
    </row>
    <row r="374" spans="1:4" ht="14.25" customHeight="1" x14ac:dyDescent="0.2">
      <c r="A374" s="18"/>
      <c r="C374" s="19"/>
      <c r="D374" s="13"/>
    </row>
    <row r="375" spans="1:4" ht="14.25" customHeight="1" x14ac:dyDescent="0.2">
      <c r="A375" s="18"/>
      <c r="C375" s="19"/>
      <c r="D375" s="13"/>
    </row>
    <row r="376" spans="1:4" ht="14.25" customHeight="1" x14ac:dyDescent="0.2">
      <c r="A376" s="18"/>
      <c r="C376" s="19"/>
      <c r="D376" s="13"/>
    </row>
    <row r="377" spans="1:4" ht="14.25" customHeight="1" x14ac:dyDescent="0.2">
      <c r="A377" s="18"/>
      <c r="C377" s="19"/>
      <c r="D377" s="13"/>
    </row>
    <row r="378" spans="1:4" ht="14.25" customHeight="1" x14ac:dyDescent="0.2">
      <c r="A378" s="18"/>
      <c r="C378" s="19"/>
      <c r="D378" s="13"/>
    </row>
    <row r="379" spans="1:4" ht="14.25" customHeight="1" x14ac:dyDescent="0.2">
      <c r="A379" s="18"/>
      <c r="C379" s="19"/>
      <c r="D379" s="13"/>
    </row>
    <row r="380" spans="1:4" ht="14.25" customHeight="1" x14ac:dyDescent="0.2">
      <c r="A380" s="18"/>
      <c r="C380" s="19"/>
      <c r="D380" s="13"/>
    </row>
    <row r="381" spans="1:4" ht="14.25" customHeight="1" x14ac:dyDescent="0.2">
      <c r="A381" s="18"/>
      <c r="C381" s="19"/>
      <c r="D381" s="13"/>
    </row>
    <row r="382" spans="1:4" ht="14.25" customHeight="1" x14ac:dyDescent="0.2">
      <c r="A382" s="18"/>
      <c r="C382" s="19"/>
      <c r="D382" s="13"/>
    </row>
    <row r="383" spans="1:4" ht="14.25" customHeight="1" x14ac:dyDescent="0.2">
      <c r="A383" s="18"/>
      <c r="C383" s="19"/>
      <c r="D383" s="13"/>
    </row>
    <row r="384" spans="1:4" ht="14.25" customHeight="1" x14ac:dyDescent="0.2">
      <c r="A384" s="18"/>
      <c r="C384" s="19"/>
      <c r="D384" s="13"/>
    </row>
    <row r="385" spans="1:4" ht="14.25" customHeight="1" x14ac:dyDescent="0.2">
      <c r="A385" s="18"/>
      <c r="C385" s="19"/>
      <c r="D385" s="13"/>
    </row>
    <row r="386" spans="1:4" ht="14.25" customHeight="1" x14ac:dyDescent="0.2">
      <c r="A386" s="18"/>
      <c r="C386" s="19"/>
      <c r="D386" s="13"/>
    </row>
    <row r="387" spans="1:4" ht="14.25" customHeight="1" x14ac:dyDescent="0.2">
      <c r="A387" s="18"/>
      <c r="C387" s="19"/>
      <c r="D387" s="13"/>
    </row>
    <row r="388" spans="1:4" ht="14.25" customHeight="1" x14ac:dyDescent="0.2">
      <c r="A388" s="18"/>
      <c r="C388" s="19"/>
      <c r="D388" s="13"/>
    </row>
    <row r="389" spans="1:4" ht="14.25" customHeight="1" x14ac:dyDescent="0.2">
      <c r="A389" s="18"/>
      <c r="C389" s="19"/>
      <c r="D389" s="13"/>
    </row>
    <row r="390" spans="1:4" ht="14.25" customHeight="1" x14ac:dyDescent="0.2">
      <c r="A390" s="18"/>
      <c r="C390" s="19"/>
      <c r="D390" s="13"/>
    </row>
    <row r="391" spans="1:4" ht="14.25" customHeight="1" x14ac:dyDescent="0.2">
      <c r="A391" s="18"/>
      <c r="C391" s="19"/>
      <c r="D391" s="13"/>
    </row>
    <row r="392" spans="1:4" ht="14.25" customHeight="1" x14ac:dyDescent="0.2">
      <c r="A392" s="18"/>
      <c r="C392" s="19"/>
      <c r="D392" s="13"/>
    </row>
    <row r="393" spans="1:4" ht="14.25" customHeight="1" x14ac:dyDescent="0.2">
      <c r="A393" s="18"/>
      <c r="C393" s="19"/>
      <c r="D393" s="13"/>
    </row>
    <row r="394" spans="1:4" ht="14.25" customHeight="1" x14ac:dyDescent="0.2">
      <c r="A394" s="18"/>
      <c r="C394" s="19"/>
      <c r="D394" s="13"/>
    </row>
    <row r="395" spans="1:4" ht="14.25" customHeight="1" x14ac:dyDescent="0.2">
      <c r="A395" s="18"/>
      <c r="C395" s="19"/>
      <c r="D395" s="13"/>
    </row>
    <row r="396" spans="1:4" ht="14.25" customHeight="1" x14ac:dyDescent="0.2">
      <c r="A396" s="18"/>
      <c r="C396" s="19"/>
      <c r="D396" s="13"/>
    </row>
    <row r="397" spans="1:4" ht="14.25" customHeight="1" x14ac:dyDescent="0.2">
      <c r="A397" s="18"/>
      <c r="C397" s="19"/>
      <c r="D397" s="13"/>
    </row>
    <row r="398" spans="1:4" ht="14.25" customHeight="1" x14ac:dyDescent="0.2">
      <c r="A398" s="18"/>
      <c r="C398" s="19"/>
      <c r="D398" s="13"/>
    </row>
    <row r="399" spans="1:4" ht="14.25" customHeight="1" x14ac:dyDescent="0.2">
      <c r="A399" s="18"/>
      <c r="C399" s="19"/>
      <c r="D399" s="13"/>
    </row>
    <row r="400" spans="1:4" ht="14.25" customHeight="1" x14ac:dyDescent="0.2">
      <c r="A400" s="18"/>
      <c r="C400" s="19"/>
      <c r="D400" s="13"/>
    </row>
    <row r="401" spans="1:4" ht="14.25" customHeight="1" x14ac:dyDescent="0.2">
      <c r="A401" s="18"/>
      <c r="C401" s="19"/>
      <c r="D401" s="13"/>
    </row>
    <row r="402" spans="1:4" ht="14.25" customHeight="1" x14ac:dyDescent="0.2">
      <c r="A402" s="18"/>
      <c r="C402" s="19"/>
      <c r="D402" s="13"/>
    </row>
    <row r="403" spans="1:4" ht="14.25" customHeight="1" x14ac:dyDescent="0.2">
      <c r="A403" s="18"/>
      <c r="C403" s="19"/>
      <c r="D403" s="13"/>
    </row>
    <row r="404" spans="1:4" ht="14.25" customHeight="1" x14ac:dyDescent="0.2">
      <c r="A404" s="18"/>
      <c r="C404" s="19"/>
      <c r="D404" s="13"/>
    </row>
    <row r="405" spans="1:4" ht="14.25" customHeight="1" x14ac:dyDescent="0.2">
      <c r="A405" s="18"/>
      <c r="C405" s="19"/>
      <c r="D405" s="13"/>
    </row>
    <row r="406" spans="1:4" ht="14.25" customHeight="1" x14ac:dyDescent="0.2">
      <c r="A406" s="18"/>
      <c r="C406" s="19"/>
      <c r="D406" s="13"/>
    </row>
    <row r="407" spans="1:4" ht="14.25" customHeight="1" x14ac:dyDescent="0.2">
      <c r="A407" s="18"/>
      <c r="C407" s="19"/>
      <c r="D407" s="13"/>
    </row>
    <row r="408" spans="1:4" ht="14.25" customHeight="1" x14ac:dyDescent="0.2">
      <c r="A408" s="18"/>
      <c r="C408" s="19"/>
      <c r="D408" s="13"/>
    </row>
    <row r="409" spans="1:4" ht="14.25" customHeight="1" x14ac:dyDescent="0.2">
      <c r="A409" s="18"/>
      <c r="C409" s="19"/>
      <c r="D409" s="13"/>
    </row>
    <row r="410" spans="1:4" ht="14.25" customHeight="1" x14ac:dyDescent="0.2">
      <c r="A410" s="18"/>
      <c r="C410" s="19"/>
      <c r="D410" s="13"/>
    </row>
    <row r="411" spans="1:4" ht="14.25" customHeight="1" x14ac:dyDescent="0.2">
      <c r="A411" s="18"/>
      <c r="C411" s="19"/>
      <c r="D411" s="13"/>
    </row>
    <row r="412" spans="1:4" ht="14.25" customHeight="1" x14ac:dyDescent="0.2">
      <c r="A412" s="18"/>
      <c r="C412" s="19"/>
      <c r="D412" s="13"/>
    </row>
    <row r="413" spans="1:4" ht="14.25" customHeight="1" x14ac:dyDescent="0.2">
      <c r="A413" s="18"/>
      <c r="C413" s="19"/>
      <c r="D413" s="13"/>
    </row>
    <row r="414" spans="1:4" ht="14.25" customHeight="1" x14ac:dyDescent="0.2">
      <c r="A414" s="18"/>
      <c r="C414" s="19"/>
      <c r="D414" s="13"/>
    </row>
    <row r="415" spans="1:4" ht="14.25" customHeight="1" x14ac:dyDescent="0.2">
      <c r="A415" s="18"/>
      <c r="C415" s="19"/>
      <c r="D415" s="13"/>
    </row>
    <row r="416" spans="1:4" ht="14.25" customHeight="1" x14ac:dyDescent="0.2">
      <c r="A416" s="18"/>
      <c r="C416" s="19"/>
      <c r="D416" s="13"/>
    </row>
    <row r="417" spans="1:4" ht="14.25" customHeight="1" x14ac:dyDescent="0.2">
      <c r="A417" s="18"/>
      <c r="C417" s="19"/>
      <c r="D417" s="13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 D5:D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2024-05-30T05:37:27Z</cp:lastPrinted>
  <dcterms:created xsi:type="dcterms:W3CDTF">2006-06-02T09:10:12Z</dcterms:created>
  <dcterms:modified xsi:type="dcterms:W3CDTF">2024-05-30T05:37:34Z</dcterms:modified>
</cp:coreProperties>
</file>