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BEC3A35B-5684-4F7A-B14F-EDEB58D5A1D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eal, folkmängd och folktäthet" sheetId="1" r:id="rId1"/>
    <sheet name="Rang. efter areal" sheetId="2" r:id="rId2"/>
    <sheet name="Rang. efter folkmängd" sheetId="3" r:id="rId3"/>
    <sheet name="Rang. efter folktäthet" sheetId="4" r:id="rId4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6" i="1" l="1"/>
  <c r="G284" i="1" l="1"/>
  <c r="G278" i="1"/>
  <c r="G270" i="1"/>
  <c r="G267" i="1"/>
  <c r="G265" i="1"/>
  <c r="G256" i="1"/>
  <c r="G244" i="1"/>
  <c r="G229" i="1"/>
  <c r="G220" i="1"/>
  <c r="G200" i="1"/>
  <c r="G199" i="1"/>
  <c r="G194" i="1"/>
  <c r="G163" i="1"/>
  <c r="G162" i="1"/>
  <c r="G157" i="1"/>
  <c r="G156" i="1"/>
  <c r="G149" i="1"/>
  <c r="G147" i="1"/>
  <c r="G134" i="1"/>
  <c r="G133" i="1"/>
  <c r="G127" i="1"/>
  <c r="G125" i="1"/>
  <c r="G116" i="1"/>
  <c r="G103" i="1"/>
  <c r="G55" i="1"/>
  <c r="C63" i="1"/>
  <c r="E63" i="1"/>
  <c r="G63" i="1" l="1"/>
  <c r="E119" i="1"/>
  <c r="C119" i="1"/>
  <c r="E252" i="1"/>
  <c r="C252" i="1"/>
  <c r="E184" i="1"/>
  <c r="C184" i="1"/>
  <c r="C5" i="1"/>
  <c r="E5" i="1"/>
  <c r="G252" i="1" l="1"/>
  <c r="G184" i="1"/>
  <c r="G119" i="1"/>
  <c r="G5" i="1"/>
  <c r="E286" i="1"/>
  <c r="G286" i="1" l="1"/>
</calcChain>
</file>

<file path=xl/sharedStrings.xml><?xml version="1.0" encoding="utf-8"?>
<sst xmlns="http://schemas.openxmlformats.org/spreadsheetml/2006/main" count="1938" uniqueCount="283">
  <si>
    <t>Land</t>
  </si>
  <si>
    <t>Folkmängd</t>
  </si>
  <si>
    <t>Invånare</t>
  </si>
  <si>
    <t>x 1 000</t>
  </si>
  <si>
    <t>Europa</t>
  </si>
  <si>
    <t>Suveräna stater</t>
  </si>
  <si>
    <t>Danmark</t>
  </si>
  <si>
    <t>Finland</t>
  </si>
  <si>
    <t>Island</t>
  </si>
  <si>
    <t>Norge</t>
  </si>
  <si>
    <t>Sverige</t>
  </si>
  <si>
    <t>Albanien</t>
  </si>
  <si>
    <t>Andorra</t>
  </si>
  <si>
    <t>Belgien</t>
  </si>
  <si>
    <t>Bosnien-Hercegovina</t>
  </si>
  <si>
    <t>Bulgarien</t>
  </si>
  <si>
    <t>Estland</t>
  </si>
  <si>
    <t>Frankrike</t>
  </si>
  <si>
    <t>Grekland</t>
  </si>
  <si>
    <t>Irland</t>
  </si>
  <si>
    <t>Italien</t>
  </si>
  <si>
    <t>Kroatien</t>
  </si>
  <si>
    <t>Lettland</t>
  </si>
  <si>
    <t>Liechtenstein</t>
  </si>
  <si>
    <t>Litauen</t>
  </si>
  <si>
    <t>Luxemburg</t>
  </si>
  <si>
    <t>Makedonien</t>
  </si>
  <si>
    <t>Malta</t>
  </si>
  <si>
    <t>Moldavien</t>
  </si>
  <si>
    <t>Monaco</t>
  </si>
  <si>
    <t>Montenegro</t>
  </si>
  <si>
    <t>Nederländerna</t>
  </si>
  <si>
    <t>Polen</t>
  </si>
  <si>
    <t>Portugal</t>
  </si>
  <si>
    <t>Rumänien</t>
  </si>
  <si>
    <t>Ryska federationen</t>
  </si>
  <si>
    <t>San Marino</t>
  </si>
  <si>
    <t>Schweiz</t>
  </si>
  <si>
    <t>Slovakien</t>
  </si>
  <si>
    <t>Slovenien</t>
  </si>
  <si>
    <t>Spanien</t>
  </si>
  <si>
    <t>Storbritannien</t>
  </si>
  <si>
    <t>Tjeckien</t>
  </si>
  <si>
    <t>Tyskland</t>
  </si>
  <si>
    <t>Ukraina</t>
  </si>
  <si>
    <t>Ungern</t>
  </si>
  <si>
    <t>Vatikanstaten</t>
  </si>
  <si>
    <t>Österrike</t>
  </si>
  <si>
    <t>Icke-suveräna områden</t>
  </si>
  <si>
    <t>Färöarna</t>
  </si>
  <si>
    <t>Åland</t>
  </si>
  <si>
    <t>Svalbard och Jan Mayen</t>
  </si>
  <si>
    <t>Gibraltar</t>
  </si>
  <si>
    <t>Isle of Man</t>
  </si>
  <si>
    <t>Asien</t>
  </si>
  <si>
    <t>Afghanistan</t>
  </si>
  <si>
    <t>Armenien</t>
  </si>
  <si>
    <t>Azerbajdjan</t>
  </si>
  <si>
    <t>Bahrain</t>
  </si>
  <si>
    <t>Bangladesh</t>
  </si>
  <si>
    <t>Bhutan</t>
  </si>
  <si>
    <t>Brunei</t>
  </si>
  <si>
    <t>Cypern</t>
  </si>
  <si>
    <t>Filippinerna</t>
  </si>
  <si>
    <t>Förenade arabemiraten</t>
  </si>
  <si>
    <t>Georgien</t>
  </si>
  <si>
    <t>Indien</t>
  </si>
  <si>
    <t>Indonesien</t>
  </si>
  <si>
    <t>Irak</t>
  </si>
  <si>
    <t>Iran</t>
  </si>
  <si>
    <t>Israel</t>
  </si>
  <si>
    <t>Japan</t>
  </si>
  <si>
    <t>Jordanien</t>
  </si>
  <si>
    <t>Kambodja</t>
  </si>
  <si>
    <t>Kazakstan</t>
  </si>
  <si>
    <t>Kirgisistan</t>
  </si>
  <si>
    <t>Kuwait</t>
  </si>
  <si>
    <t>Laos</t>
  </si>
  <si>
    <t>Libanon</t>
  </si>
  <si>
    <t>Malaysia</t>
  </si>
  <si>
    <t>Maldiverna</t>
  </si>
  <si>
    <t>Mongoliet</t>
  </si>
  <si>
    <t>Burma</t>
  </si>
  <si>
    <t>Nepal</t>
  </si>
  <si>
    <t>Oman</t>
  </si>
  <si>
    <t>Pakistan</t>
  </si>
  <si>
    <t>Qatar</t>
  </si>
  <si>
    <t>Republiken Korea</t>
  </si>
  <si>
    <t>Saudiarabien</t>
  </si>
  <si>
    <t>Singapore</t>
  </si>
  <si>
    <t>Sri Lanka</t>
  </si>
  <si>
    <t>Syrien</t>
  </si>
  <si>
    <t>Tadzjikistan</t>
  </si>
  <si>
    <t>Thailand</t>
  </si>
  <si>
    <t>Turkiet</t>
  </si>
  <si>
    <t>Turkmenistan</t>
  </si>
  <si>
    <t>Uzbekistan</t>
  </si>
  <si>
    <t>Vietnam</t>
  </si>
  <si>
    <t>Yemen</t>
  </si>
  <si>
    <t>Östra Timor</t>
  </si>
  <si>
    <t>Kina</t>
  </si>
  <si>
    <t>Hongkong</t>
  </si>
  <si>
    <t>Macao</t>
  </si>
  <si>
    <t>Västbanken och Gaza</t>
  </si>
  <si>
    <t>Afrika</t>
  </si>
  <si>
    <t>Algeriet</t>
  </si>
  <si>
    <t>Angola</t>
  </si>
  <si>
    <t>Benin</t>
  </si>
  <si>
    <t>Botswana</t>
  </si>
  <si>
    <t>Burkina  Faso</t>
  </si>
  <si>
    <t>Burundi</t>
  </si>
  <si>
    <t>Djibouti</t>
  </si>
  <si>
    <t>Egypten</t>
  </si>
  <si>
    <t>Ekvatorialguinea</t>
  </si>
  <si>
    <t>Elfenbenskusten</t>
  </si>
  <si>
    <t>Eritrea</t>
  </si>
  <si>
    <t>Etiopien</t>
  </si>
  <si>
    <t>Gabon</t>
  </si>
  <si>
    <t>Gambia</t>
  </si>
  <si>
    <t>Ghana</t>
  </si>
  <si>
    <t>Guinea</t>
  </si>
  <si>
    <t>Guinea-Bissau</t>
  </si>
  <si>
    <t>Kamerun</t>
  </si>
  <si>
    <t>Kap Verde</t>
  </si>
  <si>
    <t>Kenya</t>
  </si>
  <si>
    <t>Komorerna</t>
  </si>
  <si>
    <t>Kongo-Brazzaville</t>
  </si>
  <si>
    <t>Kongo-Kinshasa</t>
  </si>
  <si>
    <t xml:space="preserve">Lesotho </t>
  </si>
  <si>
    <t>Liberia</t>
  </si>
  <si>
    <t>Libyen</t>
  </si>
  <si>
    <t>Madagaskar</t>
  </si>
  <si>
    <t>Malawi</t>
  </si>
  <si>
    <t>Mali</t>
  </si>
  <si>
    <t>Marocko</t>
  </si>
  <si>
    <t>Mauretanien</t>
  </si>
  <si>
    <t>Mauritius</t>
  </si>
  <si>
    <t>Moçambique</t>
  </si>
  <si>
    <t xml:space="preserve">Namibia </t>
  </si>
  <si>
    <t>Niger</t>
  </si>
  <si>
    <t>Nigeria</t>
  </si>
  <si>
    <t>Republiken Centralafrika</t>
  </si>
  <si>
    <t>Rwanda</t>
  </si>
  <si>
    <t>São Tomé och Principe</t>
  </si>
  <si>
    <t>Senegal</t>
  </si>
  <si>
    <t>Seychellerna</t>
  </si>
  <si>
    <t>Sierra Leone</t>
  </si>
  <si>
    <t>Somalia</t>
  </si>
  <si>
    <t>Sudan</t>
  </si>
  <si>
    <t>Swaziland</t>
  </si>
  <si>
    <t>Sydafrika</t>
  </si>
  <si>
    <t>Tanzania</t>
  </si>
  <si>
    <t>Tchad</t>
  </si>
  <si>
    <t>Togo</t>
  </si>
  <si>
    <t>Tunisien</t>
  </si>
  <si>
    <t>Uganda</t>
  </si>
  <si>
    <t>Zambia</t>
  </si>
  <si>
    <t>Zimbabwe</t>
  </si>
  <si>
    <t>Mayotte</t>
  </si>
  <si>
    <t>Réunion</t>
  </si>
  <si>
    <t>-</t>
  </si>
  <si>
    <t>S:t Helena</t>
  </si>
  <si>
    <t>Amerika</t>
  </si>
  <si>
    <t>Nord- och Mellanamerika</t>
  </si>
  <si>
    <t>Antigua och Barbuda</t>
  </si>
  <si>
    <t>Bahamas</t>
  </si>
  <si>
    <t>Barbados</t>
  </si>
  <si>
    <t>Belize</t>
  </si>
  <si>
    <t>Kanada</t>
  </si>
  <si>
    <t>Costa Rica</t>
  </si>
  <si>
    <t>Kuba</t>
  </si>
  <si>
    <t>Dominica</t>
  </si>
  <si>
    <t>Dominikanska rep.</t>
  </si>
  <si>
    <t>El Salvador</t>
  </si>
  <si>
    <t>Förenta Staterna (USA)</t>
  </si>
  <si>
    <t>Grenada</t>
  </si>
  <si>
    <t>Guatemala</t>
  </si>
  <si>
    <t>Haiti</t>
  </si>
  <si>
    <t>Honduras</t>
  </si>
  <si>
    <t>Jamaica</t>
  </si>
  <si>
    <t>Mexico</t>
  </si>
  <si>
    <t>Nicaragua</t>
  </si>
  <si>
    <t>Panama</t>
  </si>
  <si>
    <t>Saint Kitts och Nevis</t>
  </si>
  <si>
    <t>Saint Lucia</t>
  </si>
  <si>
    <t>Saint Vincent och Grenadinerna</t>
  </si>
  <si>
    <t>Trinidad och Tobago</t>
  </si>
  <si>
    <t>Grönland</t>
  </si>
  <si>
    <t>Guadeloupe</t>
  </si>
  <si>
    <t>Martinique</t>
  </si>
  <si>
    <t>Saint-Pierre och Miquelon</t>
  </si>
  <si>
    <t>Förenta Staterna</t>
  </si>
  <si>
    <t>Jungfruöarna</t>
  </si>
  <si>
    <t>Puerto Rico</t>
  </si>
  <si>
    <t>Aruba</t>
  </si>
  <si>
    <t>Anguilla</t>
  </si>
  <si>
    <t>Bermuda</t>
  </si>
  <si>
    <t>Caymanöarna</t>
  </si>
  <si>
    <t>Montserrat</t>
  </si>
  <si>
    <t>Turks- och Caicosöarna</t>
  </si>
  <si>
    <t>Sydamerika</t>
  </si>
  <si>
    <t>Argentina</t>
  </si>
  <si>
    <t>Bolivia</t>
  </si>
  <si>
    <t>Brasilien</t>
  </si>
  <si>
    <t>Chile</t>
  </si>
  <si>
    <t>Colombia</t>
  </si>
  <si>
    <t>Ecuador</t>
  </si>
  <si>
    <t>Guyana</t>
  </si>
  <si>
    <t>Paraguay</t>
  </si>
  <si>
    <t>Peru</t>
  </si>
  <si>
    <t>Surinam</t>
  </si>
  <si>
    <t>Uruguay</t>
  </si>
  <si>
    <t>Venezuela</t>
  </si>
  <si>
    <t>Franska Guyana</t>
  </si>
  <si>
    <t>Falklandsöarna</t>
  </si>
  <si>
    <t>Oceanien</t>
  </si>
  <si>
    <t>Australien</t>
  </si>
  <si>
    <t>Fijiöarna</t>
  </si>
  <si>
    <t>Kiribati</t>
  </si>
  <si>
    <t>Marshallöarna</t>
  </si>
  <si>
    <t>Mikronesien</t>
  </si>
  <si>
    <t>Nauru</t>
  </si>
  <si>
    <t>Nya Zeeland</t>
  </si>
  <si>
    <t>Palau</t>
  </si>
  <si>
    <t>Papua Nya Guinea</t>
  </si>
  <si>
    <t>Salomonöarna</t>
  </si>
  <si>
    <t>Samoa</t>
  </si>
  <si>
    <t>Tonga</t>
  </si>
  <si>
    <t>Tuvalu</t>
  </si>
  <si>
    <t>Vanuatu</t>
  </si>
  <si>
    <t>Norfolkön</t>
  </si>
  <si>
    <t>Franska Polynesien</t>
  </si>
  <si>
    <t>Nya Caledonien</t>
  </si>
  <si>
    <t>Wallis och Futuna</t>
  </si>
  <si>
    <t>Guam</t>
  </si>
  <si>
    <t>Nordmarianerna</t>
  </si>
  <si>
    <t>Cooköarna</t>
  </si>
  <si>
    <t>Niue</t>
  </si>
  <si>
    <t>Tokelau</t>
  </si>
  <si>
    <t>Pitcairn</t>
  </si>
  <si>
    <t>Antarktis</t>
  </si>
  <si>
    <t>Ålands statistik- och utredningsbyrå</t>
  </si>
  <si>
    <r>
      <t>Areal km</t>
    </r>
    <r>
      <rPr>
        <vertAlign val="superscript"/>
        <sz val="9"/>
        <rFont val="Calibri"/>
        <family val="2"/>
      </rPr>
      <t>2</t>
    </r>
  </si>
  <si>
    <r>
      <t>per km</t>
    </r>
    <r>
      <rPr>
        <vertAlign val="superscript"/>
        <sz val="9"/>
        <rFont val="Calibri"/>
        <family val="2"/>
      </rPr>
      <t>2</t>
    </r>
  </si>
  <si>
    <r>
      <t xml:space="preserve">Serbien </t>
    </r>
    <r>
      <rPr>
        <vertAlign val="superscript"/>
        <sz val="9"/>
        <rFont val="Calibri"/>
        <family val="2"/>
      </rPr>
      <t xml:space="preserve">1) </t>
    </r>
  </si>
  <si>
    <r>
      <t xml:space="preserve">Palestina </t>
    </r>
    <r>
      <rPr>
        <vertAlign val="superscript"/>
        <sz val="9"/>
        <rFont val="Calibri"/>
        <family val="2"/>
      </rPr>
      <t>2)</t>
    </r>
  </si>
  <si>
    <r>
      <t xml:space="preserve">Västsahara </t>
    </r>
    <r>
      <rPr>
        <vertAlign val="superscript"/>
        <sz val="9"/>
        <rFont val="Calibri"/>
        <family val="2"/>
      </rPr>
      <t>3)</t>
    </r>
  </si>
  <si>
    <r>
      <t xml:space="preserve">Världen totalt </t>
    </r>
    <r>
      <rPr>
        <b/>
        <vertAlign val="superscript"/>
        <sz val="9"/>
        <rFont val="Calibri"/>
        <family val="2"/>
      </rPr>
      <t>4)</t>
    </r>
  </si>
  <si>
    <r>
      <t xml:space="preserve">1) </t>
    </r>
    <r>
      <rPr>
        <sz val="8"/>
        <rFont val="Calibri"/>
        <family val="2"/>
      </rPr>
      <t>Serbien inklusive Kosovo</t>
    </r>
  </si>
  <si>
    <r>
      <rPr>
        <vertAlign val="superscript"/>
        <sz val="8"/>
        <rFont val="Calibri"/>
        <family val="2"/>
      </rPr>
      <t>2)</t>
    </r>
    <r>
      <rPr>
        <sz val="8"/>
        <rFont val="Calibri"/>
        <family val="2"/>
      </rPr>
      <t xml:space="preserve"> Palestina har självstyrelse, ockuperat av Israel</t>
    </r>
  </si>
  <si>
    <t>Världens länder rangordnade efter areal</t>
  </si>
  <si>
    <t>Rang</t>
  </si>
  <si>
    <t>Hör till stat</t>
  </si>
  <si>
    <t>Världsdel</t>
  </si>
  <si>
    <t>om ej suveränt</t>
  </si>
  <si>
    <t>Världens länder rangordnade efter folkmängd</t>
  </si>
  <si>
    <t>Världens länder rangordnade efter folktäthet</t>
  </si>
  <si>
    <r>
      <rPr>
        <vertAlign val="superscript"/>
        <sz val="8"/>
        <rFont val="Calibri"/>
        <family val="2"/>
      </rPr>
      <t>3)</t>
    </r>
    <r>
      <rPr>
        <sz val="8"/>
        <rFont val="Calibri"/>
        <family val="2"/>
      </rPr>
      <t xml:space="preserve"> Västsahara ockuperat av Marocko</t>
    </r>
  </si>
  <si>
    <r>
      <rPr>
        <vertAlign val="superscript"/>
        <sz val="8"/>
        <rFont val="Calibri"/>
        <family val="2"/>
      </rPr>
      <t>4)</t>
    </r>
    <r>
      <rPr>
        <sz val="8"/>
        <rFont val="Calibri"/>
        <family val="2"/>
      </rPr>
      <t xml:space="preserve"> Exklusive Antarktis, avrundade siffror</t>
    </r>
  </si>
  <si>
    <t>Guernsey</t>
  </si>
  <si>
    <t>Demokr. Folkrep. Korea</t>
  </si>
  <si>
    <t>Sydsudan</t>
  </si>
  <si>
    <t>S:t Helena: Ascension</t>
  </si>
  <si>
    <t>S:t Helena: Tristan da Cunha</t>
  </si>
  <si>
    <t>S:t Barthélemy</t>
  </si>
  <si>
    <t>Saint Martin</t>
  </si>
  <si>
    <t>Curacao</t>
  </si>
  <si>
    <t>Brittiska Jungfruöarna</t>
  </si>
  <si>
    <t>Amerikanska Samoa</t>
  </si>
  <si>
    <t>Jersey</t>
  </si>
  <si>
    <t>OBS! På följande flikar finns uppgifterna rangordnade efter areal, folkmängd och folktäthet</t>
  </si>
  <si>
    <t>Taiwan</t>
  </si>
  <si>
    <t>Sint Maarten</t>
  </si>
  <si>
    <r>
      <t xml:space="preserve">Serbien </t>
    </r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</t>
    </r>
  </si>
  <si>
    <r>
      <t xml:space="preserve">Serbien </t>
    </r>
    <r>
      <rPr>
        <vertAlign val="superscript"/>
        <sz val="9"/>
        <rFont val="Calibri"/>
        <family val="2"/>
        <scheme val="minor"/>
      </rPr>
      <t xml:space="preserve">1) </t>
    </r>
  </si>
  <si>
    <r>
      <t xml:space="preserve">Västsahara </t>
    </r>
    <r>
      <rPr>
        <vertAlign val="superscript"/>
        <sz val="9"/>
        <rFont val="Calibri"/>
        <family val="2"/>
        <scheme val="minor"/>
      </rPr>
      <t>3)</t>
    </r>
  </si>
  <si>
    <r>
      <t xml:space="preserve">Palestina </t>
    </r>
    <r>
      <rPr>
        <vertAlign val="superscript"/>
        <sz val="9"/>
        <rFont val="Calibri"/>
        <family val="2"/>
        <scheme val="minor"/>
      </rPr>
      <t>2)</t>
    </r>
  </si>
  <si>
    <t>Belarus</t>
  </si>
  <si>
    <t>Not: För vissa länder finns inte uppgifter för 2021. I dessa fall visas senast tillgängliga siffror med kursiv stil</t>
  </si>
  <si>
    <t>Källa: FN, Demographic Yearbook 2021</t>
  </si>
  <si>
    <t>Senast uppdaterad 30.5.2023</t>
  </si>
  <si>
    <t>Världens länder. Areal, folkmängd och folktäthet 2021</t>
  </si>
  <si>
    <t>Not: För vissa länder finns inte uppgifter för 2021. I dessa fall visas senast tillgängliga siffror med kursiv stil.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</si>
</sst>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  <font>
      <vertAlign val="superscript"/>
      <sz val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8"/>
      <color theme="7" tint="-0.499984740745262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6" fillId="0" borderId="0" xfId="0" applyFont="1"/>
    <xf numFmtId="0" fontId="6" fillId="0" borderId="1" xfId="0" applyFont="1" applyBorder="1"/>
    <xf numFmtId="3" fontId="6" fillId="0" borderId="1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2" xfId="0" applyFont="1" applyBorder="1"/>
    <xf numFmtId="0" fontId="6" fillId="0" borderId="2" xfId="0" applyFont="1" applyBorder="1"/>
    <xf numFmtId="3" fontId="7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8" fillId="0" borderId="0" xfId="0" applyFont="1"/>
    <xf numFmtId="3" fontId="7" fillId="0" borderId="0" xfId="0" applyNumberFormat="1" applyFont="1" applyAlignment="1">
      <alignment horizontal="right"/>
    </xf>
    <xf numFmtId="0" fontId="7" fillId="0" borderId="0" xfId="0" applyFont="1"/>
    <xf numFmtId="3" fontId="6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1" fillId="0" borderId="0" xfId="0" applyNumberFormat="1" applyFont="1"/>
    <xf numFmtId="164" fontId="11" fillId="0" borderId="0" xfId="0" applyNumberFormat="1" applyFont="1"/>
    <xf numFmtId="3" fontId="11" fillId="0" borderId="0" xfId="0" applyNumberFormat="1" applyFont="1" applyProtection="1">
      <protection locked="0"/>
    </xf>
    <xf numFmtId="164" fontId="12" fillId="0" borderId="0" xfId="0" applyNumberFormat="1" applyFont="1"/>
    <xf numFmtId="3" fontId="12" fillId="0" borderId="0" xfId="0" applyNumberFormat="1" applyFont="1"/>
    <xf numFmtId="0" fontId="14" fillId="0" borderId="0" xfId="0" applyFont="1"/>
    <xf numFmtId="3" fontId="8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3" fontId="8" fillId="0" borderId="0" xfId="0" applyNumberFormat="1" applyFont="1"/>
    <xf numFmtId="0" fontId="6" fillId="0" borderId="1" xfId="0" applyFont="1" applyBorder="1" applyAlignment="1">
      <alignment horizontal="right"/>
    </xf>
    <xf numFmtId="3" fontId="10" fillId="0" borderId="0" xfId="0" applyNumberFormat="1" applyFont="1"/>
    <xf numFmtId="165" fontId="6" fillId="0" borderId="0" xfId="0" applyNumberFormat="1" applyFont="1" applyAlignment="1">
      <alignment horizontal="right"/>
    </xf>
    <xf numFmtId="165" fontId="6" fillId="0" borderId="1" xfId="0" applyNumberFormat="1" applyFont="1" applyBorder="1" applyAlignment="1">
      <alignment horizontal="right"/>
    </xf>
    <xf numFmtId="0" fontId="16" fillId="0" borderId="0" xfId="0" applyFont="1"/>
    <xf numFmtId="3" fontId="6" fillId="0" borderId="0" xfId="1" applyNumberFormat="1" applyFont="1" applyAlignment="1">
      <alignment horizontal="right"/>
    </xf>
    <xf numFmtId="0" fontId="6" fillId="0" borderId="0" xfId="1" applyFont="1"/>
    <xf numFmtId="3" fontId="7" fillId="0" borderId="0" xfId="1" applyNumberFormat="1" applyFont="1" applyAlignment="1">
      <alignment horizontal="right"/>
    </xf>
    <xf numFmtId="3" fontId="6" fillId="0" borderId="0" xfId="1" applyNumberFormat="1" applyFont="1"/>
    <xf numFmtId="0" fontId="7" fillId="0" borderId="0" xfId="1" applyFont="1"/>
    <xf numFmtId="3" fontId="7" fillId="0" borderId="0" xfId="1" applyNumberFormat="1" applyFont="1"/>
    <xf numFmtId="3" fontId="6" fillId="0" borderId="0" xfId="1" applyNumberFormat="1" applyFont="1" applyProtection="1">
      <protection locked="0"/>
    </xf>
    <xf numFmtId="0" fontId="6" fillId="0" borderId="3" xfId="0" applyFont="1" applyBorder="1"/>
    <xf numFmtId="0" fontId="8" fillId="0" borderId="3" xfId="0" applyFont="1" applyBorder="1"/>
    <xf numFmtId="0" fontId="6" fillId="0" borderId="0" xfId="1" applyFont="1" applyAlignment="1">
      <alignment horizontal="right"/>
    </xf>
    <xf numFmtId="164" fontId="7" fillId="0" borderId="0" xfId="1" applyNumberFormat="1" applyFont="1" applyAlignment="1">
      <alignment horizontal="right"/>
    </xf>
    <xf numFmtId="1" fontId="6" fillId="0" borderId="0" xfId="1" applyNumberFormat="1" applyFont="1"/>
    <xf numFmtId="0" fontId="17" fillId="0" borderId="0" xfId="1" applyFont="1"/>
    <xf numFmtId="1" fontId="7" fillId="0" borderId="0" xfId="1" applyNumberFormat="1" applyFont="1"/>
    <xf numFmtId="3" fontId="7" fillId="0" borderId="0" xfId="0" applyNumberFormat="1" applyFont="1"/>
    <xf numFmtId="3" fontId="7" fillId="0" borderId="0" xfId="1" applyNumberFormat="1" applyFont="1" applyProtection="1">
      <protection locked="0"/>
    </xf>
    <xf numFmtId="3" fontId="15" fillId="0" borderId="0" xfId="1" applyNumberFormat="1" applyFont="1" applyAlignment="1">
      <alignment horizontal="right"/>
    </xf>
    <xf numFmtId="3" fontId="8" fillId="0" borderId="3" xfId="0" applyNumberFormat="1" applyFont="1" applyBorder="1" applyAlignment="1">
      <alignment horizontal="right"/>
    </xf>
    <xf numFmtId="1" fontId="6" fillId="0" borderId="0" xfId="0" applyNumberFormat="1" applyFont="1"/>
    <xf numFmtId="0" fontId="10" fillId="0" borderId="1" xfId="0" applyFont="1" applyBorder="1"/>
    <xf numFmtId="3" fontId="6" fillId="0" borderId="0" xfId="1" applyNumberFormat="1" applyFont="1" applyBorder="1" applyAlignment="1">
      <alignment horizontal="right"/>
    </xf>
    <xf numFmtId="0" fontId="6" fillId="0" borderId="0" xfId="1" applyFont="1" applyBorder="1"/>
    <xf numFmtId="3" fontId="11" fillId="0" borderId="0" xfId="0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3" fontId="6" fillId="0" borderId="0" xfId="0" applyNumberFormat="1" applyFont="1" applyBorder="1"/>
    <xf numFmtId="165" fontId="7" fillId="0" borderId="0" xfId="0" applyNumberFormat="1" applyFont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4"/>
  <sheetViews>
    <sheetView showGridLines="0" tabSelected="1" zoomScaleNormal="100" workbookViewId="0">
      <selection activeCell="A293" sqref="A293"/>
    </sheetView>
  </sheetViews>
  <sheetFormatPr defaultRowHeight="11.25" x14ac:dyDescent="0.2"/>
  <cols>
    <col min="1" max="1" width="3.140625" style="14" customWidth="1"/>
    <col min="2" max="2" width="26.85546875" style="14" customWidth="1"/>
    <col min="3" max="3" width="11.140625" style="16" customWidth="1"/>
    <col min="4" max="4" width="3.7109375" style="16" customWidth="1"/>
    <col min="5" max="5" width="9.85546875" style="16" customWidth="1"/>
    <col min="6" max="6" width="3.140625" style="16" customWidth="1"/>
    <col min="7" max="8" width="9.140625" style="16"/>
    <col min="9" max="9" width="11.28515625" style="16" bestFit="1" customWidth="1"/>
    <col min="10" max="16384" width="9.140625" style="16"/>
  </cols>
  <sheetData>
    <row r="1" spans="1:10" ht="12" x14ac:dyDescent="0.2">
      <c r="A1" s="1" t="s">
        <v>241</v>
      </c>
      <c r="C1" s="14"/>
      <c r="D1" s="14"/>
      <c r="E1" s="14"/>
      <c r="F1" s="14"/>
      <c r="G1" s="14"/>
      <c r="H1" s="33" t="s">
        <v>270</v>
      </c>
    </row>
    <row r="2" spans="1:10" ht="24.75" customHeight="1" thickBot="1" x14ac:dyDescent="0.25">
      <c r="A2" s="25" t="s">
        <v>281</v>
      </c>
      <c r="C2" s="14"/>
      <c r="D2" s="14"/>
      <c r="E2" s="14"/>
      <c r="F2" s="14"/>
      <c r="G2" s="14"/>
      <c r="H2" s="14"/>
    </row>
    <row r="3" spans="1:10" s="15" customFormat="1" ht="12" customHeight="1" x14ac:dyDescent="0.2">
      <c r="A3" s="2" t="s">
        <v>0</v>
      </c>
      <c r="B3" s="2"/>
      <c r="C3" s="3" t="s">
        <v>242</v>
      </c>
      <c r="D3" s="3"/>
      <c r="E3" s="3" t="s">
        <v>1</v>
      </c>
      <c r="F3" s="3"/>
      <c r="G3" s="3" t="s">
        <v>2</v>
      </c>
      <c r="H3" s="4"/>
    </row>
    <row r="4" spans="1:10" s="15" customFormat="1" ht="12" customHeight="1" x14ac:dyDescent="0.2">
      <c r="A4" s="5"/>
      <c r="B4" s="6"/>
      <c r="C4" s="7"/>
      <c r="D4" s="7"/>
      <c r="E4" s="8" t="s">
        <v>3</v>
      </c>
      <c r="F4" s="8"/>
      <c r="G4" s="8" t="s">
        <v>243</v>
      </c>
      <c r="H4" s="4"/>
    </row>
    <row r="5" spans="1:10" s="15" customFormat="1" ht="17.25" customHeight="1" x14ac:dyDescent="0.2">
      <c r="A5" s="9" t="s">
        <v>4</v>
      </c>
      <c r="B5" s="1"/>
      <c r="C5" s="26">
        <f>SUM(C7:C53,C57:C62)</f>
        <v>23051844.440000001</v>
      </c>
      <c r="D5" s="26"/>
      <c r="E5" s="26">
        <f>SUM(E7:E53,E57:E62)</f>
        <v>738842.451</v>
      </c>
      <c r="F5" s="27"/>
      <c r="G5" s="28">
        <f>E5/C5*1000</f>
        <v>32.05133771065826</v>
      </c>
      <c r="H5" s="10"/>
    </row>
    <row r="6" spans="1:10" s="15" customFormat="1" ht="17.25" customHeight="1" x14ac:dyDescent="0.2">
      <c r="A6" s="11" t="s">
        <v>5</v>
      </c>
      <c r="B6" s="1"/>
      <c r="C6" s="17"/>
      <c r="D6" s="17"/>
      <c r="E6" s="18"/>
      <c r="F6" s="18"/>
      <c r="G6" s="19"/>
      <c r="H6" s="19"/>
      <c r="I6" s="20"/>
      <c r="J6" s="20"/>
    </row>
    <row r="7" spans="1:10" s="15" customFormat="1" ht="12" customHeight="1" x14ac:dyDescent="0.2">
      <c r="A7" s="1" t="s">
        <v>6</v>
      </c>
      <c r="B7" s="1"/>
      <c r="C7" s="34">
        <v>42947</v>
      </c>
      <c r="D7" s="35"/>
      <c r="E7" s="37">
        <v>5850</v>
      </c>
      <c r="F7" s="35"/>
      <c r="G7" s="37">
        <v>136</v>
      </c>
      <c r="H7" s="20"/>
      <c r="I7" s="21"/>
    </row>
    <row r="8" spans="1:10" s="15" customFormat="1" ht="12" customHeight="1" x14ac:dyDescent="0.2">
      <c r="A8" s="1" t="s">
        <v>7</v>
      </c>
      <c r="B8" s="1"/>
      <c r="C8" s="34">
        <v>336884</v>
      </c>
      <c r="D8" s="46"/>
      <c r="E8" s="34">
        <v>5534</v>
      </c>
      <c r="F8" s="46"/>
      <c r="G8" s="34">
        <v>16</v>
      </c>
      <c r="H8" s="20"/>
      <c r="I8" s="21"/>
    </row>
    <row r="9" spans="1:10" s="15" customFormat="1" ht="12" customHeight="1" x14ac:dyDescent="0.2">
      <c r="A9" s="1" t="s">
        <v>8</v>
      </c>
      <c r="B9" s="1"/>
      <c r="C9" s="34">
        <v>103000</v>
      </c>
      <c r="D9" s="46"/>
      <c r="E9" s="34">
        <v>369</v>
      </c>
      <c r="F9" s="46"/>
      <c r="G9" s="34">
        <v>4</v>
      </c>
      <c r="H9" s="20"/>
      <c r="I9" s="21"/>
    </row>
    <row r="10" spans="1:10" s="15" customFormat="1" ht="12" customHeight="1" x14ac:dyDescent="0.2">
      <c r="A10" s="1" t="s">
        <v>9</v>
      </c>
      <c r="B10" s="1"/>
      <c r="C10" s="34">
        <v>323772</v>
      </c>
      <c r="D10" s="46"/>
      <c r="E10" s="34">
        <v>5391</v>
      </c>
      <c r="F10" s="46"/>
      <c r="G10" s="34">
        <v>17</v>
      </c>
      <c r="H10" s="20"/>
      <c r="I10" s="21"/>
    </row>
    <row r="11" spans="1:10" s="15" customFormat="1" ht="12" customHeight="1" x14ac:dyDescent="0.2">
      <c r="A11" s="1" t="s">
        <v>10</v>
      </c>
      <c r="B11" s="1"/>
      <c r="C11" s="34">
        <v>438574</v>
      </c>
      <c r="D11" s="46"/>
      <c r="E11" s="34">
        <v>10379</v>
      </c>
      <c r="F11" s="46"/>
      <c r="G11" s="34">
        <v>24</v>
      </c>
      <c r="H11" s="20"/>
      <c r="I11" s="21"/>
    </row>
    <row r="12" spans="1:10" s="15" customFormat="1" ht="17.25" customHeight="1" x14ac:dyDescent="0.2">
      <c r="A12" s="1" t="s">
        <v>11</v>
      </c>
      <c r="B12" s="1"/>
      <c r="C12" s="4">
        <v>28748</v>
      </c>
      <c r="D12" s="4"/>
      <c r="E12" s="4">
        <v>2830</v>
      </c>
      <c r="F12" s="4"/>
      <c r="G12" s="4">
        <v>98</v>
      </c>
      <c r="H12" s="20"/>
      <c r="I12" s="21"/>
    </row>
    <row r="13" spans="1:10" s="15" customFormat="1" ht="12" customHeight="1" x14ac:dyDescent="0.2">
      <c r="A13" s="1" t="s">
        <v>12</v>
      </c>
      <c r="B13" s="1"/>
      <c r="C13" s="4">
        <v>468</v>
      </c>
      <c r="D13" s="4"/>
      <c r="E13" s="4">
        <v>78</v>
      </c>
      <c r="F13" s="4"/>
      <c r="G13" s="4">
        <v>167</v>
      </c>
      <c r="H13" s="20"/>
      <c r="I13" s="21"/>
    </row>
    <row r="14" spans="1:10" s="15" customFormat="1" ht="12" customHeight="1" x14ac:dyDescent="0.2">
      <c r="A14" s="1" t="s">
        <v>277</v>
      </c>
      <c r="B14" s="1"/>
      <c r="C14" s="4">
        <v>207600</v>
      </c>
      <c r="D14" s="4"/>
      <c r="E14" s="4">
        <v>9303</v>
      </c>
      <c r="F14" s="4"/>
      <c r="G14" s="4">
        <v>45</v>
      </c>
      <c r="H14" s="20"/>
      <c r="I14" s="21"/>
    </row>
    <row r="15" spans="1:10" s="15" customFormat="1" ht="12" customHeight="1" x14ac:dyDescent="0.2">
      <c r="A15" s="1" t="s">
        <v>13</v>
      </c>
      <c r="B15" s="1"/>
      <c r="C15" s="4">
        <v>30528</v>
      </c>
      <c r="D15" s="4"/>
      <c r="E15" s="10">
        <v>11555</v>
      </c>
      <c r="F15" s="10"/>
      <c r="G15" s="10">
        <v>378</v>
      </c>
      <c r="H15" s="20"/>
      <c r="I15" s="21"/>
    </row>
    <row r="16" spans="1:10" s="15" customFormat="1" ht="12" customHeight="1" x14ac:dyDescent="0.2">
      <c r="A16" s="1" t="s">
        <v>14</v>
      </c>
      <c r="B16" s="1"/>
      <c r="C16" s="34">
        <v>51209</v>
      </c>
      <c r="D16" s="35"/>
      <c r="E16" s="36">
        <v>3492</v>
      </c>
      <c r="F16" s="38"/>
      <c r="G16" s="36">
        <v>68</v>
      </c>
      <c r="H16" s="20"/>
      <c r="I16" s="21"/>
    </row>
    <row r="17" spans="1:9" s="15" customFormat="1" ht="12" customHeight="1" x14ac:dyDescent="0.2">
      <c r="A17" s="1" t="s">
        <v>15</v>
      </c>
      <c r="B17" s="1"/>
      <c r="C17" s="34">
        <v>110372</v>
      </c>
      <c r="D17" s="35"/>
      <c r="E17" s="34">
        <v>6917</v>
      </c>
      <c r="F17" s="35"/>
      <c r="G17" s="34">
        <v>63</v>
      </c>
      <c r="H17" s="20"/>
      <c r="I17" s="21"/>
    </row>
    <row r="18" spans="1:9" s="15" customFormat="1" ht="17.25" customHeight="1" x14ac:dyDescent="0.2">
      <c r="A18" s="1" t="s">
        <v>16</v>
      </c>
      <c r="B18" s="1"/>
      <c r="C18" s="34">
        <v>45399</v>
      </c>
      <c r="D18" s="35"/>
      <c r="E18" s="34">
        <v>1329</v>
      </c>
      <c r="F18" s="35"/>
      <c r="G18" s="34">
        <v>29</v>
      </c>
      <c r="H18" s="20"/>
      <c r="I18" s="21"/>
    </row>
    <row r="19" spans="1:9" s="15" customFormat="1" ht="12" customHeight="1" x14ac:dyDescent="0.2">
      <c r="A19" s="1" t="s">
        <v>17</v>
      </c>
      <c r="B19" s="1"/>
      <c r="C19" s="34">
        <v>551500</v>
      </c>
      <c r="D19" s="35"/>
      <c r="E19" s="34">
        <v>65447</v>
      </c>
      <c r="F19" s="35"/>
      <c r="G19" s="34">
        <v>119</v>
      </c>
      <c r="H19" s="20"/>
      <c r="I19" s="21"/>
    </row>
    <row r="20" spans="1:9" s="15" customFormat="1" ht="12" customHeight="1" x14ac:dyDescent="0.2">
      <c r="A20" s="1" t="s">
        <v>18</v>
      </c>
      <c r="B20" s="1"/>
      <c r="C20" s="34">
        <v>131957</v>
      </c>
      <c r="D20" s="35"/>
      <c r="E20" s="34">
        <v>10679</v>
      </c>
      <c r="F20" s="35"/>
      <c r="G20" s="34">
        <v>81</v>
      </c>
      <c r="H20" s="20"/>
      <c r="I20" s="21"/>
    </row>
    <row r="21" spans="1:9" s="15" customFormat="1" ht="12" customHeight="1" x14ac:dyDescent="0.2">
      <c r="A21" s="1" t="s">
        <v>19</v>
      </c>
      <c r="B21" s="1"/>
      <c r="C21" s="34">
        <v>69825</v>
      </c>
      <c r="D21" s="35"/>
      <c r="E21" s="34">
        <v>5006</v>
      </c>
      <c r="F21" s="35"/>
      <c r="G21" s="34">
        <v>72</v>
      </c>
      <c r="H21" s="20"/>
      <c r="I21" s="21"/>
    </row>
    <row r="22" spans="1:9" s="15" customFormat="1" ht="12" customHeight="1" x14ac:dyDescent="0.2">
      <c r="A22" s="1" t="s">
        <v>20</v>
      </c>
      <c r="B22" s="1"/>
      <c r="C22" s="34">
        <v>302068</v>
      </c>
      <c r="D22" s="35"/>
      <c r="E22" s="34">
        <v>59236</v>
      </c>
      <c r="F22" s="35"/>
      <c r="G22" s="34">
        <v>196</v>
      </c>
      <c r="H22" s="20"/>
      <c r="I22" s="21"/>
    </row>
    <row r="23" spans="1:9" s="15" customFormat="1" ht="17.25" customHeight="1" x14ac:dyDescent="0.2">
      <c r="A23" s="1" t="s">
        <v>21</v>
      </c>
      <c r="B23" s="1"/>
      <c r="C23" s="34">
        <v>56594</v>
      </c>
      <c r="D23" s="35"/>
      <c r="E23" s="34">
        <v>4036</v>
      </c>
      <c r="F23" s="35"/>
      <c r="G23" s="34">
        <v>71</v>
      </c>
      <c r="H23" s="20"/>
      <c r="I23" s="21"/>
    </row>
    <row r="24" spans="1:9" s="15" customFormat="1" ht="12" customHeight="1" x14ac:dyDescent="0.2">
      <c r="A24" s="1" t="s">
        <v>22</v>
      </c>
      <c r="B24" s="1"/>
      <c r="C24" s="34">
        <v>64594</v>
      </c>
      <c r="D24" s="35"/>
      <c r="E24" s="34">
        <v>1893</v>
      </c>
      <c r="F24" s="35"/>
      <c r="G24" s="34">
        <v>29</v>
      </c>
      <c r="H24" s="20"/>
      <c r="I24" s="21"/>
    </row>
    <row r="25" spans="1:9" s="15" customFormat="1" ht="12" customHeight="1" x14ac:dyDescent="0.2">
      <c r="A25" s="1" t="s">
        <v>23</v>
      </c>
      <c r="B25" s="1"/>
      <c r="C25" s="34">
        <v>160</v>
      </c>
      <c r="D25" s="35"/>
      <c r="E25" s="34">
        <v>39</v>
      </c>
      <c r="F25" s="35"/>
      <c r="G25" s="34">
        <v>245</v>
      </c>
      <c r="H25" s="20"/>
      <c r="I25" s="21"/>
    </row>
    <row r="26" spans="1:9" s="15" customFormat="1" ht="12" customHeight="1" x14ac:dyDescent="0.2">
      <c r="A26" s="1" t="s">
        <v>24</v>
      </c>
      <c r="B26" s="1"/>
      <c r="C26" s="34">
        <v>65286</v>
      </c>
      <c r="D26" s="35"/>
      <c r="E26" s="34">
        <v>2796</v>
      </c>
      <c r="F26" s="35"/>
      <c r="G26" s="34">
        <v>43</v>
      </c>
      <c r="H26" s="20"/>
      <c r="I26" s="21"/>
    </row>
    <row r="27" spans="1:9" s="15" customFormat="1" ht="12" customHeight="1" x14ac:dyDescent="0.2">
      <c r="A27" s="1" t="s">
        <v>25</v>
      </c>
      <c r="B27" s="1"/>
      <c r="C27" s="34">
        <v>2586</v>
      </c>
      <c r="D27" s="35"/>
      <c r="E27" s="34">
        <v>640</v>
      </c>
      <c r="F27" s="35"/>
      <c r="G27" s="34">
        <v>247</v>
      </c>
      <c r="H27" s="20"/>
      <c r="I27" s="21"/>
    </row>
    <row r="28" spans="1:9" s="15" customFormat="1" ht="17.25" customHeight="1" x14ac:dyDescent="0.2">
      <c r="A28" s="1" t="s">
        <v>26</v>
      </c>
      <c r="B28" s="1"/>
      <c r="C28" s="34">
        <v>25713</v>
      </c>
      <c r="D28" s="35"/>
      <c r="E28" s="34">
        <v>2069</v>
      </c>
      <c r="F28" s="35"/>
      <c r="G28" s="34">
        <v>80</v>
      </c>
      <c r="H28" s="20"/>
      <c r="I28" s="21"/>
    </row>
    <row r="29" spans="1:9" s="15" customFormat="1" ht="12" customHeight="1" x14ac:dyDescent="0.2">
      <c r="A29" s="1" t="s">
        <v>27</v>
      </c>
      <c r="B29" s="1"/>
      <c r="C29" s="34">
        <v>315</v>
      </c>
      <c r="D29" s="35"/>
      <c r="E29" s="34">
        <v>516</v>
      </c>
      <c r="F29" s="35"/>
      <c r="G29" s="34">
        <v>1638</v>
      </c>
      <c r="H29" s="20"/>
      <c r="I29" s="21"/>
    </row>
    <row r="30" spans="1:9" s="15" customFormat="1" ht="12" customHeight="1" x14ac:dyDescent="0.2">
      <c r="A30" s="1" t="s">
        <v>28</v>
      </c>
      <c r="B30" s="1"/>
      <c r="C30" s="34">
        <v>33847</v>
      </c>
      <c r="D30" s="35"/>
      <c r="E30" s="34">
        <v>2615</v>
      </c>
      <c r="F30" s="35"/>
      <c r="G30" s="34">
        <v>77</v>
      </c>
      <c r="H30" s="17"/>
      <c r="I30" s="21"/>
    </row>
    <row r="31" spans="1:9" s="15" customFormat="1" ht="12" customHeight="1" x14ac:dyDescent="0.2">
      <c r="A31" s="1" t="s">
        <v>29</v>
      </c>
      <c r="B31" s="1"/>
      <c r="C31" s="34">
        <v>2</v>
      </c>
      <c r="D31" s="35"/>
      <c r="E31" s="34">
        <v>38</v>
      </c>
      <c r="F31" s="35"/>
      <c r="G31" s="34">
        <v>19175</v>
      </c>
      <c r="H31" s="17"/>
      <c r="I31" s="21"/>
    </row>
    <row r="32" spans="1:9" s="15" customFormat="1" ht="12" customHeight="1" x14ac:dyDescent="0.2">
      <c r="A32" s="1" t="s">
        <v>30</v>
      </c>
      <c r="B32" s="1"/>
      <c r="C32" s="34">
        <v>13888</v>
      </c>
      <c r="D32" s="35"/>
      <c r="E32" s="34">
        <v>621</v>
      </c>
      <c r="F32" s="35"/>
      <c r="G32" s="34">
        <v>45</v>
      </c>
      <c r="H32" s="17"/>
      <c r="I32" s="21"/>
    </row>
    <row r="33" spans="1:9" s="15" customFormat="1" ht="17.25" customHeight="1" x14ac:dyDescent="0.2">
      <c r="A33" s="1" t="s">
        <v>31</v>
      </c>
      <c r="B33" s="1"/>
      <c r="C33" s="34">
        <v>41543</v>
      </c>
      <c r="D33" s="35"/>
      <c r="E33" s="34">
        <v>17475</v>
      </c>
      <c r="F33" s="35"/>
      <c r="G33" s="34">
        <v>421</v>
      </c>
      <c r="H33" s="17"/>
      <c r="I33" s="21"/>
    </row>
    <row r="34" spans="1:9" s="15" customFormat="1" ht="12" customHeight="1" x14ac:dyDescent="0.2">
      <c r="A34" s="1" t="s">
        <v>32</v>
      </c>
      <c r="B34" s="1"/>
      <c r="C34" s="34">
        <v>312679</v>
      </c>
      <c r="D34" s="35"/>
      <c r="E34" s="34">
        <v>37840</v>
      </c>
      <c r="F34" s="35"/>
      <c r="G34" s="34">
        <v>121</v>
      </c>
      <c r="H34" s="17"/>
      <c r="I34" s="21"/>
    </row>
    <row r="35" spans="1:9" s="15" customFormat="1" ht="12" customHeight="1" x14ac:dyDescent="0.2">
      <c r="A35" s="1" t="s">
        <v>33</v>
      </c>
      <c r="B35" s="1"/>
      <c r="C35" s="34">
        <v>92225</v>
      </c>
      <c r="D35" s="35"/>
      <c r="E35" s="34">
        <v>10298</v>
      </c>
      <c r="F35" s="35"/>
      <c r="G35" s="34">
        <v>112</v>
      </c>
      <c r="H35" s="17"/>
      <c r="I35" s="21"/>
    </row>
    <row r="36" spans="1:9" s="15" customFormat="1" ht="12" customHeight="1" x14ac:dyDescent="0.2">
      <c r="A36" s="1" t="s">
        <v>34</v>
      </c>
      <c r="B36" s="1"/>
      <c r="C36" s="34">
        <v>238398</v>
      </c>
      <c r="D36" s="35"/>
      <c r="E36" s="34">
        <v>19202</v>
      </c>
      <c r="F36" s="35"/>
      <c r="G36" s="34">
        <v>81</v>
      </c>
      <c r="H36" s="17"/>
      <c r="I36" s="21"/>
    </row>
    <row r="37" spans="1:9" s="15" customFormat="1" ht="12" customHeight="1" x14ac:dyDescent="0.2">
      <c r="A37" s="1" t="s">
        <v>35</v>
      </c>
      <c r="B37" s="1"/>
      <c r="C37" s="34">
        <v>17098246</v>
      </c>
      <c r="D37" s="35"/>
      <c r="E37" s="36">
        <v>143507</v>
      </c>
      <c r="F37" s="43"/>
      <c r="G37" s="36">
        <v>8</v>
      </c>
      <c r="H37" s="20"/>
      <c r="I37" s="21"/>
    </row>
    <row r="38" spans="1:9" s="15" customFormat="1" ht="17.25" customHeight="1" x14ac:dyDescent="0.2">
      <c r="A38" s="1" t="s">
        <v>36</v>
      </c>
      <c r="B38" s="1"/>
      <c r="C38" s="34">
        <v>61</v>
      </c>
      <c r="D38" s="35"/>
      <c r="E38" s="34">
        <v>35</v>
      </c>
      <c r="F38" s="35"/>
      <c r="G38" s="34">
        <v>571</v>
      </c>
      <c r="H38" s="17"/>
      <c r="I38" s="21"/>
    </row>
    <row r="39" spans="1:9" s="15" customFormat="1" ht="12" customHeight="1" x14ac:dyDescent="0.2">
      <c r="A39" s="1" t="s">
        <v>37</v>
      </c>
      <c r="B39" s="1"/>
      <c r="C39" s="34">
        <v>41291</v>
      </c>
      <c r="D39" s="35"/>
      <c r="E39" s="34">
        <v>8696</v>
      </c>
      <c r="F39" s="35"/>
      <c r="G39" s="34">
        <v>211</v>
      </c>
      <c r="H39" s="17"/>
      <c r="I39" s="21"/>
    </row>
    <row r="40" spans="1:9" s="15" customFormat="1" ht="12" customHeight="1" x14ac:dyDescent="0.2">
      <c r="A40" s="1" t="s">
        <v>244</v>
      </c>
      <c r="B40" s="1"/>
      <c r="C40" s="37">
        <v>88444</v>
      </c>
      <c r="D40" s="35"/>
      <c r="E40" s="34">
        <v>6872</v>
      </c>
      <c r="F40" s="43"/>
      <c r="G40" s="34">
        <v>78</v>
      </c>
      <c r="H40" s="17"/>
      <c r="I40" s="21"/>
    </row>
    <row r="41" spans="1:9" s="15" customFormat="1" ht="12" customHeight="1" x14ac:dyDescent="0.2">
      <c r="A41" s="1" t="s">
        <v>38</v>
      </c>
      <c r="B41" s="1"/>
      <c r="C41" s="34">
        <v>49035</v>
      </c>
      <c r="D41" s="35"/>
      <c r="E41" s="34">
        <v>5460</v>
      </c>
      <c r="F41" s="35"/>
      <c r="G41" s="34">
        <v>111</v>
      </c>
      <c r="H41" s="17"/>
      <c r="I41" s="21"/>
    </row>
    <row r="42" spans="1:9" s="15" customFormat="1" ht="12" customHeight="1" x14ac:dyDescent="0.2">
      <c r="A42" s="1" t="s">
        <v>39</v>
      </c>
      <c r="B42" s="1"/>
      <c r="C42" s="34">
        <v>20273</v>
      </c>
      <c r="D42" s="35"/>
      <c r="E42" s="34">
        <v>2109</v>
      </c>
      <c r="F42" s="35"/>
      <c r="G42" s="34">
        <v>104</v>
      </c>
      <c r="H42" s="17"/>
      <c r="I42" s="21"/>
    </row>
    <row r="43" spans="1:9" s="15" customFormat="1" ht="17.25" customHeight="1" x14ac:dyDescent="0.2">
      <c r="A43" s="1" t="s">
        <v>40</v>
      </c>
      <c r="B43" s="1"/>
      <c r="C43" s="34">
        <v>506009</v>
      </c>
      <c r="D43" s="35"/>
      <c r="E43" s="34">
        <v>47327</v>
      </c>
      <c r="F43" s="35"/>
      <c r="G43" s="34">
        <v>94</v>
      </c>
      <c r="H43" s="17"/>
      <c r="I43" s="21"/>
    </row>
    <row r="44" spans="1:9" s="15" customFormat="1" ht="12" customHeight="1" x14ac:dyDescent="0.2">
      <c r="A44" s="1" t="s">
        <v>41</v>
      </c>
      <c r="B44" s="1"/>
      <c r="C44" s="34">
        <v>244376</v>
      </c>
      <c r="D44" s="35"/>
      <c r="E44" s="36">
        <v>67081</v>
      </c>
      <c r="F44" s="38"/>
      <c r="G44" s="36">
        <v>277</v>
      </c>
      <c r="H44" s="17"/>
      <c r="I44" s="21"/>
    </row>
    <row r="45" spans="1:9" s="15" customFormat="1" ht="12" customHeight="1" x14ac:dyDescent="0.2">
      <c r="A45" s="1" t="s">
        <v>42</v>
      </c>
      <c r="B45" s="1"/>
      <c r="C45" s="34">
        <v>78871</v>
      </c>
      <c r="D45" s="35"/>
      <c r="E45" s="34">
        <v>10702</v>
      </c>
      <c r="F45" s="35"/>
      <c r="G45" s="34">
        <v>136</v>
      </c>
      <c r="H45" s="17"/>
      <c r="I45" s="21"/>
    </row>
    <row r="46" spans="1:9" s="15" customFormat="1" ht="12" customHeight="1" x14ac:dyDescent="0.2">
      <c r="A46" s="1" t="s">
        <v>43</v>
      </c>
      <c r="B46" s="1"/>
      <c r="C46" s="34">
        <v>357581</v>
      </c>
      <c r="D46" s="35"/>
      <c r="E46" s="34">
        <v>83155</v>
      </c>
      <c r="F46" s="35"/>
      <c r="G46" s="34">
        <v>233</v>
      </c>
      <c r="H46" s="17"/>
      <c r="I46" s="21"/>
    </row>
    <row r="47" spans="1:9" s="15" customFormat="1" ht="12" customHeight="1" x14ac:dyDescent="0.2">
      <c r="A47" s="1" t="s">
        <v>44</v>
      </c>
      <c r="B47" s="1"/>
      <c r="C47" s="34">
        <v>603500</v>
      </c>
      <c r="D47" s="35"/>
      <c r="E47" s="34">
        <v>41419</v>
      </c>
      <c r="F47" s="35"/>
      <c r="G47" s="34">
        <v>69</v>
      </c>
      <c r="H47" s="17"/>
      <c r="I47" s="21"/>
    </row>
    <row r="48" spans="1:9" s="15" customFormat="1" ht="17.25" customHeight="1" x14ac:dyDescent="0.2">
      <c r="A48" s="1" t="s">
        <v>45</v>
      </c>
      <c r="B48" s="1"/>
      <c r="C48" s="34">
        <v>93025</v>
      </c>
      <c r="D48" s="35"/>
      <c r="E48" s="34">
        <v>9731</v>
      </c>
      <c r="F48" s="35"/>
      <c r="G48" s="34">
        <v>105</v>
      </c>
      <c r="H48" s="17"/>
      <c r="I48" s="21"/>
    </row>
    <row r="49" spans="1:10" s="15" customFormat="1" ht="12" customHeight="1" x14ac:dyDescent="0.2">
      <c r="A49" s="1" t="s">
        <v>46</v>
      </c>
      <c r="B49" s="1"/>
      <c r="C49" s="44">
        <v>0.44</v>
      </c>
      <c r="D49" s="45"/>
      <c r="E49" s="44">
        <v>0.45100000000000001</v>
      </c>
      <c r="F49" s="35"/>
      <c r="G49" s="36">
        <v>1025</v>
      </c>
      <c r="H49" s="17"/>
      <c r="I49" s="21"/>
    </row>
    <row r="50" spans="1:10" s="15" customFormat="1" ht="12" customHeight="1" x14ac:dyDescent="0.2">
      <c r="A50" s="1" t="s">
        <v>47</v>
      </c>
      <c r="B50" s="1"/>
      <c r="C50" s="54">
        <v>83878</v>
      </c>
      <c r="D50" s="55"/>
      <c r="E50" s="54">
        <v>8933</v>
      </c>
      <c r="F50" s="55"/>
      <c r="G50" s="54">
        <v>106</v>
      </c>
      <c r="H50" s="17"/>
      <c r="I50" s="21"/>
    </row>
    <row r="51" spans="1:10" s="15" customFormat="1" ht="17.25" customHeight="1" x14ac:dyDescent="0.2">
      <c r="A51" s="11" t="s">
        <v>48</v>
      </c>
      <c r="B51" s="1"/>
      <c r="C51" s="56"/>
      <c r="D51" s="56"/>
      <c r="E51" s="56"/>
      <c r="F51" s="56"/>
      <c r="G51" s="56"/>
      <c r="H51" s="17"/>
      <c r="I51" s="21"/>
    </row>
    <row r="52" spans="1:10" s="15" customFormat="1" ht="12" customHeight="1" x14ac:dyDescent="0.2">
      <c r="A52" s="1" t="s">
        <v>6</v>
      </c>
      <c r="B52" s="1"/>
      <c r="C52" s="17"/>
      <c r="D52" s="17"/>
      <c r="E52" s="17"/>
      <c r="F52" s="17"/>
      <c r="G52" s="17"/>
      <c r="H52" s="17"/>
      <c r="I52" s="20"/>
    </row>
    <row r="53" spans="1:10" s="15" customFormat="1" ht="12" customHeight="1" x14ac:dyDescent="0.2">
      <c r="A53" s="1"/>
      <c r="B53" s="1" t="s">
        <v>49</v>
      </c>
      <c r="C53" s="34">
        <v>1393</v>
      </c>
      <c r="D53" s="35"/>
      <c r="E53" s="34">
        <v>53</v>
      </c>
      <c r="F53" s="35"/>
      <c r="G53" s="34">
        <v>38</v>
      </c>
      <c r="H53" s="1"/>
      <c r="I53" s="20"/>
    </row>
    <row r="54" spans="1:10" s="15" customFormat="1" ht="12" customHeight="1" x14ac:dyDescent="0.2">
      <c r="A54" s="1" t="s">
        <v>7</v>
      </c>
      <c r="B54" s="1"/>
      <c r="C54" s="46"/>
      <c r="D54" s="46"/>
      <c r="E54" s="46"/>
      <c r="F54" s="46"/>
      <c r="G54" s="46"/>
      <c r="H54" s="1"/>
      <c r="I54" s="20"/>
    </row>
    <row r="55" spans="1:10" s="15" customFormat="1" ht="12" customHeight="1" x14ac:dyDescent="0.2">
      <c r="A55" s="1"/>
      <c r="B55" s="1" t="s">
        <v>50</v>
      </c>
      <c r="C55" s="37">
        <v>1583</v>
      </c>
      <c r="D55" s="35"/>
      <c r="E55" s="37">
        <v>30</v>
      </c>
      <c r="F55" s="35"/>
      <c r="G55" s="37">
        <f>E55/C55*1000</f>
        <v>18.951358180669615</v>
      </c>
      <c r="H55" s="1"/>
      <c r="I55" s="20"/>
    </row>
    <row r="56" spans="1:10" s="15" customFormat="1" ht="12" customHeight="1" x14ac:dyDescent="0.2">
      <c r="A56" s="1" t="s">
        <v>9</v>
      </c>
      <c r="B56" s="1"/>
      <c r="C56" s="20"/>
      <c r="D56" s="20"/>
      <c r="E56" s="20"/>
      <c r="F56" s="20"/>
      <c r="G56" s="20"/>
      <c r="H56" s="20"/>
      <c r="I56" s="20"/>
    </row>
    <row r="57" spans="1:10" s="15" customFormat="1" ht="12" customHeight="1" x14ac:dyDescent="0.2">
      <c r="A57" s="1"/>
      <c r="B57" s="1" t="s">
        <v>51</v>
      </c>
      <c r="C57" s="34">
        <v>62422</v>
      </c>
      <c r="D57" s="35"/>
      <c r="E57" s="36">
        <v>2</v>
      </c>
      <c r="F57" s="38"/>
      <c r="G57" s="36">
        <v>0.03</v>
      </c>
      <c r="H57" s="17"/>
      <c r="I57" s="20"/>
    </row>
    <row r="58" spans="1:10" s="15" customFormat="1" ht="12" customHeight="1" x14ac:dyDescent="0.2">
      <c r="A58" s="1" t="s">
        <v>41</v>
      </c>
      <c r="B58" s="1"/>
      <c r="C58" s="34"/>
      <c r="D58" s="46"/>
      <c r="E58" s="34"/>
      <c r="F58" s="46"/>
      <c r="G58" s="34"/>
      <c r="H58" s="17"/>
      <c r="I58" s="20"/>
    </row>
    <row r="59" spans="1:10" s="15" customFormat="1" ht="12" customHeight="1" x14ac:dyDescent="0.2">
      <c r="A59" s="1"/>
      <c r="B59" s="1" t="s">
        <v>52</v>
      </c>
      <c r="C59" s="34">
        <v>6</v>
      </c>
      <c r="D59" s="46"/>
      <c r="E59" s="36">
        <v>33</v>
      </c>
      <c r="F59" s="46"/>
      <c r="G59" s="36">
        <v>5500</v>
      </c>
      <c r="H59" s="17"/>
      <c r="I59" s="20"/>
    </row>
    <row r="60" spans="1:10" s="15" customFormat="1" ht="12" customHeight="1" x14ac:dyDescent="0.2">
      <c r="A60" s="1"/>
      <c r="B60" s="1" t="s">
        <v>259</v>
      </c>
      <c r="C60" s="34">
        <v>64</v>
      </c>
      <c r="D60" s="46"/>
      <c r="E60" s="34">
        <v>63</v>
      </c>
      <c r="F60" s="46"/>
      <c r="G60" s="37">
        <v>991</v>
      </c>
      <c r="H60" s="17"/>
      <c r="I60" s="20"/>
    </row>
    <row r="61" spans="1:10" s="15" customFormat="1" ht="12" customHeight="1" x14ac:dyDescent="0.2">
      <c r="A61" s="1"/>
      <c r="B61" s="1" t="s">
        <v>53</v>
      </c>
      <c r="C61" s="34">
        <v>572</v>
      </c>
      <c r="D61" s="45"/>
      <c r="E61" s="34">
        <v>83</v>
      </c>
      <c r="F61" s="45"/>
      <c r="G61" s="34">
        <v>146</v>
      </c>
      <c r="H61" s="17"/>
      <c r="I61" s="20"/>
    </row>
    <row r="62" spans="1:10" s="15" customFormat="1" ht="12" customHeight="1" x14ac:dyDescent="0.2">
      <c r="A62" s="1"/>
      <c r="B62" s="1" t="s">
        <v>269</v>
      </c>
      <c r="C62" s="34">
        <v>116</v>
      </c>
      <c r="D62" s="47"/>
      <c r="E62" s="39">
        <v>108</v>
      </c>
      <c r="F62" s="47"/>
      <c r="G62" s="36">
        <v>929</v>
      </c>
      <c r="H62" s="20"/>
      <c r="I62" s="21"/>
    </row>
    <row r="63" spans="1:10" s="15" customFormat="1" ht="17.25" customHeight="1" x14ac:dyDescent="0.2">
      <c r="A63" s="9" t="s">
        <v>54</v>
      </c>
      <c r="B63" s="1"/>
      <c r="C63" s="26">
        <f>SUM(C65:C118)</f>
        <v>31945406</v>
      </c>
      <c r="D63" s="26"/>
      <c r="E63" s="26">
        <f>SUM(E65:E118)</f>
        <v>4562578</v>
      </c>
      <c r="F63" s="28"/>
      <c r="G63" s="28">
        <f>E63/C63*1000</f>
        <v>142.82422956214739</v>
      </c>
      <c r="H63" s="20"/>
      <c r="I63" s="21"/>
    </row>
    <row r="64" spans="1:10" s="15" customFormat="1" ht="17.25" customHeight="1" x14ac:dyDescent="0.2">
      <c r="A64" s="11" t="s">
        <v>5</v>
      </c>
      <c r="B64" s="1"/>
      <c r="C64" s="17"/>
      <c r="D64" s="17"/>
      <c r="E64" s="20"/>
      <c r="F64" s="20"/>
      <c r="G64" s="20"/>
      <c r="H64" s="20"/>
      <c r="I64" s="21"/>
      <c r="J64" s="20"/>
    </row>
    <row r="65" spans="1:9" s="15" customFormat="1" ht="12" customHeight="1" x14ac:dyDescent="0.2">
      <c r="A65" s="1" t="s">
        <v>55</v>
      </c>
      <c r="B65" s="1"/>
      <c r="C65" s="34">
        <v>652864</v>
      </c>
      <c r="D65" s="35"/>
      <c r="E65" s="34">
        <v>32069</v>
      </c>
      <c r="F65" s="35"/>
      <c r="G65" s="34">
        <v>49</v>
      </c>
      <c r="H65" s="17"/>
      <c r="I65" s="21"/>
    </row>
    <row r="66" spans="1:9" s="15" customFormat="1" ht="12" customHeight="1" x14ac:dyDescent="0.2">
      <c r="A66" s="1" t="s">
        <v>56</v>
      </c>
      <c r="B66" s="1"/>
      <c r="C66" s="34">
        <v>29743</v>
      </c>
      <c r="D66" s="35"/>
      <c r="E66" s="34">
        <v>2963</v>
      </c>
      <c r="F66" s="35"/>
      <c r="G66" s="34">
        <v>100</v>
      </c>
      <c r="H66" s="17"/>
      <c r="I66" s="21"/>
    </row>
    <row r="67" spans="1:9" s="15" customFormat="1" ht="12" customHeight="1" x14ac:dyDescent="0.2">
      <c r="A67" s="1" t="s">
        <v>57</v>
      </c>
      <c r="B67" s="1"/>
      <c r="C67" s="34">
        <v>86600</v>
      </c>
      <c r="D67" s="35"/>
      <c r="E67" s="34">
        <v>10119</v>
      </c>
      <c r="F67" s="35"/>
      <c r="G67" s="34">
        <v>117</v>
      </c>
      <c r="H67" s="17"/>
      <c r="I67" s="21"/>
    </row>
    <row r="68" spans="1:9" s="15" customFormat="1" ht="12" customHeight="1" x14ac:dyDescent="0.2">
      <c r="A68" s="1" t="s">
        <v>58</v>
      </c>
      <c r="B68" s="1"/>
      <c r="C68" s="34">
        <v>778</v>
      </c>
      <c r="D68" s="35"/>
      <c r="E68" s="36">
        <v>1472</v>
      </c>
      <c r="F68" s="38"/>
      <c r="G68" s="36">
        <v>1891</v>
      </c>
      <c r="H68" s="17"/>
      <c r="I68" s="21"/>
    </row>
    <row r="69" spans="1:9" s="15" customFormat="1" ht="12" customHeight="1" x14ac:dyDescent="0.2">
      <c r="A69" s="1" t="s">
        <v>59</v>
      </c>
      <c r="B69" s="1"/>
      <c r="C69" s="34">
        <v>148460</v>
      </c>
      <c r="D69" s="35"/>
      <c r="E69" s="36">
        <v>168220</v>
      </c>
      <c r="F69" s="38"/>
      <c r="G69" s="36">
        <v>1133</v>
      </c>
      <c r="H69" s="17"/>
      <c r="I69" s="21"/>
    </row>
    <row r="70" spans="1:9" s="15" customFormat="1" ht="17.25" customHeight="1" x14ac:dyDescent="0.2">
      <c r="A70" s="1" t="s">
        <v>60</v>
      </c>
      <c r="B70" s="1"/>
      <c r="C70" s="34">
        <v>38394</v>
      </c>
      <c r="D70" s="35"/>
      <c r="E70" s="34">
        <v>756</v>
      </c>
      <c r="F70" s="35"/>
      <c r="G70" s="34">
        <v>20</v>
      </c>
      <c r="H70" s="17"/>
      <c r="I70" s="21"/>
    </row>
    <row r="71" spans="1:9" s="15" customFormat="1" ht="12" customHeight="1" x14ac:dyDescent="0.2">
      <c r="A71" s="1" t="s">
        <v>61</v>
      </c>
      <c r="B71" s="1"/>
      <c r="C71" s="34">
        <v>5765</v>
      </c>
      <c r="D71" s="35"/>
      <c r="E71" s="39">
        <v>454</v>
      </c>
      <c r="F71" s="38"/>
      <c r="G71" s="36">
        <v>79</v>
      </c>
      <c r="H71" s="20"/>
      <c r="I71" s="21"/>
    </row>
    <row r="72" spans="1:9" s="15" customFormat="1" ht="12" customHeight="1" x14ac:dyDescent="0.2">
      <c r="A72" s="1" t="s">
        <v>62</v>
      </c>
      <c r="B72" s="1"/>
      <c r="C72" s="34">
        <v>9251</v>
      </c>
      <c r="D72" s="35"/>
      <c r="E72" s="34">
        <v>896</v>
      </c>
      <c r="F72" s="35"/>
      <c r="G72" s="34">
        <v>97</v>
      </c>
      <c r="H72" s="17"/>
      <c r="I72" s="21"/>
    </row>
    <row r="73" spans="1:9" s="15" customFormat="1" ht="12" customHeight="1" x14ac:dyDescent="0.2">
      <c r="A73" s="1" t="s">
        <v>260</v>
      </c>
      <c r="B73" s="1"/>
      <c r="C73" s="34">
        <v>120538</v>
      </c>
      <c r="D73" s="35"/>
      <c r="E73" s="36">
        <v>23612</v>
      </c>
      <c r="F73" s="38"/>
      <c r="G73" s="36">
        <v>195.88843352303837</v>
      </c>
      <c r="H73" s="17"/>
      <c r="I73" s="21"/>
    </row>
    <row r="74" spans="1:9" s="15" customFormat="1" ht="12" customHeight="1" x14ac:dyDescent="0.2">
      <c r="A74" s="1" t="s">
        <v>63</v>
      </c>
      <c r="B74" s="1"/>
      <c r="C74" s="34">
        <v>300000</v>
      </c>
      <c r="D74" s="35"/>
      <c r="E74" s="34">
        <v>110199</v>
      </c>
      <c r="F74" s="35"/>
      <c r="G74" s="34">
        <v>367</v>
      </c>
      <c r="H74" s="17"/>
      <c r="I74" s="21"/>
    </row>
    <row r="75" spans="1:9" s="15" customFormat="1" ht="17.25" customHeight="1" x14ac:dyDescent="0.2">
      <c r="A75" s="1" t="s">
        <v>64</v>
      </c>
      <c r="B75" s="1"/>
      <c r="C75" s="34">
        <v>71024</v>
      </c>
      <c r="D75" s="35"/>
      <c r="E75" s="36">
        <v>9282</v>
      </c>
      <c r="F75" s="38"/>
      <c r="G75" s="36">
        <v>131</v>
      </c>
      <c r="H75" s="17"/>
      <c r="I75" s="21"/>
    </row>
    <row r="76" spans="1:9" s="15" customFormat="1" ht="12" customHeight="1" x14ac:dyDescent="0.2">
      <c r="A76" s="1" t="s">
        <v>65</v>
      </c>
      <c r="B76" s="1"/>
      <c r="C76" s="34">
        <v>69700</v>
      </c>
      <c r="D76" s="35"/>
      <c r="E76" s="34">
        <v>3709</v>
      </c>
      <c r="F76" s="35"/>
      <c r="G76" s="34">
        <v>53</v>
      </c>
      <c r="H76" s="17"/>
      <c r="I76" s="21"/>
    </row>
    <row r="77" spans="1:9" s="15" customFormat="1" ht="12" customHeight="1" x14ac:dyDescent="0.2">
      <c r="A77" s="1" t="s">
        <v>66</v>
      </c>
      <c r="B77" s="1"/>
      <c r="C77" s="34">
        <v>3287263</v>
      </c>
      <c r="D77" s="35"/>
      <c r="E77" s="34">
        <v>1367173</v>
      </c>
      <c r="F77" s="35"/>
      <c r="G77" s="34">
        <v>416</v>
      </c>
      <c r="H77" s="17"/>
      <c r="I77" s="21"/>
    </row>
    <row r="78" spans="1:9" s="15" customFormat="1" ht="12" customHeight="1" x14ac:dyDescent="0.2">
      <c r="A78" s="1" t="s">
        <v>67</v>
      </c>
      <c r="B78" s="1"/>
      <c r="C78" s="34">
        <v>1910931</v>
      </c>
      <c r="D78" s="35"/>
      <c r="E78" s="34">
        <v>272683</v>
      </c>
      <c r="F78" s="35"/>
      <c r="G78" s="34">
        <v>143</v>
      </c>
      <c r="H78" s="17"/>
      <c r="I78" s="21"/>
    </row>
    <row r="79" spans="1:9" s="15" customFormat="1" ht="12" customHeight="1" x14ac:dyDescent="0.2">
      <c r="A79" s="1" t="s">
        <v>68</v>
      </c>
      <c r="B79" s="1"/>
      <c r="C79" s="34">
        <v>435052</v>
      </c>
      <c r="D79" s="35"/>
      <c r="E79" s="36">
        <v>39854</v>
      </c>
      <c r="F79" s="38"/>
      <c r="G79" s="36">
        <v>92</v>
      </c>
      <c r="H79" s="17"/>
      <c r="I79" s="21"/>
    </row>
    <row r="80" spans="1:9" s="15" customFormat="1" ht="17.25" customHeight="1" x14ac:dyDescent="0.2">
      <c r="A80" s="1" t="s">
        <v>69</v>
      </c>
      <c r="B80" s="1"/>
      <c r="C80" s="34">
        <v>1630848</v>
      </c>
      <c r="D80" s="35"/>
      <c r="E80" s="34">
        <v>84055</v>
      </c>
      <c r="F80" s="35"/>
      <c r="G80" s="34">
        <v>52</v>
      </c>
      <c r="H80" s="17"/>
      <c r="I80" s="21"/>
    </row>
    <row r="81" spans="1:9" s="15" customFormat="1" ht="12" customHeight="1" x14ac:dyDescent="0.2">
      <c r="A81" s="1" t="s">
        <v>70</v>
      </c>
      <c r="B81" s="1"/>
      <c r="C81" s="34">
        <v>22072</v>
      </c>
      <c r="D81" s="35"/>
      <c r="E81" s="36">
        <v>9216</v>
      </c>
      <c r="F81" s="38"/>
      <c r="G81" s="36">
        <v>418</v>
      </c>
      <c r="H81" s="17"/>
      <c r="I81" s="21"/>
    </row>
    <row r="82" spans="1:9" s="15" customFormat="1" ht="12" customHeight="1" x14ac:dyDescent="0.2">
      <c r="A82" s="1" t="s">
        <v>71</v>
      </c>
      <c r="B82" s="1"/>
      <c r="C82" s="34">
        <v>377930</v>
      </c>
      <c r="D82" s="35"/>
      <c r="E82" s="34">
        <v>125682</v>
      </c>
      <c r="F82" s="35"/>
      <c r="G82" s="34">
        <v>333</v>
      </c>
      <c r="H82" s="17"/>
      <c r="I82" s="21"/>
    </row>
    <row r="83" spans="1:9" s="15" customFormat="1" ht="12" customHeight="1" x14ac:dyDescent="0.2">
      <c r="A83" s="1" t="s">
        <v>72</v>
      </c>
      <c r="B83" s="1"/>
      <c r="C83" s="34">
        <v>89318</v>
      </c>
      <c r="D83" s="35"/>
      <c r="E83" s="34">
        <v>11057</v>
      </c>
      <c r="F83" s="35"/>
      <c r="G83" s="34">
        <v>124</v>
      </c>
      <c r="H83" s="17"/>
      <c r="I83" s="21"/>
    </row>
    <row r="84" spans="1:9" s="15" customFormat="1" ht="12" customHeight="1" x14ac:dyDescent="0.2">
      <c r="A84" s="1" t="s">
        <v>73</v>
      </c>
      <c r="B84" s="1"/>
      <c r="C84" s="34">
        <v>181039</v>
      </c>
      <c r="D84" s="35"/>
      <c r="E84" s="34">
        <v>16592</v>
      </c>
      <c r="F84" s="35"/>
      <c r="G84" s="34">
        <v>92</v>
      </c>
      <c r="H84" s="17"/>
      <c r="I84" s="21"/>
    </row>
    <row r="85" spans="1:9" s="15" customFormat="1" ht="17.25" customHeight="1" x14ac:dyDescent="0.2">
      <c r="A85" s="1" t="s">
        <v>74</v>
      </c>
      <c r="B85" s="1"/>
      <c r="C85" s="34">
        <v>2724902</v>
      </c>
      <c r="D85" s="35"/>
      <c r="E85" s="34">
        <v>19001</v>
      </c>
      <c r="F85" s="35"/>
      <c r="G85" s="34">
        <v>7</v>
      </c>
      <c r="H85" s="17"/>
      <c r="I85" s="21"/>
    </row>
    <row r="86" spans="1:9" s="15" customFormat="1" ht="12" customHeight="1" x14ac:dyDescent="0.2">
      <c r="A86" s="1" t="s">
        <v>100</v>
      </c>
      <c r="B86" s="1"/>
      <c r="C86" s="34">
        <v>9600000</v>
      </c>
      <c r="D86" s="35"/>
      <c r="E86" s="34">
        <v>1412600</v>
      </c>
      <c r="F86" s="35"/>
      <c r="G86" s="34">
        <v>147</v>
      </c>
      <c r="H86" s="17"/>
      <c r="I86" s="21"/>
    </row>
    <row r="87" spans="1:9" s="15" customFormat="1" ht="12" customHeight="1" x14ac:dyDescent="0.2">
      <c r="A87" s="1" t="s">
        <v>75</v>
      </c>
      <c r="B87" s="1"/>
      <c r="C87" s="34">
        <v>199949</v>
      </c>
      <c r="D87" s="35"/>
      <c r="E87" s="34">
        <v>6692</v>
      </c>
      <c r="F87" s="35"/>
      <c r="G87" s="34">
        <v>33</v>
      </c>
      <c r="H87" s="17"/>
      <c r="I87" s="21"/>
    </row>
    <row r="88" spans="1:9" s="15" customFormat="1" ht="12" customHeight="1" x14ac:dyDescent="0.2">
      <c r="A88" s="1" t="s">
        <v>76</v>
      </c>
      <c r="B88" s="1"/>
      <c r="C88" s="34">
        <v>17818</v>
      </c>
      <c r="D88" s="35"/>
      <c r="E88" s="34">
        <v>4336</v>
      </c>
      <c r="F88" s="35"/>
      <c r="G88" s="34">
        <v>243</v>
      </c>
      <c r="H88" s="17"/>
      <c r="I88" s="21"/>
    </row>
    <row r="89" spans="1:9" s="15" customFormat="1" ht="12" customHeight="1" x14ac:dyDescent="0.2">
      <c r="A89" s="1" t="s">
        <v>77</v>
      </c>
      <c r="B89" s="1"/>
      <c r="C89" s="34">
        <v>236800</v>
      </c>
      <c r="D89" s="35"/>
      <c r="E89" s="34">
        <v>7338</v>
      </c>
      <c r="F89" s="35"/>
      <c r="G89" s="34">
        <v>31</v>
      </c>
      <c r="H89" s="17"/>
      <c r="I89" s="21"/>
    </row>
    <row r="90" spans="1:9" s="15" customFormat="1" ht="17.25" customHeight="1" x14ac:dyDescent="0.2">
      <c r="A90" s="1" t="s">
        <v>78</v>
      </c>
      <c r="B90" s="1"/>
      <c r="C90" s="34">
        <v>10452</v>
      </c>
      <c r="D90" s="35"/>
      <c r="E90" s="36">
        <v>3972</v>
      </c>
      <c r="F90" s="38"/>
      <c r="G90" s="36">
        <v>380.02296211251434</v>
      </c>
      <c r="H90" s="17"/>
      <c r="I90" s="21"/>
    </row>
    <row r="91" spans="1:9" s="15" customFormat="1" ht="12" customHeight="1" x14ac:dyDescent="0.2">
      <c r="A91" s="1" t="s">
        <v>79</v>
      </c>
      <c r="B91" s="1"/>
      <c r="C91" s="34">
        <v>330621</v>
      </c>
      <c r="D91" s="35"/>
      <c r="E91" s="34">
        <v>32655</v>
      </c>
      <c r="F91" s="35"/>
      <c r="G91" s="34">
        <v>99</v>
      </c>
      <c r="H91" s="17"/>
      <c r="I91" s="21"/>
    </row>
    <row r="92" spans="1:9" s="15" customFormat="1" ht="12" customHeight="1" x14ac:dyDescent="0.2">
      <c r="A92" s="1" t="s">
        <v>80</v>
      </c>
      <c r="B92" s="1"/>
      <c r="C92" s="34">
        <v>300</v>
      </c>
      <c r="D92" s="35"/>
      <c r="E92" s="34">
        <v>568</v>
      </c>
      <c r="F92" s="35"/>
      <c r="G92" s="34">
        <v>1895</v>
      </c>
      <c r="H92" s="17"/>
      <c r="I92" s="21"/>
    </row>
    <row r="93" spans="1:9" s="15" customFormat="1" ht="12" customHeight="1" x14ac:dyDescent="0.2">
      <c r="A93" s="1" t="s">
        <v>81</v>
      </c>
      <c r="B93" s="1"/>
      <c r="C93" s="34">
        <v>1564116</v>
      </c>
      <c r="D93" s="35"/>
      <c r="E93" s="34">
        <v>3384</v>
      </c>
      <c r="F93" s="35"/>
      <c r="G93" s="34">
        <v>2</v>
      </c>
      <c r="H93" s="17"/>
      <c r="I93" s="21"/>
    </row>
    <row r="94" spans="1:9" s="15" customFormat="1" ht="12" customHeight="1" x14ac:dyDescent="0.2">
      <c r="A94" s="1" t="s">
        <v>82</v>
      </c>
      <c r="B94" s="1"/>
      <c r="C94" s="34">
        <v>676577</v>
      </c>
      <c r="D94" s="35"/>
      <c r="E94" s="34">
        <v>55295</v>
      </c>
      <c r="F94" s="35"/>
      <c r="G94" s="34">
        <v>82</v>
      </c>
      <c r="H94" s="17"/>
      <c r="I94" s="21"/>
    </row>
    <row r="95" spans="1:9" s="15" customFormat="1" ht="17.25" customHeight="1" x14ac:dyDescent="0.2">
      <c r="A95" s="1" t="s">
        <v>83</v>
      </c>
      <c r="B95" s="1"/>
      <c r="C95" s="54">
        <v>147181</v>
      </c>
      <c r="D95" s="55"/>
      <c r="E95" s="54">
        <v>30378</v>
      </c>
      <c r="F95" s="55"/>
      <c r="G95" s="54">
        <v>206</v>
      </c>
      <c r="H95" s="17"/>
      <c r="I95" s="21"/>
    </row>
    <row r="96" spans="1:9" s="15" customFormat="1" ht="12" customHeight="1" x14ac:dyDescent="0.2">
      <c r="A96" s="1" t="s">
        <v>84</v>
      </c>
      <c r="B96" s="1"/>
      <c r="C96" s="54">
        <v>309980</v>
      </c>
      <c r="D96" s="55"/>
      <c r="E96" s="54">
        <v>4527</v>
      </c>
      <c r="F96" s="55"/>
      <c r="G96" s="54">
        <v>15</v>
      </c>
      <c r="H96" s="17"/>
      <c r="I96" s="21"/>
    </row>
    <row r="97" spans="1:9" s="15" customFormat="1" ht="12" customHeight="1" x14ac:dyDescent="0.2">
      <c r="A97" s="1" t="s">
        <v>85</v>
      </c>
      <c r="B97" s="1"/>
      <c r="C97" s="34">
        <v>796095</v>
      </c>
      <c r="D97" s="35"/>
      <c r="E97" s="36">
        <v>191710</v>
      </c>
      <c r="F97" s="38"/>
      <c r="G97" s="36">
        <v>241</v>
      </c>
      <c r="H97" s="17"/>
      <c r="I97" s="21"/>
    </row>
    <row r="98" spans="1:9" s="15" customFormat="1" ht="12" customHeight="1" x14ac:dyDescent="0.2">
      <c r="A98" s="1" t="s">
        <v>86</v>
      </c>
      <c r="B98" s="1"/>
      <c r="C98" s="34">
        <v>11637</v>
      </c>
      <c r="D98" s="35"/>
      <c r="E98" s="34">
        <v>2748</v>
      </c>
      <c r="F98" s="35"/>
      <c r="G98" s="34">
        <v>236</v>
      </c>
      <c r="H98" s="17"/>
      <c r="I98" s="21"/>
    </row>
    <row r="99" spans="1:9" s="15" customFormat="1" ht="12" customHeight="1" x14ac:dyDescent="0.2">
      <c r="A99" s="1" t="s">
        <v>87</v>
      </c>
      <c r="B99" s="1"/>
      <c r="C99" s="34">
        <v>100413</v>
      </c>
      <c r="D99" s="35"/>
      <c r="E99" s="34">
        <v>51745</v>
      </c>
      <c r="F99" s="35"/>
      <c r="G99" s="34">
        <v>515</v>
      </c>
      <c r="H99" s="17"/>
      <c r="I99" s="21"/>
    </row>
    <row r="100" spans="1:9" s="15" customFormat="1" ht="17.25" customHeight="1" x14ac:dyDescent="0.2">
      <c r="A100" s="1" t="s">
        <v>88</v>
      </c>
      <c r="B100" s="1"/>
      <c r="C100" s="34">
        <v>2206714</v>
      </c>
      <c r="D100" s="35"/>
      <c r="E100" s="34">
        <v>34111</v>
      </c>
      <c r="F100" s="35"/>
      <c r="G100" s="34">
        <v>15</v>
      </c>
      <c r="H100" s="17"/>
      <c r="I100" s="21"/>
    </row>
    <row r="101" spans="1:9" s="15" customFormat="1" ht="12" customHeight="1" x14ac:dyDescent="0.2">
      <c r="A101" s="1" t="s">
        <v>89</v>
      </c>
      <c r="B101" s="1"/>
      <c r="C101" s="34">
        <v>729</v>
      </c>
      <c r="D101" s="35"/>
      <c r="E101" s="34">
        <v>5454</v>
      </c>
      <c r="F101" s="35"/>
      <c r="G101" s="34">
        <v>7485</v>
      </c>
      <c r="H101" s="17"/>
      <c r="I101" s="21"/>
    </row>
    <row r="102" spans="1:9" s="15" customFormat="1" ht="12" customHeight="1" x14ac:dyDescent="0.2">
      <c r="A102" s="1" t="s">
        <v>90</v>
      </c>
      <c r="B102" s="1"/>
      <c r="C102" s="34">
        <v>65610</v>
      </c>
      <c r="D102" s="35"/>
      <c r="E102" s="34">
        <v>22156</v>
      </c>
      <c r="F102" s="35"/>
      <c r="G102" s="34">
        <v>338</v>
      </c>
      <c r="H102" s="17"/>
      <c r="I102" s="21"/>
    </row>
    <row r="103" spans="1:9" s="15" customFormat="1" ht="12" customHeight="1" x14ac:dyDescent="0.2">
      <c r="A103" s="1" t="s">
        <v>91</v>
      </c>
      <c r="B103" s="1"/>
      <c r="C103" s="34">
        <v>185180</v>
      </c>
      <c r="D103" s="35"/>
      <c r="E103" s="36">
        <v>21124</v>
      </c>
      <c r="F103" s="35"/>
      <c r="G103" s="36">
        <f>E103/C103*1000</f>
        <v>114.07279403823307</v>
      </c>
      <c r="H103" s="17"/>
      <c r="I103" s="21"/>
    </row>
    <row r="104" spans="1:9" s="15" customFormat="1" ht="12" customHeight="1" x14ac:dyDescent="0.2">
      <c r="A104" s="1" t="s">
        <v>92</v>
      </c>
      <c r="B104" s="1"/>
      <c r="C104" s="34">
        <v>141400</v>
      </c>
      <c r="D104" s="35"/>
      <c r="E104" s="34">
        <v>9589</v>
      </c>
      <c r="F104" s="35"/>
      <c r="G104" s="34">
        <v>68</v>
      </c>
      <c r="H104" s="17"/>
      <c r="I104" s="21"/>
    </row>
    <row r="105" spans="1:9" s="15" customFormat="1" ht="16.899999999999999" customHeight="1" x14ac:dyDescent="0.2">
      <c r="A105" s="1" t="s">
        <v>93</v>
      </c>
      <c r="B105" s="1"/>
      <c r="C105" s="34">
        <v>513140</v>
      </c>
      <c r="D105" s="35"/>
      <c r="E105" s="34">
        <v>66680</v>
      </c>
      <c r="F105" s="35"/>
      <c r="G105" s="34">
        <v>130</v>
      </c>
      <c r="H105" s="17"/>
      <c r="I105" s="21"/>
    </row>
    <row r="106" spans="1:9" s="15" customFormat="1" ht="12" customHeight="1" x14ac:dyDescent="0.2">
      <c r="A106" s="1" t="s">
        <v>94</v>
      </c>
      <c r="B106" s="1"/>
      <c r="C106" s="34">
        <v>783562</v>
      </c>
      <c r="D106" s="35"/>
      <c r="E106" s="34">
        <v>84147</v>
      </c>
      <c r="F106" s="35"/>
      <c r="G106" s="34">
        <v>107</v>
      </c>
      <c r="H106" s="17"/>
      <c r="I106" s="21"/>
    </row>
    <row r="107" spans="1:9" s="15" customFormat="1" ht="12" customHeight="1" x14ac:dyDescent="0.2">
      <c r="A107" s="1" t="s">
        <v>95</v>
      </c>
      <c r="B107" s="1"/>
      <c r="C107" s="34">
        <v>488100</v>
      </c>
      <c r="D107" s="35"/>
      <c r="E107" s="36">
        <v>5124</v>
      </c>
      <c r="F107" s="38"/>
      <c r="G107" s="36">
        <v>10.497848801475108</v>
      </c>
      <c r="H107" s="17"/>
      <c r="I107" s="21"/>
    </row>
    <row r="108" spans="1:9" s="15" customFormat="1" ht="12" customHeight="1" x14ac:dyDescent="0.2">
      <c r="A108" s="1" t="s">
        <v>96</v>
      </c>
      <c r="B108" s="1"/>
      <c r="C108" s="34">
        <v>448969</v>
      </c>
      <c r="D108" s="35"/>
      <c r="E108" s="34">
        <v>34915</v>
      </c>
      <c r="F108" s="35"/>
      <c r="G108" s="34">
        <v>78</v>
      </c>
      <c r="H108" s="17"/>
      <c r="I108" s="21"/>
    </row>
    <row r="109" spans="1:9" s="15" customFormat="1" ht="12" customHeight="1" x14ac:dyDescent="0.2">
      <c r="A109" s="1" t="s">
        <v>97</v>
      </c>
      <c r="B109" s="1"/>
      <c r="C109" s="34">
        <v>331340</v>
      </c>
      <c r="D109" s="35"/>
      <c r="E109" s="34">
        <v>98506</v>
      </c>
      <c r="F109" s="35"/>
      <c r="G109" s="34">
        <v>297</v>
      </c>
      <c r="H109" s="17"/>
      <c r="I109" s="21"/>
    </row>
    <row r="110" spans="1:9" s="15" customFormat="1" ht="16.899999999999999" customHeight="1" x14ac:dyDescent="0.2">
      <c r="A110" s="1" t="s">
        <v>98</v>
      </c>
      <c r="B110" s="1"/>
      <c r="C110" s="34">
        <v>527968</v>
      </c>
      <c r="D110" s="35"/>
      <c r="E110" s="36">
        <v>25956</v>
      </c>
      <c r="F110" s="38"/>
      <c r="G110" s="36">
        <v>49</v>
      </c>
      <c r="H110" s="17"/>
      <c r="I110" s="21"/>
    </row>
    <row r="111" spans="1:9" s="15" customFormat="1" ht="12" customHeight="1" x14ac:dyDescent="0.2">
      <c r="A111" s="1" t="s">
        <v>99</v>
      </c>
      <c r="B111" s="1"/>
      <c r="C111" s="37">
        <v>14919</v>
      </c>
      <c r="D111" s="35"/>
      <c r="E111" s="39">
        <v>1281</v>
      </c>
      <c r="F111" s="38"/>
      <c r="G111" s="39">
        <v>86</v>
      </c>
      <c r="H111" s="20"/>
      <c r="I111" s="21"/>
    </row>
    <row r="112" spans="1:9" s="15" customFormat="1" ht="17.25" customHeight="1" x14ac:dyDescent="0.2">
      <c r="A112" s="11" t="s">
        <v>48</v>
      </c>
      <c r="B112" s="1"/>
      <c r="C112" s="20"/>
      <c r="D112" s="20"/>
      <c r="E112" s="20"/>
      <c r="F112" s="20"/>
      <c r="G112" s="20"/>
      <c r="H112" s="20"/>
      <c r="I112" s="21"/>
    </row>
    <row r="113" spans="1:10" s="15" customFormat="1" ht="12" customHeight="1" x14ac:dyDescent="0.2">
      <c r="A113" s="1" t="s">
        <v>100</v>
      </c>
      <c r="B113" s="1"/>
      <c r="C113" s="20"/>
      <c r="D113" s="20"/>
      <c r="E113" s="20"/>
      <c r="F113" s="20"/>
      <c r="G113" s="20"/>
      <c r="H113" s="20"/>
      <c r="I113" s="21"/>
    </row>
    <row r="114" spans="1:10" s="15" customFormat="1" ht="12" customHeight="1" x14ac:dyDescent="0.2">
      <c r="A114" s="1"/>
      <c r="B114" s="1" t="s">
        <v>101</v>
      </c>
      <c r="C114" s="34">
        <v>1114</v>
      </c>
      <c r="D114" s="35"/>
      <c r="E114" s="34">
        <v>7413</v>
      </c>
      <c r="F114" s="35"/>
      <c r="G114" s="34">
        <v>6654</v>
      </c>
      <c r="H114" s="17"/>
      <c r="I114" s="21"/>
    </row>
    <row r="115" spans="1:10" s="15" customFormat="1" ht="12" customHeight="1" x14ac:dyDescent="0.2">
      <c r="A115" s="1"/>
      <c r="B115" s="1" t="s">
        <v>102</v>
      </c>
      <c r="C115" s="34">
        <v>33</v>
      </c>
      <c r="D115" s="35"/>
      <c r="E115" s="34">
        <v>683</v>
      </c>
      <c r="F115" s="35"/>
      <c r="G115" s="34">
        <v>20682</v>
      </c>
      <c r="H115" s="17"/>
      <c r="I115" s="21"/>
    </row>
    <row r="116" spans="1:10" s="15" customFormat="1" ht="12" customHeight="1" x14ac:dyDescent="0.2">
      <c r="A116" s="1"/>
      <c r="B116" s="1" t="s">
        <v>271</v>
      </c>
      <c r="C116" s="12">
        <v>36197</v>
      </c>
      <c r="D116" s="1"/>
      <c r="E116" s="12">
        <v>23200</v>
      </c>
      <c r="F116" s="1"/>
      <c r="G116" s="12">
        <f>(E116*1000)/C116</f>
        <v>640.93709423432881</v>
      </c>
      <c r="H116" s="17"/>
      <c r="I116" s="21"/>
    </row>
    <row r="117" spans="1:10" s="15" customFormat="1" ht="12" customHeight="1" x14ac:dyDescent="0.2">
      <c r="A117" s="1" t="s">
        <v>245</v>
      </c>
      <c r="B117" s="1"/>
      <c r="H117" s="17"/>
      <c r="I117" s="21"/>
    </row>
    <row r="118" spans="1:10" s="15" customFormat="1" ht="12" customHeight="1" x14ac:dyDescent="0.2">
      <c r="A118" s="1"/>
      <c r="B118" s="1" t="s">
        <v>103</v>
      </c>
      <c r="C118" s="34">
        <v>6020</v>
      </c>
      <c r="D118" s="35"/>
      <c r="E118" s="34">
        <v>5227</v>
      </c>
      <c r="F118" s="35"/>
      <c r="G118" s="34">
        <v>868</v>
      </c>
      <c r="H118" s="20"/>
      <c r="I118" s="21"/>
    </row>
    <row r="119" spans="1:10" s="15" customFormat="1" ht="17.25" customHeight="1" x14ac:dyDescent="0.2">
      <c r="A119" s="9" t="s">
        <v>104</v>
      </c>
      <c r="B119" s="1"/>
      <c r="C119" s="26">
        <f>SUM(C121:C183)</f>
        <v>30259834</v>
      </c>
      <c r="D119" s="26"/>
      <c r="E119" s="26">
        <f>SUM(E121:E183)</f>
        <v>1308731.2960000001</v>
      </c>
      <c r="F119" s="26"/>
      <c r="G119" s="26">
        <f>E119/C119*1000</f>
        <v>43.249784384144348</v>
      </c>
      <c r="H119" s="17"/>
      <c r="I119" s="21"/>
      <c r="J119" s="20"/>
    </row>
    <row r="120" spans="1:10" s="15" customFormat="1" ht="17.25" customHeight="1" x14ac:dyDescent="0.2">
      <c r="A120" s="11" t="s">
        <v>5</v>
      </c>
      <c r="B120" s="1"/>
      <c r="C120" s="17"/>
      <c r="D120" s="17"/>
      <c r="E120" s="17"/>
      <c r="F120" s="17"/>
      <c r="G120" s="17"/>
      <c r="H120" s="17"/>
      <c r="I120" s="21"/>
    </row>
    <row r="121" spans="1:10" s="15" customFormat="1" ht="12" customHeight="1" x14ac:dyDescent="0.2">
      <c r="A121" s="1" t="s">
        <v>105</v>
      </c>
      <c r="B121" s="1"/>
      <c r="C121" s="34">
        <v>2381741</v>
      </c>
      <c r="D121" s="35"/>
      <c r="E121" s="36">
        <v>44226</v>
      </c>
      <c r="F121" s="38"/>
      <c r="G121" s="36">
        <v>19</v>
      </c>
      <c r="H121" s="17"/>
      <c r="I121" s="21"/>
    </row>
    <row r="122" spans="1:10" s="15" customFormat="1" ht="12" customHeight="1" x14ac:dyDescent="0.2">
      <c r="A122" s="1" t="s">
        <v>106</v>
      </c>
      <c r="B122" s="1"/>
      <c r="C122" s="34">
        <v>1246700</v>
      </c>
      <c r="D122" s="35"/>
      <c r="E122" s="34">
        <v>32098</v>
      </c>
      <c r="F122" s="35"/>
      <c r="G122" s="34">
        <v>26</v>
      </c>
      <c r="H122" s="17"/>
      <c r="I122" s="21"/>
    </row>
    <row r="123" spans="1:10" s="15" customFormat="1" ht="12" customHeight="1" x14ac:dyDescent="0.2">
      <c r="A123" s="1" t="s">
        <v>107</v>
      </c>
      <c r="B123" s="1"/>
      <c r="C123" s="34">
        <v>114763</v>
      </c>
      <c r="D123" s="35"/>
      <c r="E123" s="36">
        <v>11496</v>
      </c>
      <c r="F123" s="38"/>
      <c r="G123" s="36">
        <v>100</v>
      </c>
      <c r="H123" s="17"/>
      <c r="I123" s="21"/>
    </row>
    <row r="124" spans="1:10" s="15" customFormat="1" ht="12" customHeight="1" x14ac:dyDescent="0.2">
      <c r="A124" s="1" t="s">
        <v>108</v>
      </c>
      <c r="B124" s="1"/>
      <c r="C124" s="34">
        <v>582000</v>
      </c>
      <c r="D124" s="35"/>
      <c r="E124" s="34">
        <v>2444</v>
      </c>
      <c r="F124" s="35"/>
      <c r="G124" s="34">
        <v>4</v>
      </c>
      <c r="H124" s="17"/>
      <c r="I124" s="21"/>
    </row>
    <row r="125" spans="1:10" s="15" customFormat="1" ht="12" customHeight="1" x14ac:dyDescent="0.2">
      <c r="A125" s="1" t="s">
        <v>109</v>
      </c>
      <c r="B125" s="1"/>
      <c r="C125" s="34">
        <v>270764</v>
      </c>
      <c r="D125" s="35"/>
      <c r="E125" s="34">
        <v>21509</v>
      </c>
      <c r="F125" s="35"/>
      <c r="G125" s="34">
        <f t="shared" ref="G125:G127" si="0">E125/C125*1000</f>
        <v>79.438182328522259</v>
      </c>
      <c r="H125" s="17"/>
      <c r="I125" s="21"/>
    </row>
    <row r="126" spans="1:10" s="15" customFormat="1" ht="17.25" customHeight="1" x14ac:dyDescent="0.2">
      <c r="A126" s="1" t="s">
        <v>110</v>
      </c>
      <c r="B126" s="1"/>
      <c r="C126" s="34">
        <v>27834</v>
      </c>
      <c r="D126" s="35"/>
      <c r="E126" s="34">
        <v>12574</v>
      </c>
      <c r="F126" s="35"/>
      <c r="G126" s="34">
        <v>452</v>
      </c>
      <c r="H126" s="17"/>
      <c r="I126" s="21"/>
    </row>
    <row r="127" spans="1:10" s="15" customFormat="1" ht="12" customHeight="1" x14ac:dyDescent="0.2">
      <c r="A127" s="1" t="s">
        <v>111</v>
      </c>
      <c r="B127" s="1"/>
      <c r="C127" s="34">
        <v>23200</v>
      </c>
      <c r="D127" s="35"/>
      <c r="E127" s="34">
        <v>1001</v>
      </c>
      <c r="F127" s="35"/>
      <c r="G127" s="34">
        <f t="shared" si="0"/>
        <v>43.146551724137929</v>
      </c>
      <c r="H127" s="17"/>
      <c r="I127" s="21"/>
    </row>
    <row r="128" spans="1:10" s="15" customFormat="1" ht="12" customHeight="1" x14ac:dyDescent="0.2">
      <c r="A128" s="1" t="s">
        <v>112</v>
      </c>
      <c r="B128" s="1"/>
      <c r="C128" s="34">
        <v>1002000</v>
      </c>
      <c r="D128" s="35"/>
      <c r="E128" s="34">
        <v>102061</v>
      </c>
      <c r="F128" s="35"/>
      <c r="G128" s="34">
        <v>102</v>
      </c>
      <c r="H128" s="17"/>
      <c r="I128" s="21"/>
    </row>
    <row r="129" spans="1:9" s="15" customFormat="1" ht="12" customHeight="1" x14ac:dyDescent="0.2">
      <c r="A129" s="1" t="s">
        <v>113</v>
      </c>
      <c r="B129" s="1"/>
      <c r="C129" s="34">
        <v>28051</v>
      </c>
      <c r="D129" s="34"/>
      <c r="E129" s="37">
        <v>1506</v>
      </c>
      <c r="F129" s="40"/>
      <c r="G129" s="40">
        <v>54</v>
      </c>
      <c r="H129" s="22"/>
      <c r="I129" s="21"/>
    </row>
    <row r="130" spans="1:9" s="15" customFormat="1" ht="12" customHeight="1" x14ac:dyDescent="0.2">
      <c r="A130" s="1" t="s">
        <v>114</v>
      </c>
      <c r="B130" s="1"/>
      <c r="C130" s="34">
        <v>322462</v>
      </c>
      <c r="D130" s="35"/>
      <c r="E130" s="34">
        <v>27088</v>
      </c>
      <c r="F130" s="35"/>
      <c r="G130" s="34">
        <v>84</v>
      </c>
      <c r="H130" s="17"/>
      <c r="I130" s="21"/>
    </row>
    <row r="131" spans="1:9" s="15" customFormat="1" ht="17.25" customHeight="1" x14ac:dyDescent="0.2">
      <c r="A131" s="1" t="s">
        <v>115</v>
      </c>
      <c r="B131" s="1"/>
      <c r="C131" s="34">
        <v>121144</v>
      </c>
      <c r="D131" s="35"/>
      <c r="E131" s="34">
        <v>3552</v>
      </c>
      <c r="F131" s="35"/>
      <c r="G131" s="34">
        <v>29</v>
      </c>
      <c r="H131" s="17"/>
      <c r="I131" s="21"/>
    </row>
    <row r="132" spans="1:9" s="15" customFormat="1" ht="12" customHeight="1" x14ac:dyDescent="0.2">
      <c r="A132" s="1" t="s">
        <v>116</v>
      </c>
      <c r="B132" s="1"/>
      <c r="C132" s="34">
        <v>1104300</v>
      </c>
      <c r="D132" s="35"/>
      <c r="E132" s="34">
        <v>102862</v>
      </c>
      <c r="F132" s="35"/>
      <c r="G132" s="34">
        <v>93</v>
      </c>
      <c r="H132" s="17"/>
      <c r="I132" s="21"/>
    </row>
    <row r="133" spans="1:9" s="15" customFormat="1" ht="12" customHeight="1" x14ac:dyDescent="0.2">
      <c r="A133" s="1" t="s">
        <v>117</v>
      </c>
      <c r="B133" s="1"/>
      <c r="C133" s="34">
        <v>267668</v>
      </c>
      <c r="D133" s="35"/>
      <c r="E133" s="36">
        <v>1313</v>
      </c>
      <c r="F133" s="38"/>
      <c r="G133" s="36">
        <f t="shared" ref="G133:G134" si="1">E133/C133*1000</f>
        <v>4.9053304840324587</v>
      </c>
      <c r="H133" s="20"/>
      <c r="I133" s="21"/>
    </row>
    <row r="134" spans="1:9" s="15" customFormat="1" ht="12" customHeight="1" x14ac:dyDescent="0.2">
      <c r="A134" s="1" t="s">
        <v>118</v>
      </c>
      <c r="B134" s="1"/>
      <c r="C134" s="34">
        <v>11295</v>
      </c>
      <c r="D134" s="35"/>
      <c r="E134" s="39">
        <v>2213</v>
      </c>
      <c r="F134" s="38"/>
      <c r="G134" s="36">
        <f t="shared" si="1"/>
        <v>195.92740150509076</v>
      </c>
      <c r="H134" s="17"/>
      <c r="I134" s="21"/>
    </row>
    <row r="135" spans="1:9" s="15" customFormat="1" ht="12" customHeight="1" x14ac:dyDescent="0.2">
      <c r="A135" s="1" t="s">
        <v>119</v>
      </c>
      <c r="B135" s="1"/>
      <c r="C135" s="34">
        <v>238537</v>
      </c>
      <c r="D135" s="35"/>
      <c r="E135" s="36">
        <v>30955</v>
      </c>
      <c r="F135" s="38"/>
      <c r="G135" s="36">
        <v>130</v>
      </c>
      <c r="H135" s="17"/>
      <c r="I135" s="21"/>
    </row>
    <row r="136" spans="1:9" s="15" customFormat="1" ht="17.25" customHeight="1" x14ac:dyDescent="0.2">
      <c r="A136" s="1" t="s">
        <v>120</v>
      </c>
      <c r="B136" s="1"/>
      <c r="C136" s="34">
        <v>245836</v>
      </c>
      <c r="D136" s="35"/>
      <c r="E136" s="34">
        <v>12907</v>
      </c>
      <c r="F136" s="35"/>
      <c r="G136" s="34">
        <v>53</v>
      </c>
      <c r="H136" s="17"/>
      <c r="I136" s="21"/>
    </row>
    <row r="137" spans="1:9" s="15" customFormat="1" ht="12" customHeight="1" x14ac:dyDescent="0.2">
      <c r="A137" s="1" t="s">
        <v>121</v>
      </c>
      <c r="B137" s="1"/>
      <c r="C137" s="34">
        <v>36125</v>
      </c>
      <c r="D137" s="35"/>
      <c r="E137" s="36">
        <v>1625</v>
      </c>
      <c r="F137" s="38"/>
      <c r="G137" s="36">
        <v>45</v>
      </c>
      <c r="H137" s="17"/>
      <c r="I137" s="21"/>
    </row>
    <row r="138" spans="1:9" s="15" customFormat="1" ht="12" customHeight="1" x14ac:dyDescent="0.2">
      <c r="A138" s="1" t="s">
        <v>122</v>
      </c>
      <c r="B138" s="1"/>
      <c r="C138" s="34">
        <v>475650</v>
      </c>
      <c r="D138" s="35"/>
      <c r="E138" s="34">
        <v>26766</v>
      </c>
      <c r="F138" s="35"/>
      <c r="G138" s="34">
        <v>56</v>
      </c>
      <c r="H138" s="17"/>
      <c r="I138" s="21"/>
    </row>
    <row r="139" spans="1:9" s="15" customFormat="1" ht="12" customHeight="1" x14ac:dyDescent="0.2">
      <c r="A139" s="1" t="s">
        <v>123</v>
      </c>
      <c r="B139" s="1"/>
      <c r="C139" s="34">
        <v>4033</v>
      </c>
      <c r="D139" s="35"/>
      <c r="E139" s="36">
        <v>557</v>
      </c>
      <c r="F139" s="38"/>
      <c r="G139" s="36">
        <v>138</v>
      </c>
      <c r="H139" s="17"/>
      <c r="I139" s="21"/>
    </row>
    <row r="140" spans="1:9" s="15" customFormat="1" ht="12" customHeight="1" x14ac:dyDescent="0.2">
      <c r="A140" s="1" t="s">
        <v>124</v>
      </c>
      <c r="B140" s="1"/>
      <c r="C140" s="34">
        <v>591958</v>
      </c>
      <c r="D140" s="35"/>
      <c r="E140" s="36">
        <v>47849</v>
      </c>
      <c r="F140" s="38"/>
      <c r="G140" s="36">
        <v>81</v>
      </c>
      <c r="H140" s="17"/>
      <c r="I140" s="21"/>
    </row>
    <row r="141" spans="1:9" s="15" customFormat="1" ht="17.25" customHeight="1" x14ac:dyDescent="0.2">
      <c r="A141" s="1" t="s">
        <v>125</v>
      </c>
      <c r="B141" s="1"/>
      <c r="C141" s="34">
        <v>2235</v>
      </c>
      <c r="D141" s="35"/>
      <c r="E141" s="36">
        <v>732</v>
      </c>
      <c r="F141" s="38"/>
      <c r="G141" s="36">
        <v>393.1</v>
      </c>
      <c r="H141" s="17"/>
      <c r="I141" s="21"/>
    </row>
    <row r="142" spans="1:9" s="15" customFormat="1" ht="12" customHeight="1" x14ac:dyDescent="0.2">
      <c r="A142" s="1" t="s">
        <v>126</v>
      </c>
      <c r="B142" s="1"/>
      <c r="C142" s="34">
        <v>342000</v>
      </c>
      <c r="D142" s="35"/>
      <c r="E142" s="34">
        <v>5601</v>
      </c>
      <c r="F142" s="35"/>
      <c r="G142" s="34">
        <v>16</v>
      </c>
      <c r="H142" s="17"/>
      <c r="I142" s="21"/>
    </row>
    <row r="143" spans="1:9" s="15" customFormat="1" ht="12" customHeight="1" x14ac:dyDescent="0.2">
      <c r="A143" s="1" t="s">
        <v>127</v>
      </c>
      <c r="B143" s="1"/>
      <c r="C143" s="34">
        <v>2345410</v>
      </c>
      <c r="D143" s="35"/>
      <c r="E143" s="34">
        <v>105247</v>
      </c>
      <c r="F143" s="35"/>
      <c r="G143" s="34">
        <v>45</v>
      </c>
      <c r="H143" s="17"/>
      <c r="I143" s="21"/>
    </row>
    <row r="144" spans="1:9" s="15" customFormat="1" ht="12" customHeight="1" x14ac:dyDescent="0.2">
      <c r="A144" s="1" t="s">
        <v>128</v>
      </c>
      <c r="B144" s="1"/>
      <c r="C144" s="34">
        <v>30355</v>
      </c>
      <c r="D144" s="35"/>
      <c r="E144" s="34">
        <v>2077</v>
      </c>
      <c r="F144" s="35"/>
      <c r="G144" s="34">
        <v>68</v>
      </c>
      <c r="H144" s="17"/>
      <c r="I144" s="21"/>
    </row>
    <row r="145" spans="1:9" s="15" customFormat="1" ht="12" customHeight="1" x14ac:dyDescent="0.2">
      <c r="A145" s="1" t="s">
        <v>129</v>
      </c>
      <c r="B145" s="1"/>
      <c r="C145" s="34">
        <v>111369</v>
      </c>
      <c r="D145" s="35"/>
      <c r="E145" s="36">
        <v>3946</v>
      </c>
      <c r="F145" s="38"/>
      <c r="G145" s="36">
        <v>35</v>
      </c>
      <c r="H145" s="17"/>
      <c r="I145" s="21"/>
    </row>
    <row r="146" spans="1:9" s="15" customFormat="1" ht="17.25" customHeight="1" x14ac:dyDescent="0.2">
      <c r="A146" s="1" t="s">
        <v>130</v>
      </c>
      <c r="B146" s="1"/>
      <c r="C146" s="34">
        <v>1676198</v>
      </c>
      <c r="D146" s="35"/>
      <c r="E146" s="34">
        <v>6931</v>
      </c>
      <c r="F146" s="35"/>
      <c r="G146" s="34">
        <v>4</v>
      </c>
      <c r="H146" s="17"/>
      <c r="I146" s="21"/>
    </row>
    <row r="147" spans="1:9" s="15" customFormat="1" ht="12" customHeight="1" x14ac:dyDescent="0.2">
      <c r="A147" s="1" t="s">
        <v>131</v>
      </c>
      <c r="B147" s="1"/>
      <c r="C147" s="34">
        <v>587041</v>
      </c>
      <c r="D147" s="35"/>
      <c r="E147" s="34">
        <v>28178</v>
      </c>
      <c r="F147" s="35"/>
      <c r="G147" s="34">
        <f t="shared" ref="G147" si="2">E147/C147*1000</f>
        <v>48.000054510673017</v>
      </c>
      <c r="H147" s="17"/>
      <c r="I147" s="21"/>
    </row>
    <row r="148" spans="1:9" s="15" customFormat="1" ht="12" customHeight="1" x14ac:dyDescent="0.2">
      <c r="A148" s="1" t="s">
        <v>132</v>
      </c>
      <c r="B148" s="1"/>
      <c r="C148" s="34">
        <v>94552</v>
      </c>
      <c r="D148" s="35"/>
      <c r="E148" s="34">
        <v>18898</v>
      </c>
      <c r="F148" s="35"/>
      <c r="G148" s="34">
        <v>200</v>
      </c>
      <c r="H148" s="17"/>
      <c r="I148" s="21"/>
    </row>
    <row r="149" spans="1:9" s="15" customFormat="1" ht="12" customHeight="1" x14ac:dyDescent="0.2">
      <c r="A149" s="1" t="s">
        <v>133</v>
      </c>
      <c r="B149" s="1"/>
      <c r="C149" s="34">
        <v>1240192</v>
      </c>
      <c r="D149" s="35"/>
      <c r="E149" s="36">
        <v>17319</v>
      </c>
      <c r="F149" s="38"/>
      <c r="G149" s="36">
        <f t="shared" ref="G149" si="3">E149/C149*1000</f>
        <v>13.964773196408297</v>
      </c>
      <c r="H149" s="17"/>
      <c r="I149" s="21"/>
    </row>
    <row r="150" spans="1:9" s="15" customFormat="1" ht="12" customHeight="1" x14ac:dyDescent="0.2">
      <c r="A150" s="1" t="s">
        <v>134</v>
      </c>
      <c r="B150" s="1"/>
      <c r="C150" s="12">
        <v>446550</v>
      </c>
      <c r="D150" s="1"/>
      <c r="E150" s="12">
        <v>36313</v>
      </c>
      <c r="F150" s="1"/>
      <c r="G150" s="12">
        <v>81</v>
      </c>
      <c r="H150" s="17"/>
      <c r="I150" s="21"/>
    </row>
    <row r="151" spans="1:9" s="15" customFormat="1" ht="17.25" customHeight="1" x14ac:dyDescent="0.2">
      <c r="A151" s="1" t="s">
        <v>135</v>
      </c>
      <c r="B151" s="1"/>
      <c r="C151" s="34">
        <v>1030700</v>
      </c>
      <c r="D151" s="35"/>
      <c r="E151" s="36">
        <v>3783</v>
      </c>
      <c r="F151" s="38"/>
      <c r="G151" s="36">
        <v>4</v>
      </c>
      <c r="H151" s="17"/>
      <c r="I151" s="21"/>
    </row>
    <row r="152" spans="1:9" s="15" customFormat="1" ht="12" customHeight="1" x14ac:dyDescent="0.2">
      <c r="A152" s="1" t="s">
        <v>136</v>
      </c>
      <c r="B152" s="1"/>
      <c r="C152" s="34">
        <v>1979</v>
      </c>
      <c r="D152" s="35"/>
      <c r="E152" s="34">
        <v>1266</v>
      </c>
      <c r="F152" s="35"/>
      <c r="G152" s="34">
        <v>640</v>
      </c>
      <c r="H152" s="17"/>
      <c r="I152" s="21"/>
    </row>
    <row r="153" spans="1:9" s="15" customFormat="1" ht="12" customHeight="1" x14ac:dyDescent="0.2">
      <c r="A153" s="1" t="s">
        <v>137</v>
      </c>
      <c r="B153" s="1"/>
      <c r="C153" s="34">
        <v>799380</v>
      </c>
      <c r="D153" s="35"/>
      <c r="E153" s="34">
        <v>30832</v>
      </c>
      <c r="F153" s="35"/>
      <c r="G153" s="34">
        <v>39</v>
      </c>
      <c r="H153" s="17"/>
      <c r="I153" s="21"/>
    </row>
    <row r="154" spans="1:9" s="15" customFormat="1" ht="12" customHeight="1" x14ac:dyDescent="0.2">
      <c r="A154" s="1" t="s">
        <v>138</v>
      </c>
      <c r="B154" s="1"/>
      <c r="C154" s="34">
        <v>825229</v>
      </c>
      <c r="D154" s="35"/>
      <c r="E154" s="34">
        <v>2550</v>
      </c>
      <c r="F154" s="35"/>
      <c r="G154" s="34">
        <v>3</v>
      </c>
      <c r="H154" s="17"/>
      <c r="I154" s="21"/>
    </row>
    <row r="155" spans="1:9" s="15" customFormat="1" ht="12" customHeight="1" x14ac:dyDescent="0.2">
      <c r="A155" s="1" t="s">
        <v>139</v>
      </c>
      <c r="B155" s="1"/>
      <c r="C155" s="34">
        <v>1267000</v>
      </c>
      <c r="D155" s="35"/>
      <c r="E155" s="36">
        <v>19865</v>
      </c>
      <c r="F155" s="38"/>
      <c r="G155" s="36">
        <v>16</v>
      </c>
      <c r="H155" s="17"/>
      <c r="I155" s="21"/>
    </row>
    <row r="156" spans="1:9" s="15" customFormat="1" ht="17.25" customHeight="1" x14ac:dyDescent="0.2">
      <c r="A156" s="1" t="s">
        <v>140</v>
      </c>
      <c r="B156" s="1"/>
      <c r="C156" s="34">
        <v>923768</v>
      </c>
      <c r="D156" s="35"/>
      <c r="E156" s="36">
        <v>193393</v>
      </c>
      <c r="F156" s="38"/>
      <c r="G156" s="36">
        <f t="shared" ref="G156:G163" si="4">E156/C156*1000</f>
        <v>209.35234820864113</v>
      </c>
      <c r="H156" s="17"/>
      <c r="I156" s="21"/>
    </row>
    <row r="157" spans="1:9" s="15" customFormat="1" ht="12" customHeight="1" x14ac:dyDescent="0.2">
      <c r="A157" s="1" t="s">
        <v>141</v>
      </c>
      <c r="B157" s="1"/>
      <c r="C157" s="34">
        <v>622984</v>
      </c>
      <c r="D157" s="35"/>
      <c r="E157" s="36">
        <v>3151</v>
      </c>
      <c r="F157" s="38"/>
      <c r="G157" s="36">
        <f t="shared" si="4"/>
        <v>5.0579148100111722</v>
      </c>
      <c r="H157" s="17"/>
      <c r="I157" s="21"/>
    </row>
    <row r="158" spans="1:9" s="15" customFormat="1" ht="12" customHeight="1" x14ac:dyDescent="0.2">
      <c r="A158" s="1" t="s">
        <v>142</v>
      </c>
      <c r="B158" s="1"/>
      <c r="C158" s="34">
        <v>26338</v>
      </c>
      <c r="D158" s="35"/>
      <c r="E158" s="34">
        <v>12956</v>
      </c>
      <c r="F158" s="35"/>
      <c r="G158" s="34">
        <v>492</v>
      </c>
      <c r="H158" s="17"/>
      <c r="I158" s="21"/>
    </row>
    <row r="159" spans="1:9" s="15" customFormat="1" ht="12" customHeight="1" x14ac:dyDescent="0.2">
      <c r="A159" s="1" t="s">
        <v>143</v>
      </c>
      <c r="B159" s="1"/>
      <c r="C159" s="34">
        <v>964</v>
      </c>
      <c r="D159" s="35"/>
      <c r="E159" s="34">
        <v>215</v>
      </c>
      <c r="F159" s="35"/>
      <c r="G159" s="34">
        <v>223</v>
      </c>
      <c r="H159" s="17"/>
      <c r="I159" s="21"/>
    </row>
    <row r="160" spans="1:9" s="15" customFormat="1" ht="12" customHeight="1" x14ac:dyDescent="0.2">
      <c r="A160" s="1" t="s">
        <v>144</v>
      </c>
      <c r="B160" s="1"/>
      <c r="C160" s="34">
        <v>196712</v>
      </c>
      <c r="D160" s="35"/>
      <c r="E160" s="34">
        <v>17477</v>
      </c>
      <c r="F160" s="35"/>
      <c r="G160" s="34">
        <v>89</v>
      </c>
      <c r="H160" s="17"/>
      <c r="I160" s="21"/>
    </row>
    <row r="161" spans="1:9" s="15" customFormat="1" ht="17.25" customHeight="1" x14ac:dyDescent="0.2">
      <c r="A161" s="1" t="s">
        <v>145</v>
      </c>
      <c r="B161" s="1"/>
      <c r="C161" s="34">
        <v>457</v>
      </c>
      <c r="D161" s="35"/>
      <c r="E161" s="34">
        <v>99</v>
      </c>
      <c r="F161" s="35"/>
      <c r="G161" s="34">
        <v>217</v>
      </c>
      <c r="H161" s="17"/>
      <c r="I161" s="21"/>
    </row>
    <row r="162" spans="1:9" s="15" customFormat="1" ht="12" customHeight="1" x14ac:dyDescent="0.2">
      <c r="A162" s="1" t="s">
        <v>146</v>
      </c>
      <c r="B162" s="1"/>
      <c r="C162" s="34">
        <v>72300</v>
      </c>
      <c r="D162" s="35"/>
      <c r="E162" s="34">
        <v>8298</v>
      </c>
      <c r="F162" s="35"/>
      <c r="G162" s="34">
        <f t="shared" si="4"/>
        <v>114.77178423236515</v>
      </c>
      <c r="H162" s="17"/>
      <c r="I162" s="21"/>
    </row>
    <row r="163" spans="1:9" s="15" customFormat="1" ht="12" customHeight="1" x14ac:dyDescent="0.2">
      <c r="A163" s="1" t="s">
        <v>147</v>
      </c>
      <c r="B163" s="1"/>
      <c r="C163" s="34">
        <v>637657</v>
      </c>
      <c r="D163" s="35"/>
      <c r="E163" s="36">
        <v>9559</v>
      </c>
      <c r="F163" s="38"/>
      <c r="G163" s="36">
        <f t="shared" si="4"/>
        <v>14.99081794757997</v>
      </c>
      <c r="H163" s="17"/>
      <c r="I163" s="21"/>
    </row>
    <row r="164" spans="1:9" s="15" customFormat="1" ht="12" customHeight="1" x14ac:dyDescent="0.2">
      <c r="A164" s="1" t="s">
        <v>148</v>
      </c>
      <c r="B164" s="1"/>
      <c r="C164" s="36">
        <v>1879358</v>
      </c>
      <c r="D164" s="35"/>
      <c r="E164" s="34">
        <v>45678</v>
      </c>
      <c r="F164" s="35"/>
      <c r="G164" s="36">
        <v>21</v>
      </c>
      <c r="H164" s="17"/>
      <c r="I164" s="21"/>
    </row>
    <row r="165" spans="1:9" s="15" customFormat="1" ht="12" customHeight="1" x14ac:dyDescent="0.2">
      <c r="A165" s="1" t="s">
        <v>149</v>
      </c>
      <c r="B165" s="1"/>
      <c r="C165" s="34">
        <v>17363</v>
      </c>
      <c r="D165" s="35"/>
      <c r="E165" s="36">
        <v>1185</v>
      </c>
      <c r="F165" s="38"/>
      <c r="G165" s="36">
        <v>68</v>
      </c>
      <c r="H165" s="17"/>
      <c r="I165" s="21"/>
    </row>
    <row r="166" spans="1:9" s="15" customFormat="1" ht="17.25" customHeight="1" x14ac:dyDescent="0.2">
      <c r="A166" s="1" t="s">
        <v>150</v>
      </c>
      <c r="B166" s="1"/>
      <c r="C166" s="34">
        <v>1221037</v>
      </c>
      <c r="D166" s="35"/>
      <c r="E166" s="34">
        <v>60143</v>
      </c>
      <c r="F166" s="35"/>
      <c r="G166" s="34">
        <v>49</v>
      </c>
      <c r="H166" s="17"/>
      <c r="I166" s="21"/>
    </row>
    <row r="167" spans="1:9" s="15" customFormat="1" ht="12" customHeight="1" x14ac:dyDescent="0.2">
      <c r="A167" s="1" t="s">
        <v>261</v>
      </c>
      <c r="B167" s="1"/>
      <c r="C167" s="34">
        <v>658841</v>
      </c>
      <c r="D167" s="35"/>
      <c r="E167" s="36">
        <v>12323</v>
      </c>
      <c r="F167" s="38"/>
      <c r="G167" s="36">
        <v>19</v>
      </c>
      <c r="H167" s="17"/>
      <c r="I167" s="21"/>
    </row>
    <row r="168" spans="1:9" s="15" customFormat="1" ht="12" customHeight="1" x14ac:dyDescent="0.2">
      <c r="A168" s="1" t="s">
        <v>151</v>
      </c>
      <c r="B168" s="1"/>
      <c r="C168" s="34">
        <v>947303</v>
      </c>
      <c r="D168" s="35"/>
      <c r="E168" s="34">
        <v>59442</v>
      </c>
      <c r="F168" s="35"/>
      <c r="G168" s="34">
        <v>63</v>
      </c>
      <c r="H168" s="17"/>
      <c r="I168" s="21"/>
    </row>
    <row r="169" spans="1:9" s="15" customFormat="1" ht="12" customHeight="1" x14ac:dyDescent="0.2">
      <c r="A169" s="1" t="s">
        <v>152</v>
      </c>
      <c r="B169" s="1"/>
      <c r="C169" s="34">
        <v>1284000</v>
      </c>
      <c r="D169" s="35"/>
      <c r="E169" s="36">
        <v>15693</v>
      </c>
      <c r="F169" s="38"/>
      <c r="G169" s="36">
        <v>12</v>
      </c>
      <c r="H169" s="17"/>
      <c r="I169" s="21"/>
    </row>
    <row r="170" spans="1:9" s="15" customFormat="1" ht="12" customHeight="1" x14ac:dyDescent="0.2">
      <c r="A170" s="1" t="s">
        <v>153</v>
      </c>
      <c r="B170" s="1"/>
      <c r="C170" s="34">
        <v>56785</v>
      </c>
      <c r="D170" s="35"/>
      <c r="E170" s="36">
        <v>7796</v>
      </c>
      <c r="F170" s="38"/>
      <c r="G170" s="36">
        <v>137</v>
      </c>
      <c r="H170" s="17"/>
      <c r="I170" s="21"/>
    </row>
    <row r="171" spans="1:9" s="15" customFormat="1" ht="16.899999999999999" customHeight="1" x14ac:dyDescent="0.2">
      <c r="A171" s="1" t="s">
        <v>154</v>
      </c>
      <c r="B171" s="1"/>
      <c r="C171" s="34">
        <v>163610</v>
      </c>
      <c r="D171" s="35"/>
      <c r="E171" s="34">
        <v>11784</v>
      </c>
      <c r="F171" s="35"/>
      <c r="G171" s="34">
        <v>72</v>
      </c>
      <c r="H171" s="17"/>
      <c r="I171" s="21"/>
    </row>
    <row r="172" spans="1:9" s="15" customFormat="1" ht="12" customHeight="1" x14ac:dyDescent="0.2">
      <c r="A172" s="1" t="s">
        <v>155</v>
      </c>
      <c r="B172" s="1"/>
      <c r="C172" s="34">
        <v>241550</v>
      </c>
      <c r="D172" s="35"/>
      <c r="E172" s="34">
        <v>42886</v>
      </c>
      <c r="F172" s="35"/>
      <c r="G172" s="34">
        <v>178</v>
      </c>
      <c r="H172" s="17"/>
      <c r="I172" s="21"/>
    </row>
    <row r="173" spans="1:9" s="15" customFormat="1" ht="12" customHeight="1" x14ac:dyDescent="0.2">
      <c r="A173" s="1" t="s">
        <v>156</v>
      </c>
      <c r="B173" s="1"/>
      <c r="C173" s="34">
        <v>752612</v>
      </c>
      <c r="D173" s="35"/>
      <c r="E173" s="34">
        <v>18401</v>
      </c>
      <c r="F173" s="35"/>
      <c r="G173" s="34">
        <v>24</v>
      </c>
      <c r="H173" s="17"/>
      <c r="I173" s="21"/>
    </row>
    <row r="174" spans="1:9" s="15" customFormat="1" ht="12" customHeight="1" x14ac:dyDescent="0.2">
      <c r="A174" s="1" t="s">
        <v>157</v>
      </c>
      <c r="B174" s="1"/>
      <c r="C174" s="34">
        <v>390757</v>
      </c>
      <c r="D174" s="35"/>
      <c r="E174" s="34">
        <v>16559</v>
      </c>
      <c r="F174" s="35"/>
      <c r="G174" s="34">
        <v>42</v>
      </c>
      <c r="H174" s="17"/>
      <c r="I174" s="21"/>
    </row>
    <row r="175" spans="1:9" s="15" customFormat="1" ht="17.25" customHeight="1" x14ac:dyDescent="0.2">
      <c r="A175" s="11" t="s">
        <v>48</v>
      </c>
      <c r="B175" s="1"/>
      <c r="C175" s="17"/>
      <c r="D175" s="17"/>
      <c r="E175" s="17"/>
      <c r="F175" s="17"/>
      <c r="G175" s="17"/>
      <c r="H175" s="17"/>
      <c r="I175" s="21"/>
    </row>
    <row r="176" spans="1:9" s="15" customFormat="1" ht="12" customHeight="1" x14ac:dyDescent="0.2">
      <c r="A176" s="1" t="s">
        <v>17</v>
      </c>
      <c r="B176" s="1"/>
      <c r="C176" s="17"/>
      <c r="D176" s="17"/>
      <c r="E176" s="17"/>
      <c r="F176" s="17"/>
      <c r="G176" s="17"/>
      <c r="H176" s="17"/>
      <c r="I176" s="21"/>
    </row>
    <row r="177" spans="1:9" s="15" customFormat="1" ht="12" customHeight="1" x14ac:dyDescent="0.2">
      <c r="A177" s="1"/>
      <c r="B177" s="1" t="s">
        <v>158</v>
      </c>
      <c r="C177" s="34">
        <v>368</v>
      </c>
      <c r="D177" s="47"/>
      <c r="E177" s="37">
        <v>288</v>
      </c>
      <c r="F177" s="45"/>
      <c r="G177" s="37">
        <v>784</v>
      </c>
      <c r="H177" s="20"/>
      <c r="I177" s="21"/>
    </row>
    <row r="178" spans="1:9" s="15" customFormat="1" ht="12" customHeight="1" x14ac:dyDescent="0.2">
      <c r="A178" s="1"/>
      <c r="B178" s="1" t="s">
        <v>159</v>
      </c>
      <c r="C178" s="34">
        <v>2510</v>
      </c>
      <c r="D178" s="35"/>
      <c r="E178" s="34">
        <v>866</v>
      </c>
      <c r="F178" s="35"/>
      <c r="G178" s="34">
        <v>345</v>
      </c>
      <c r="H178" s="17"/>
      <c r="I178" s="21"/>
    </row>
    <row r="179" spans="1:9" s="15" customFormat="1" ht="12" customHeight="1" x14ac:dyDescent="0.2">
      <c r="A179" s="1" t="s">
        <v>41</v>
      </c>
      <c r="B179" s="1"/>
      <c r="C179" s="34"/>
      <c r="D179" s="35"/>
      <c r="E179" s="34"/>
      <c r="F179" s="35"/>
      <c r="G179" s="34"/>
      <c r="H179" s="17"/>
      <c r="I179" s="21"/>
    </row>
    <row r="180" spans="1:9" s="15" customFormat="1" ht="12" customHeight="1" x14ac:dyDescent="0.2">
      <c r="A180" s="1"/>
      <c r="B180" s="1" t="s">
        <v>161</v>
      </c>
      <c r="C180" s="34">
        <v>123</v>
      </c>
      <c r="D180" s="47"/>
      <c r="E180" s="34">
        <v>4</v>
      </c>
      <c r="F180" s="45"/>
      <c r="G180" s="34">
        <v>36</v>
      </c>
      <c r="H180" s="17"/>
      <c r="I180" s="21"/>
    </row>
    <row r="181" spans="1:9" s="15" customFormat="1" ht="12" customHeight="1" x14ac:dyDescent="0.2">
      <c r="A181" s="1"/>
      <c r="B181" s="1" t="s">
        <v>262</v>
      </c>
      <c r="C181" s="34">
        <v>88</v>
      </c>
      <c r="D181" s="47"/>
      <c r="E181" s="36">
        <v>1</v>
      </c>
      <c r="F181" s="47"/>
      <c r="G181" s="36">
        <v>8.0909090909090917</v>
      </c>
      <c r="H181" s="17"/>
      <c r="I181" s="21"/>
    </row>
    <row r="182" spans="1:9" s="15" customFormat="1" ht="12" customHeight="1" x14ac:dyDescent="0.2">
      <c r="A182" s="1"/>
      <c r="B182" s="1" t="s">
        <v>263</v>
      </c>
      <c r="C182" s="34">
        <v>98</v>
      </c>
      <c r="D182" s="47"/>
      <c r="E182" s="36">
        <v>0.29599999999999999</v>
      </c>
      <c r="F182" s="47"/>
      <c r="G182" s="36">
        <v>3.0204081632653059</v>
      </c>
      <c r="H182" s="17"/>
      <c r="I182" s="21"/>
    </row>
    <row r="183" spans="1:9" s="15" customFormat="1" ht="12" customHeight="1" x14ac:dyDescent="0.2">
      <c r="A183" s="1" t="s">
        <v>246</v>
      </c>
      <c r="B183" s="1"/>
      <c r="C183" s="34">
        <v>266000</v>
      </c>
      <c r="D183" s="35"/>
      <c r="E183" s="36">
        <v>394</v>
      </c>
      <c r="F183" s="38"/>
      <c r="G183" s="36">
        <v>1.6</v>
      </c>
      <c r="H183" s="17"/>
      <c r="I183" s="21"/>
    </row>
    <row r="184" spans="1:9" s="15" customFormat="1" ht="17.25" customHeight="1" x14ac:dyDescent="0.2">
      <c r="A184" s="9" t="s">
        <v>162</v>
      </c>
      <c r="B184" s="1"/>
      <c r="C184" s="26">
        <f>SUM(C187:C251)</f>
        <v>42535154</v>
      </c>
      <c r="D184" s="26"/>
      <c r="E184" s="26">
        <f>SUM(E187:E251)</f>
        <v>1028990.1</v>
      </c>
      <c r="F184" s="26"/>
      <c r="G184" s="26">
        <f>E184/C184*1000</f>
        <v>24.191521676399713</v>
      </c>
      <c r="H184" s="17"/>
      <c r="I184" s="21"/>
    </row>
    <row r="185" spans="1:9" s="15" customFormat="1" ht="17.25" customHeight="1" x14ac:dyDescent="0.2">
      <c r="A185" s="9" t="s">
        <v>163</v>
      </c>
      <c r="B185" s="1"/>
      <c r="C185" s="17"/>
      <c r="D185" s="17"/>
      <c r="E185" s="17"/>
      <c r="F185" s="17"/>
      <c r="G185" s="17"/>
      <c r="H185" s="17"/>
      <c r="I185" s="21"/>
    </row>
    <row r="186" spans="1:9" s="15" customFormat="1" ht="17.25" customHeight="1" x14ac:dyDescent="0.2">
      <c r="A186" s="11" t="s">
        <v>5</v>
      </c>
      <c r="B186" s="1"/>
      <c r="C186" s="17"/>
      <c r="D186" s="17"/>
      <c r="E186" s="17"/>
      <c r="F186" s="17"/>
      <c r="G186" s="17"/>
      <c r="H186" s="17"/>
      <c r="I186" s="21"/>
    </row>
    <row r="187" spans="1:9" s="15" customFormat="1" ht="12" customHeight="1" x14ac:dyDescent="0.2">
      <c r="A187" s="1" t="s">
        <v>164</v>
      </c>
      <c r="B187" s="1"/>
      <c r="C187" s="34">
        <v>442</v>
      </c>
      <c r="D187" s="45"/>
      <c r="E187" s="34">
        <v>99</v>
      </c>
      <c r="F187" s="45"/>
      <c r="G187" s="34">
        <v>225</v>
      </c>
      <c r="H187" s="17"/>
      <c r="I187" s="21"/>
    </row>
    <row r="188" spans="1:9" s="15" customFormat="1" ht="12" customHeight="1" x14ac:dyDescent="0.2">
      <c r="A188" s="1" t="s">
        <v>165</v>
      </c>
      <c r="B188" s="1"/>
      <c r="C188" s="34">
        <v>13940</v>
      </c>
      <c r="D188" s="35"/>
      <c r="E188" s="36">
        <v>389</v>
      </c>
      <c r="F188" s="38"/>
      <c r="G188" s="36">
        <v>28</v>
      </c>
      <c r="H188" s="17"/>
      <c r="I188" s="21"/>
    </row>
    <row r="189" spans="1:9" s="15" customFormat="1" ht="12" customHeight="1" x14ac:dyDescent="0.2">
      <c r="A189" s="1" t="s">
        <v>166</v>
      </c>
      <c r="B189" s="1"/>
      <c r="C189" s="34">
        <v>431</v>
      </c>
      <c r="D189" s="35"/>
      <c r="E189" s="34">
        <v>270</v>
      </c>
      <c r="F189" s="35"/>
      <c r="G189" s="34">
        <v>626</v>
      </c>
      <c r="H189" s="17"/>
      <c r="I189" s="21"/>
    </row>
    <row r="190" spans="1:9" s="15" customFormat="1" ht="12" customHeight="1" x14ac:dyDescent="0.2">
      <c r="A190" s="1" t="s">
        <v>167</v>
      </c>
      <c r="B190" s="1"/>
      <c r="C190" s="34">
        <v>22965</v>
      </c>
      <c r="D190" s="35"/>
      <c r="E190" s="34">
        <v>430</v>
      </c>
      <c r="F190" s="35"/>
      <c r="G190" s="34">
        <v>19</v>
      </c>
      <c r="H190" s="17"/>
      <c r="I190" s="21"/>
    </row>
    <row r="191" spans="1:9" s="15" customFormat="1" ht="12" customHeight="1" x14ac:dyDescent="0.2">
      <c r="A191" s="1" t="s">
        <v>168</v>
      </c>
      <c r="B191" s="1"/>
      <c r="C191" s="34">
        <v>9984670</v>
      </c>
      <c r="D191" s="35"/>
      <c r="E191" s="34">
        <v>38246</v>
      </c>
      <c r="F191" s="35"/>
      <c r="G191" s="34">
        <v>4</v>
      </c>
      <c r="H191" s="17"/>
      <c r="I191" s="21"/>
    </row>
    <row r="192" spans="1:9" s="15" customFormat="1" ht="17.25" customHeight="1" x14ac:dyDescent="0.2">
      <c r="A192" s="1" t="s">
        <v>169</v>
      </c>
      <c r="B192" s="1"/>
      <c r="C192" s="34">
        <v>51100</v>
      </c>
      <c r="D192" s="35"/>
      <c r="E192" s="34">
        <v>5163</v>
      </c>
      <c r="F192" s="35"/>
      <c r="G192" s="34">
        <v>101</v>
      </c>
      <c r="H192" s="17"/>
      <c r="I192" s="21"/>
    </row>
    <row r="193" spans="1:9" s="15" customFormat="1" ht="12" customHeight="1" x14ac:dyDescent="0.2">
      <c r="A193" s="1" t="s">
        <v>170</v>
      </c>
      <c r="B193" s="1"/>
      <c r="C193" s="34">
        <v>109884</v>
      </c>
      <c r="D193" s="35"/>
      <c r="E193" s="34">
        <v>11147</v>
      </c>
      <c r="F193" s="35"/>
      <c r="G193" s="34">
        <v>101</v>
      </c>
      <c r="H193" s="17"/>
      <c r="I193" s="21"/>
    </row>
    <row r="194" spans="1:9" s="15" customFormat="1" ht="12" customHeight="1" x14ac:dyDescent="0.2">
      <c r="A194" s="1" t="s">
        <v>171</v>
      </c>
      <c r="B194" s="1"/>
      <c r="C194" s="54">
        <v>750</v>
      </c>
      <c r="D194" s="55"/>
      <c r="E194" s="57">
        <v>70</v>
      </c>
      <c r="F194" s="55"/>
      <c r="G194" s="57">
        <f t="shared" ref="G194" si="5">E194/C194*1000</f>
        <v>93.333333333333343</v>
      </c>
      <c r="H194" s="17"/>
      <c r="I194" s="21"/>
    </row>
    <row r="195" spans="1:9" s="15" customFormat="1" ht="12" customHeight="1" x14ac:dyDescent="0.2">
      <c r="A195" s="1" t="s">
        <v>172</v>
      </c>
      <c r="B195" s="1"/>
      <c r="C195" s="54">
        <v>48671</v>
      </c>
      <c r="D195" s="55"/>
      <c r="E195" s="54">
        <v>10536</v>
      </c>
      <c r="F195" s="55"/>
      <c r="G195" s="54">
        <v>216</v>
      </c>
      <c r="H195" s="17"/>
      <c r="I195" s="21"/>
    </row>
    <row r="196" spans="1:9" s="15" customFormat="1" ht="12" customHeight="1" x14ac:dyDescent="0.2">
      <c r="A196" s="1" t="s">
        <v>173</v>
      </c>
      <c r="B196" s="1"/>
      <c r="C196" s="34">
        <v>21041</v>
      </c>
      <c r="D196" s="35"/>
      <c r="E196" s="34">
        <v>6326</v>
      </c>
      <c r="F196" s="35"/>
      <c r="G196" s="34">
        <v>301</v>
      </c>
      <c r="H196" s="17"/>
      <c r="I196" s="21"/>
    </row>
    <row r="197" spans="1:9" s="15" customFormat="1" ht="17.25" customHeight="1" x14ac:dyDescent="0.2">
      <c r="A197" s="1" t="s">
        <v>174</v>
      </c>
      <c r="B197" s="1"/>
      <c r="C197" s="37">
        <v>9833517</v>
      </c>
      <c r="D197" s="35"/>
      <c r="E197" s="37">
        <v>331894</v>
      </c>
      <c r="F197" s="35"/>
      <c r="G197" s="34">
        <v>34</v>
      </c>
      <c r="H197" s="17"/>
      <c r="I197" s="21"/>
    </row>
    <row r="198" spans="1:9" s="15" customFormat="1" ht="12" customHeight="1" x14ac:dyDescent="0.2">
      <c r="A198" s="1" t="s">
        <v>175</v>
      </c>
      <c r="B198" s="1"/>
      <c r="C198" s="34">
        <v>345</v>
      </c>
      <c r="D198" s="45"/>
      <c r="E198" s="36">
        <v>111</v>
      </c>
      <c r="F198" s="47"/>
      <c r="G198" s="36">
        <v>323</v>
      </c>
      <c r="H198" s="17"/>
      <c r="I198" s="21"/>
    </row>
    <row r="199" spans="1:9" s="15" customFormat="1" ht="12" customHeight="1" x14ac:dyDescent="0.2">
      <c r="A199" s="1" t="s">
        <v>176</v>
      </c>
      <c r="B199" s="1"/>
      <c r="C199" s="34">
        <v>108889</v>
      </c>
      <c r="D199" s="35"/>
      <c r="E199" s="34">
        <v>17110</v>
      </c>
      <c r="F199" s="35"/>
      <c r="G199" s="34">
        <f t="shared" ref="G199:G200" si="6">E199/C199*1000</f>
        <v>157.13249272194622</v>
      </c>
      <c r="H199" s="17"/>
      <c r="I199" s="21"/>
    </row>
    <row r="200" spans="1:9" s="15" customFormat="1" ht="12" customHeight="1" x14ac:dyDescent="0.2">
      <c r="A200" s="1" t="s">
        <v>177</v>
      </c>
      <c r="B200" s="1"/>
      <c r="C200" s="34">
        <v>27750</v>
      </c>
      <c r="D200" s="35"/>
      <c r="E200" s="39">
        <v>11578</v>
      </c>
      <c r="F200" s="38"/>
      <c r="G200" s="36">
        <f t="shared" si="6"/>
        <v>417.22522522522519</v>
      </c>
      <c r="H200" s="20"/>
      <c r="I200" s="21"/>
    </row>
    <row r="201" spans="1:9" s="15" customFormat="1" ht="12" customHeight="1" x14ac:dyDescent="0.2">
      <c r="A201" s="1" t="s">
        <v>178</v>
      </c>
      <c r="B201" s="1"/>
      <c r="C201" s="34">
        <v>112492</v>
      </c>
      <c r="D201" s="35"/>
      <c r="E201" s="34">
        <v>9451</v>
      </c>
      <c r="F201" s="35"/>
      <c r="G201" s="34">
        <v>84</v>
      </c>
      <c r="H201" s="17"/>
      <c r="I201" s="21"/>
    </row>
    <row r="202" spans="1:9" s="15" customFormat="1" ht="17.25" customHeight="1" x14ac:dyDescent="0.2">
      <c r="A202" s="1" t="s">
        <v>179</v>
      </c>
      <c r="B202" s="1"/>
      <c r="C202" s="34">
        <v>10991</v>
      </c>
      <c r="D202" s="35"/>
      <c r="E202" s="36">
        <v>2733</v>
      </c>
      <c r="F202" s="38"/>
      <c r="G202" s="36">
        <v>249</v>
      </c>
      <c r="H202" s="17"/>
      <c r="I202" s="21"/>
    </row>
    <row r="203" spans="1:9" s="15" customFormat="1" ht="12" customHeight="1" x14ac:dyDescent="0.2">
      <c r="A203" s="1" t="s">
        <v>180</v>
      </c>
      <c r="B203" s="1"/>
      <c r="C203" s="34">
        <v>1964375</v>
      </c>
      <c r="D203" s="35"/>
      <c r="E203" s="34">
        <v>128972</v>
      </c>
      <c r="F203" s="35"/>
      <c r="G203" s="34">
        <v>66</v>
      </c>
      <c r="H203" s="17"/>
      <c r="I203" s="21"/>
    </row>
    <row r="204" spans="1:9" s="15" customFormat="1" ht="12" customHeight="1" x14ac:dyDescent="0.2">
      <c r="A204" s="1" t="s">
        <v>181</v>
      </c>
      <c r="B204" s="1"/>
      <c r="C204" s="34">
        <v>130373</v>
      </c>
      <c r="D204" s="35"/>
      <c r="E204" s="34">
        <v>6664</v>
      </c>
      <c r="F204" s="35"/>
      <c r="G204" s="34">
        <v>51</v>
      </c>
      <c r="H204" s="17"/>
      <c r="I204" s="21"/>
    </row>
    <row r="205" spans="1:9" s="15" customFormat="1" ht="12" customHeight="1" x14ac:dyDescent="0.2">
      <c r="A205" s="1" t="s">
        <v>182</v>
      </c>
      <c r="B205" s="1"/>
      <c r="C205" s="34">
        <v>75320</v>
      </c>
      <c r="D205" s="35"/>
      <c r="E205" s="34">
        <v>4337</v>
      </c>
      <c r="F205" s="35"/>
      <c r="G205" s="34">
        <v>58</v>
      </c>
      <c r="H205" s="17"/>
      <c r="I205" s="21"/>
    </row>
    <row r="206" spans="1:9" s="15" customFormat="1" ht="12" customHeight="1" x14ac:dyDescent="0.2">
      <c r="A206" s="1" t="s">
        <v>183</v>
      </c>
      <c r="B206" s="1"/>
      <c r="C206" s="34">
        <v>261</v>
      </c>
      <c r="D206" s="35"/>
      <c r="E206" s="36">
        <v>52</v>
      </c>
      <c r="F206" s="38"/>
      <c r="G206" s="36">
        <v>199.23371647509578</v>
      </c>
      <c r="H206" s="17"/>
      <c r="I206" s="21"/>
    </row>
    <row r="207" spans="1:9" s="15" customFormat="1" ht="17.25" customHeight="1" x14ac:dyDescent="0.2">
      <c r="A207" s="1" t="s">
        <v>184</v>
      </c>
      <c r="B207" s="1"/>
      <c r="C207" s="34">
        <v>616</v>
      </c>
      <c r="D207" s="35"/>
      <c r="E207" s="34">
        <v>182</v>
      </c>
      <c r="F207" s="35"/>
      <c r="G207" s="34">
        <v>296</v>
      </c>
      <c r="H207" s="17"/>
      <c r="I207" s="21"/>
    </row>
    <row r="208" spans="1:9" s="15" customFormat="1" ht="12" customHeight="1" x14ac:dyDescent="0.2">
      <c r="A208" s="1" t="s">
        <v>185</v>
      </c>
      <c r="B208" s="1"/>
      <c r="C208" s="37">
        <v>389</v>
      </c>
      <c r="D208" s="45"/>
      <c r="E208" s="37">
        <v>111</v>
      </c>
      <c r="F208" s="45"/>
      <c r="G208" s="37">
        <v>285</v>
      </c>
      <c r="H208" s="20"/>
      <c r="I208" s="21"/>
    </row>
    <row r="209" spans="1:9" s="15" customFormat="1" ht="12" customHeight="1" x14ac:dyDescent="0.2">
      <c r="A209" s="1" t="s">
        <v>186</v>
      </c>
      <c r="B209" s="1"/>
      <c r="C209" s="34">
        <v>5127</v>
      </c>
      <c r="D209" s="35"/>
      <c r="E209" s="34">
        <v>1368</v>
      </c>
      <c r="F209" s="35"/>
      <c r="G209" s="34">
        <v>267</v>
      </c>
      <c r="H209" s="17"/>
      <c r="I209" s="21"/>
    </row>
    <row r="210" spans="1:9" s="15" customFormat="1" ht="17.25" customHeight="1" x14ac:dyDescent="0.2">
      <c r="A210" s="11" t="s">
        <v>48</v>
      </c>
      <c r="B210" s="1"/>
      <c r="C210" s="17"/>
      <c r="D210" s="17"/>
      <c r="E210" s="17"/>
      <c r="F210" s="17"/>
      <c r="G210" s="17"/>
      <c r="H210" s="17"/>
      <c r="I210" s="21"/>
    </row>
    <row r="211" spans="1:9" s="15" customFormat="1" ht="12" customHeight="1" x14ac:dyDescent="0.2">
      <c r="A211" s="1" t="s">
        <v>6</v>
      </c>
      <c r="B211" s="1"/>
      <c r="C211" s="17"/>
      <c r="D211" s="17"/>
      <c r="E211" s="17"/>
      <c r="F211" s="17"/>
      <c r="G211" s="17"/>
      <c r="H211" s="17"/>
      <c r="I211" s="21"/>
    </row>
    <row r="212" spans="1:9" s="15" customFormat="1" ht="12" customHeight="1" x14ac:dyDescent="0.2">
      <c r="A212" s="1"/>
      <c r="B212" s="1" t="s">
        <v>187</v>
      </c>
      <c r="C212" s="34">
        <v>2166086</v>
      </c>
      <c r="D212" s="35"/>
      <c r="E212" s="34">
        <v>57</v>
      </c>
      <c r="F212" s="35"/>
      <c r="G212" s="34">
        <v>0</v>
      </c>
      <c r="H212" s="17"/>
      <c r="I212" s="21"/>
    </row>
    <row r="213" spans="1:9" s="15" customFormat="1" ht="12" customHeight="1" x14ac:dyDescent="0.2">
      <c r="A213" s="1" t="s">
        <v>17</v>
      </c>
      <c r="B213" s="1"/>
      <c r="C213" s="34"/>
      <c r="D213" s="35"/>
      <c r="E213" s="34"/>
      <c r="F213" s="35"/>
      <c r="G213" s="34"/>
      <c r="H213" s="17"/>
      <c r="I213" s="21"/>
    </row>
    <row r="214" spans="1:9" s="15" customFormat="1" ht="12" customHeight="1" x14ac:dyDescent="0.2">
      <c r="A214" s="1"/>
      <c r="B214" s="1" t="s">
        <v>188</v>
      </c>
      <c r="C214" s="34">
        <v>1639</v>
      </c>
      <c r="D214" s="35"/>
      <c r="E214" s="34">
        <v>408</v>
      </c>
      <c r="F214" s="35"/>
      <c r="G214" s="34">
        <v>249</v>
      </c>
      <c r="H214" s="17"/>
      <c r="I214" s="21"/>
    </row>
    <row r="215" spans="1:9" s="15" customFormat="1" ht="12" customHeight="1" x14ac:dyDescent="0.2">
      <c r="A215" s="1"/>
      <c r="B215" s="1" t="s">
        <v>189</v>
      </c>
      <c r="C215" s="34">
        <v>1090</v>
      </c>
      <c r="D215" s="35"/>
      <c r="E215" s="34">
        <v>356</v>
      </c>
      <c r="F215" s="35"/>
      <c r="G215" s="34">
        <v>326</v>
      </c>
      <c r="H215" s="17"/>
      <c r="I215" s="21"/>
    </row>
    <row r="216" spans="1:9" s="15" customFormat="1" ht="12" customHeight="1" x14ac:dyDescent="0.2">
      <c r="A216" s="1"/>
      <c r="B216" s="1" t="s">
        <v>264</v>
      </c>
      <c r="C216" s="34">
        <v>22</v>
      </c>
      <c r="D216" s="38"/>
      <c r="E216" s="34">
        <v>11</v>
      </c>
      <c r="F216" s="35"/>
      <c r="G216" s="34">
        <v>488</v>
      </c>
      <c r="H216" s="17"/>
      <c r="I216" s="21"/>
    </row>
    <row r="217" spans="1:9" s="15" customFormat="1" ht="12" customHeight="1" x14ac:dyDescent="0.2">
      <c r="A217" s="1"/>
      <c r="B217" s="1" t="s">
        <v>265</v>
      </c>
      <c r="C217" s="34">
        <v>53</v>
      </c>
      <c r="D217" s="38"/>
      <c r="E217" s="34">
        <v>30</v>
      </c>
      <c r="F217" s="35"/>
      <c r="G217" s="34">
        <v>561</v>
      </c>
      <c r="H217" s="17"/>
      <c r="I217" s="21"/>
    </row>
    <row r="218" spans="1:9" s="15" customFormat="1" ht="12" customHeight="1" x14ac:dyDescent="0.2">
      <c r="A218" s="1"/>
      <c r="B218" s="1" t="s">
        <v>190</v>
      </c>
      <c r="C218" s="34">
        <v>242</v>
      </c>
      <c r="D218" s="35"/>
      <c r="E218" s="36">
        <v>7</v>
      </c>
      <c r="F218" s="38"/>
      <c r="G218" s="36">
        <v>28.925619834710744</v>
      </c>
      <c r="H218" s="35"/>
      <c r="I218" s="21"/>
    </row>
    <row r="219" spans="1:9" s="15" customFormat="1" ht="12" customHeight="1" x14ac:dyDescent="0.2">
      <c r="A219" s="1" t="s">
        <v>191</v>
      </c>
      <c r="B219" s="1"/>
      <c r="C219" s="34"/>
      <c r="D219" s="35"/>
      <c r="E219" s="34"/>
      <c r="F219" s="35"/>
      <c r="G219" s="34"/>
      <c r="H219" s="17"/>
      <c r="I219" s="21"/>
    </row>
    <row r="220" spans="1:9" s="15" customFormat="1" ht="12" customHeight="1" x14ac:dyDescent="0.2">
      <c r="A220" s="1"/>
      <c r="B220" s="1" t="s">
        <v>192</v>
      </c>
      <c r="C220" s="34">
        <v>347</v>
      </c>
      <c r="D220" s="45"/>
      <c r="E220" s="34">
        <v>106</v>
      </c>
      <c r="F220" s="45"/>
      <c r="G220" s="34">
        <f t="shared" ref="G220" si="7">E220/C220*1000</f>
        <v>305.47550432276654</v>
      </c>
      <c r="H220" s="17"/>
      <c r="I220" s="21"/>
    </row>
    <row r="221" spans="1:9" s="15" customFormat="1" ht="12" customHeight="1" x14ac:dyDescent="0.2">
      <c r="A221" s="1"/>
      <c r="B221" s="1" t="s">
        <v>193</v>
      </c>
      <c r="C221" s="34">
        <v>8868</v>
      </c>
      <c r="D221" s="35"/>
      <c r="E221" s="36">
        <v>3194</v>
      </c>
      <c r="F221" s="38"/>
      <c r="G221" s="36">
        <v>360</v>
      </c>
      <c r="H221" s="17"/>
      <c r="I221" s="21"/>
    </row>
    <row r="222" spans="1:9" s="15" customFormat="1" ht="12" customHeight="1" x14ac:dyDescent="0.2">
      <c r="A222" s="1" t="s">
        <v>31</v>
      </c>
      <c r="B222" s="1"/>
      <c r="C222" s="34"/>
      <c r="D222" s="35"/>
      <c r="E222" s="34"/>
      <c r="F222" s="35"/>
      <c r="G222" s="34"/>
      <c r="H222" s="17"/>
      <c r="I222" s="21"/>
    </row>
    <row r="223" spans="1:9" s="15" customFormat="1" ht="12" customHeight="1" x14ac:dyDescent="0.2">
      <c r="A223" s="1"/>
      <c r="B223" s="1" t="s">
        <v>194</v>
      </c>
      <c r="C223" s="34">
        <v>180</v>
      </c>
      <c r="D223" s="35"/>
      <c r="E223" s="34">
        <v>108</v>
      </c>
      <c r="F223" s="35"/>
      <c r="G223" s="34">
        <v>598</v>
      </c>
      <c r="H223" s="17"/>
      <c r="I223" s="21"/>
    </row>
    <row r="224" spans="1:9" s="15" customFormat="1" ht="12" customHeight="1" x14ac:dyDescent="0.2">
      <c r="A224" s="1"/>
      <c r="B224" s="1" t="s">
        <v>266</v>
      </c>
      <c r="C224" s="34">
        <v>444</v>
      </c>
      <c r="D224" s="35"/>
      <c r="E224" s="34">
        <v>152</v>
      </c>
      <c r="F224" s="35"/>
      <c r="G224" s="34">
        <v>343</v>
      </c>
      <c r="H224" s="17"/>
      <c r="I224" s="21"/>
    </row>
    <row r="225" spans="1:9" s="15" customFormat="1" ht="12" customHeight="1" x14ac:dyDescent="0.2">
      <c r="A225" s="1"/>
      <c r="B225" s="35" t="s">
        <v>272</v>
      </c>
      <c r="C225" s="34">
        <v>34</v>
      </c>
      <c r="D225" s="35"/>
      <c r="E225" s="36">
        <v>41</v>
      </c>
      <c r="F225" s="38"/>
      <c r="G225" s="36">
        <v>1195</v>
      </c>
      <c r="H225" s="17"/>
      <c r="I225" s="21"/>
    </row>
    <row r="226" spans="1:9" s="15" customFormat="1" ht="12" customHeight="1" x14ac:dyDescent="0.2">
      <c r="A226" s="1" t="s">
        <v>41</v>
      </c>
      <c r="B226" s="1"/>
      <c r="C226" s="34"/>
      <c r="D226" s="35"/>
      <c r="E226" s="34"/>
      <c r="F226" s="35"/>
      <c r="G226" s="34"/>
      <c r="H226" s="17"/>
      <c r="I226" s="21"/>
    </row>
    <row r="227" spans="1:9" s="15" customFormat="1" ht="12" customHeight="1" x14ac:dyDescent="0.2">
      <c r="A227" s="1"/>
      <c r="B227" s="1" t="s">
        <v>195</v>
      </c>
      <c r="C227" s="34">
        <v>91</v>
      </c>
      <c r="D227" s="35"/>
      <c r="E227" s="34">
        <v>16</v>
      </c>
      <c r="F227" s="35"/>
      <c r="G227" s="34">
        <v>173</v>
      </c>
      <c r="H227" s="17"/>
      <c r="I227" s="21"/>
    </row>
    <row r="228" spans="1:9" s="15" customFormat="1" ht="12" customHeight="1" x14ac:dyDescent="0.2">
      <c r="A228" s="1"/>
      <c r="B228" s="1" t="s">
        <v>196</v>
      </c>
      <c r="C228" s="34">
        <v>54</v>
      </c>
      <c r="D228" s="45"/>
      <c r="E228" s="34">
        <v>64</v>
      </c>
      <c r="F228" s="45"/>
      <c r="G228" s="34">
        <v>1186</v>
      </c>
      <c r="H228" s="17"/>
      <c r="I228" s="21"/>
    </row>
    <row r="229" spans="1:9" s="15" customFormat="1" ht="12" customHeight="1" x14ac:dyDescent="0.2">
      <c r="A229" s="1"/>
      <c r="B229" s="1" t="s">
        <v>267</v>
      </c>
      <c r="C229" s="34">
        <v>151</v>
      </c>
      <c r="D229" s="45"/>
      <c r="E229" s="36">
        <v>29</v>
      </c>
      <c r="F229" s="47"/>
      <c r="G229" s="36">
        <f t="shared" ref="G229" si="8">E229/C229*1000</f>
        <v>192.05298013245033</v>
      </c>
      <c r="H229" s="17"/>
      <c r="I229" s="21"/>
    </row>
    <row r="230" spans="1:9" s="15" customFormat="1" ht="12" customHeight="1" x14ac:dyDescent="0.2">
      <c r="A230" s="1"/>
      <c r="B230" s="1" t="s">
        <v>197</v>
      </c>
      <c r="C230" s="34">
        <v>264</v>
      </c>
      <c r="D230" s="35"/>
      <c r="E230" s="36">
        <v>66</v>
      </c>
      <c r="F230" s="38"/>
      <c r="G230" s="36">
        <v>249</v>
      </c>
      <c r="H230" s="17"/>
      <c r="I230" s="21"/>
    </row>
    <row r="231" spans="1:9" s="15" customFormat="1" ht="12" customHeight="1" x14ac:dyDescent="0.2">
      <c r="A231" s="1"/>
      <c r="B231" s="1" t="s">
        <v>198</v>
      </c>
      <c r="C231" s="34">
        <v>103</v>
      </c>
      <c r="D231" s="35"/>
      <c r="E231" s="34">
        <v>4</v>
      </c>
      <c r="F231" s="35"/>
      <c r="G231" s="34">
        <v>43</v>
      </c>
      <c r="H231" s="17"/>
      <c r="I231" s="21"/>
    </row>
    <row r="232" spans="1:9" s="15" customFormat="1" ht="12" customHeight="1" x14ac:dyDescent="0.2">
      <c r="A232" s="1"/>
      <c r="B232" s="1" t="s">
        <v>199</v>
      </c>
      <c r="C232" s="34">
        <v>948</v>
      </c>
      <c r="D232" s="35"/>
      <c r="E232" s="36">
        <v>45</v>
      </c>
      <c r="F232" s="38"/>
      <c r="G232" s="36">
        <v>47</v>
      </c>
      <c r="H232" s="17"/>
      <c r="I232" s="21"/>
    </row>
    <row r="233" spans="1:9" s="15" customFormat="1" ht="15.75" customHeight="1" x14ac:dyDescent="0.2">
      <c r="A233" s="9" t="s">
        <v>200</v>
      </c>
      <c r="B233" s="1"/>
      <c r="C233" s="17"/>
      <c r="D233" s="17"/>
      <c r="E233" s="17"/>
      <c r="F233" s="17"/>
      <c r="G233" s="17"/>
      <c r="H233" s="17"/>
      <c r="I233" s="21"/>
    </row>
    <row r="234" spans="1:9" s="15" customFormat="1" ht="15.75" customHeight="1" x14ac:dyDescent="0.2">
      <c r="A234" s="11" t="s">
        <v>5</v>
      </c>
      <c r="B234" s="1"/>
      <c r="C234" s="17"/>
      <c r="D234" s="17"/>
      <c r="E234" s="17"/>
      <c r="F234" s="17"/>
      <c r="G234" s="17"/>
      <c r="H234" s="17"/>
      <c r="I234" s="21"/>
    </row>
    <row r="235" spans="1:9" s="15" customFormat="1" ht="12" customHeight="1" x14ac:dyDescent="0.2">
      <c r="A235" s="1" t="s">
        <v>201</v>
      </c>
      <c r="B235" s="1"/>
      <c r="C235" s="34">
        <v>2796427</v>
      </c>
      <c r="D235" s="35"/>
      <c r="E235" s="34">
        <v>45809</v>
      </c>
      <c r="F235" s="35"/>
      <c r="G235" s="34">
        <v>16</v>
      </c>
      <c r="H235" s="17"/>
      <c r="I235" s="21"/>
    </row>
    <row r="236" spans="1:9" s="15" customFormat="1" ht="12" customHeight="1" x14ac:dyDescent="0.2">
      <c r="A236" s="1" t="s">
        <v>202</v>
      </c>
      <c r="B236" s="1"/>
      <c r="C236" s="34">
        <v>1098581</v>
      </c>
      <c r="D236" s="35"/>
      <c r="E236" s="34">
        <v>11842</v>
      </c>
      <c r="F236" s="35"/>
      <c r="G236" s="34">
        <v>11</v>
      </c>
      <c r="H236" s="17"/>
      <c r="I236" s="21"/>
    </row>
    <row r="237" spans="1:9" s="15" customFormat="1" ht="12" customHeight="1" x14ac:dyDescent="0.2">
      <c r="A237" s="1" t="s">
        <v>203</v>
      </c>
      <c r="B237" s="1"/>
      <c r="C237" s="34">
        <v>8510346</v>
      </c>
      <c r="D237" s="35"/>
      <c r="E237" s="34">
        <v>213318</v>
      </c>
      <c r="F237" s="35"/>
      <c r="G237" s="34">
        <v>25</v>
      </c>
      <c r="H237" s="17"/>
      <c r="I237" s="21"/>
    </row>
    <row r="238" spans="1:9" s="15" customFormat="1" ht="12" customHeight="1" x14ac:dyDescent="0.2">
      <c r="A238" s="1" t="s">
        <v>204</v>
      </c>
      <c r="B238" s="1"/>
      <c r="C238" s="34">
        <v>756102</v>
      </c>
      <c r="D238" s="35"/>
      <c r="E238" s="34">
        <v>19678</v>
      </c>
      <c r="F238" s="35"/>
      <c r="G238" s="34">
        <v>26</v>
      </c>
      <c r="H238" s="17"/>
      <c r="I238" s="21"/>
    </row>
    <row r="239" spans="1:9" s="15" customFormat="1" ht="12" customHeight="1" x14ac:dyDescent="0.2">
      <c r="A239" s="1" t="s">
        <v>205</v>
      </c>
      <c r="B239" s="1"/>
      <c r="C239" s="54">
        <v>1141748</v>
      </c>
      <c r="D239" s="55"/>
      <c r="E239" s="54">
        <v>51049</v>
      </c>
      <c r="F239" s="55"/>
      <c r="G239" s="54">
        <v>45</v>
      </c>
      <c r="H239" s="17"/>
      <c r="I239" s="21"/>
    </row>
    <row r="240" spans="1:9" s="15" customFormat="1" ht="17.25" customHeight="1" x14ac:dyDescent="0.2">
      <c r="A240" s="1" t="s">
        <v>206</v>
      </c>
      <c r="B240" s="1"/>
      <c r="C240" s="58">
        <v>257215</v>
      </c>
      <c r="D240" s="59"/>
      <c r="E240" s="58">
        <v>17751</v>
      </c>
      <c r="F240" s="60"/>
      <c r="G240" s="58">
        <v>69</v>
      </c>
      <c r="H240" s="17"/>
      <c r="I240" s="21"/>
    </row>
    <row r="241" spans="1:9" s="15" customFormat="1" ht="12" customHeight="1" x14ac:dyDescent="0.2">
      <c r="A241" s="1" t="s">
        <v>207</v>
      </c>
      <c r="B241" s="1"/>
      <c r="C241" s="34">
        <v>214969</v>
      </c>
      <c r="D241" s="35"/>
      <c r="E241" s="36">
        <v>770</v>
      </c>
      <c r="F241" s="38"/>
      <c r="G241" s="36">
        <v>4</v>
      </c>
      <c r="H241" s="17"/>
      <c r="I241" s="21"/>
    </row>
    <row r="242" spans="1:9" s="15" customFormat="1" ht="12" customHeight="1" x14ac:dyDescent="0.2">
      <c r="A242" s="1" t="s">
        <v>208</v>
      </c>
      <c r="B242" s="1"/>
      <c r="C242" s="34">
        <v>406752</v>
      </c>
      <c r="D242" s="35"/>
      <c r="E242" s="34">
        <v>7353</v>
      </c>
      <c r="F242" s="35"/>
      <c r="G242" s="34">
        <v>18</v>
      </c>
      <c r="H242" s="17"/>
      <c r="I242" s="21"/>
    </row>
    <row r="243" spans="1:9" s="15" customFormat="1" ht="12" customHeight="1" x14ac:dyDescent="0.2">
      <c r="A243" s="1" t="s">
        <v>209</v>
      </c>
      <c r="B243" s="1"/>
      <c r="C243" s="34">
        <v>1285216</v>
      </c>
      <c r="D243" s="35"/>
      <c r="E243" s="34">
        <v>33035</v>
      </c>
      <c r="F243" s="35"/>
      <c r="G243" s="34">
        <v>26</v>
      </c>
      <c r="H243" s="17"/>
      <c r="I243" s="21"/>
    </row>
    <row r="244" spans="1:9" s="15" customFormat="1" ht="12" customHeight="1" x14ac:dyDescent="0.2">
      <c r="A244" s="1" t="s">
        <v>210</v>
      </c>
      <c r="B244" s="1"/>
      <c r="C244" s="34">
        <v>163820</v>
      </c>
      <c r="D244" s="35"/>
      <c r="E244" s="36">
        <v>550</v>
      </c>
      <c r="F244" s="38"/>
      <c r="G244" s="36">
        <f t="shared" ref="G244" si="9">E244/C244*1000</f>
        <v>3.3573434257111465</v>
      </c>
      <c r="H244" s="17"/>
      <c r="I244" s="21"/>
    </row>
    <row r="245" spans="1:9" s="15" customFormat="1" ht="17.25" customHeight="1" x14ac:dyDescent="0.2">
      <c r="A245" s="1" t="s">
        <v>211</v>
      </c>
      <c r="B245" s="1"/>
      <c r="C245" s="34">
        <v>173626</v>
      </c>
      <c r="D245" s="35"/>
      <c r="E245" s="34">
        <v>3543</v>
      </c>
      <c r="F245" s="35"/>
      <c r="G245" s="34">
        <v>20</v>
      </c>
      <c r="H245" s="17"/>
      <c r="I245" s="21"/>
    </row>
    <row r="246" spans="1:9" s="15" customFormat="1" ht="12" customHeight="1" x14ac:dyDescent="0.2">
      <c r="A246" s="1" t="s">
        <v>212</v>
      </c>
      <c r="B246" s="1"/>
      <c r="C246" s="34">
        <v>929690</v>
      </c>
      <c r="D246" s="35"/>
      <c r="E246" s="36">
        <v>32065</v>
      </c>
      <c r="F246" s="38"/>
      <c r="G246" s="36">
        <v>34</v>
      </c>
      <c r="H246" s="17"/>
      <c r="I246" s="21"/>
    </row>
    <row r="247" spans="1:9" s="15" customFormat="1" ht="17.25" customHeight="1" x14ac:dyDescent="0.2">
      <c r="A247" s="11" t="s">
        <v>48</v>
      </c>
      <c r="B247" s="1"/>
      <c r="C247" s="17"/>
      <c r="D247" s="17"/>
      <c r="E247" s="17"/>
      <c r="F247" s="17"/>
      <c r="G247" s="17"/>
      <c r="H247" s="17"/>
      <c r="I247" s="21"/>
    </row>
    <row r="248" spans="1:9" s="15" customFormat="1" ht="12" customHeight="1" x14ac:dyDescent="0.2">
      <c r="A248" s="1" t="s">
        <v>17</v>
      </c>
      <c r="B248" s="1"/>
      <c r="C248" s="17"/>
      <c r="D248" s="17"/>
      <c r="E248" s="17"/>
      <c r="F248" s="17"/>
      <c r="G248" s="17"/>
      <c r="H248" s="17"/>
      <c r="I248" s="21"/>
    </row>
    <row r="249" spans="1:9" s="15" customFormat="1" ht="12" customHeight="1" x14ac:dyDescent="0.2">
      <c r="A249" s="1"/>
      <c r="B249" s="1" t="s">
        <v>213</v>
      </c>
      <c r="C249" s="34">
        <v>83534</v>
      </c>
      <c r="D249" s="35"/>
      <c r="E249" s="34">
        <v>291</v>
      </c>
      <c r="F249" s="35"/>
      <c r="G249" s="34">
        <v>3</v>
      </c>
      <c r="H249" s="17"/>
      <c r="I249" s="21"/>
    </row>
    <row r="250" spans="1:9" s="15" customFormat="1" ht="12" customHeight="1" x14ac:dyDescent="0.2">
      <c r="A250" s="1" t="s">
        <v>41</v>
      </c>
      <c r="B250" s="1"/>
      <c r="C250" s="34"/>
      <c r="D250" s="35"/>
      <c r="E250" s="34"/>
      <c r="F250" s="35"/>
      <c r="G250" s="34"/>
      <c r="H250" s="17"/>
      <c r="I250" s="21"/>
    </row>
    <row r="251" spans="1:9" s="15" customFormat="1" ht="12" customHeight="1" x14ac:dyDescent="0.2">
      <c r="A251" s="1"/>
      <c r="B251" s="1" t="s">
        <v>214</v>
      </c>
      <c r="C251" s="34">
        <v>12173</v>
      </c>
      <c r="D251" s="35"/>
      <c r="E251" s="36">
        <v>3.1</v>
      </c>
      <c r="F251" s="38"/>
      <c r="G251" s="36">
        <v>0.3</v>
      </c>
      <c r="H251" s="17"/>
      <c r="I251" s="21"/>
    </row>
    <row r="252" spans="1:9" s="15" customFormat="1" ht="17.25" customHeight="1" x14ac:dyDescent="0.2">
      <c r="A252" s="9" t="s">
        <v>215</v>
      </c>
      <c r="B252" s="1"/>
      <c r="C252" s="26">
        <f>SUM(C254:C284)</f>
        <v>8512707</v>
      </c>
      <c r="D252" s="26"/>
      <c r="E252" s="26">
        <f>SUM(E254:E284)</f>
        <v>43422.057999999997</v>
      </c>
      <c r="F252" s="26"/>
      <c r="G252" s="26">
        <f>E252/C252*1000</f>
        <v>5.100851938167259</v>
      </c>
      <c r="H252" s="17"/>
      <c r="I252" s="21"/>
    </row>
    <row r="253" spans="1:9" s="15" customFormat="1" ht="17.25" customHeight="1" x14ac:dyDescent="0.2">
      <c r="A253" s="11" t="s">
        <v>5</v>
      </c>
      <c r="B253" s="1"/>
      <c r="C253" s="17"/>
      <c r="D253" s="17"/>
      <c r="E253" s="17"/>
      <c r="F253" s="17"/>
      <c r="G253" s="17"/>
      <c r="H253" s="17"/>
      <c r="I253" s="21"/>
    </row>
    <row r="254" spans="1:9" s="15" customFormat="1" ht="12" customHeight="1" x14ac:dyDescent="0.2">
      <c r="A254" s="1" t="s">
        <v>216</v>
      </c>
      <c r="B254" s="1"/>
      <c r="C254" s="34">
        <v>7692024</v>
      </c>
      <c r="D254" s="35"/>
      <c r="E254" s="34">
        <v>25783</v>
      </c>
      <c r="F254" s="35"/>
      <c r="G254" s="34">
        <v>3</v>
      </c>
      <c r="H254" s="17"/>
      <c r="I254" s="21"/>
    </row>
    <row r="255" spans="1:9" s="15" customFormat="1" ht="12" customHeight="1" x14ac:dyDescent="0.2">
      <c r="A255" s="1" t="s">
        <v>217</v>
      </c>
      <c r="B255" s="1"/>
      <c r="C255" s="34">
        <v>18272</v>
      </c>
      <c r="D255" s="35"/>
      <c r="E255" s="34">
        <v>893</v>
      </c>
      <c r="F255" s="35"/>
      <c r="G255" s="34">
        <v>49</v>
      </c>
      <c r="H255" s="17"/>
      <c r="I255" s="21"/>
    </row>
    <row r="256" spans="1:9" s="15" customFormat="1" ht="12" customHeight="1" x14ac:dyDescent="0.2">
      <c r="A256" s="1" t="s">
        <v>218</v>
      </c>
      <c r="B256" s="1"/>
      <c r="C256" s="34">
        <v>726</v>
      </c>
      <c r="D256" s="45"/>
      <c r="E256" s="36">
        <v>109</v>
      </c>
      <c r="F256" s="47"/>
      <c r="G256" s="36">
        <f t="shared" ref="G256" si="10">E256/C256*1000</f>
        <v>150.13774104683193</v>
      </c>
      <c r="H256" s="17"/>
      <c r="I256" s="21"/>
    </row>
    <row r="257" spans="1:9" s="15" customFormat="1" ht="12" customHeight="1" x14ac:dyDescent="0.2">
      <c r="A257" s="1" t="s">
        <v>219</v>
      </c>
      <c r="B257" s="1"/>
      <c r="C257" s="34">
        <v>181</v>
      </c>
      <c r="D257" s="45"/>
      <c r="E257" s="36">
        <v>55</v>
      </c>
      <c r="F257" s="47"/>
      <c r="G257" s="36">
        <v>303</v>
      </c>
      <c r="H257" s="17"/>
      <c r="I257" s="21"/>
    </row>
    <row r="258" spans="1:9" s="15" customFormat="1" ht="12" customHeight="1" x14ac:dyDescent="0.2">
      <c r="A258" s="1" t="s">
        <v>220</v>
      </c>
      <c r="B258" s="1"/>
      <c r="C258" s="34">
        <v>702</v>
      </c>
      <c r="D258" s="45"/>
      <c r="E258" s="34">
        <v>105</v>
      </c>
      <c r="F258" s="45"/>
      <c r="G258" s="34">
        <v>149</v>
      </c>
      <c r="H258" s="17"/>
      <c r="I258" s="21"/>
    </row>
    <row r="259" spans="1:9" s="15" customFormat="1" ht="17.25" customHeight="1" x14ac:dyDescent="0.2">
      <c r="A259" s="1" t="s">
        <v>221</v>
      </c>
      <c r="B259" s="1"/>
      <c r="C259" s="34">
        <v>21</v>
      </c>
      <c r="D259" s="45"/>
      <c r="E259" s="36">
        <v>12</v>
      </c>
      <c r="F259" s="47"/>
      <c r="G259" s="36">
        <v>562</v>
      </c>
      <c r="H259" s="17"/>
      <c r="I259" s="21"/>
    </row>
    <row r="260" spans="1:9" s="15" customFormat="1" ht="12" customHeight="1" x14ac:dyDescent="0.2">
      <c r="A260" s="1" t="s">
        <v>222</v>
      </c>
      <c r="B260" s="1"/>
      <c r="C260" s="34">
        <v>268107</v>
      </c>
      <c r="D260" s="35"/>
      <c r="E260" s="34">
        <v>5123</v>
      </c>
      <c r="F260" s="35"/>
      <c r="G260" s="34">
        <v>19</v>
      </c>
      <c r="H260" s="17"/>
      <c r="I260" s="21"/>
    </row>
    <row r="261" spans="1:9" s="15" customFormat="1" ht="12" customHeight="1" x14ac:dyDescent="0.2">
      <c r="A261" s="1" t="s">
        <v>223</v>
      </c>
      <c r="B261" s="1"/>
      <c r="C261" s="34">
        <v>459</v>
      </c>
      <c r="D261" s="35"/>
      <c r="E261" s="34">
        <v>18</v>
      </c>
      <c r="F261" s="35"/>
      <c r="G261" s="34">
        <v>39</v>
      </c>
      <c r="H261" s="17"/>
      <c r="I261" s="21"/>
    </row>
    <row r="262" spans="1:9" s="15" customFormat="1" ht="12" customHeight="1" x14ac:dyDescent="0.2">
      <c r="A262" s="1" t="s">
        <v>224</v>
      </c>
      <c r="B262" s="1"/>
      <c r="C262" s="34">
        <v>462840</v>
      </c>
      <c r="D262" s="35"/>
      <c r="E262" s="34">
        <v>9123</v>
      </c>
      <c r="F262" s="35"/>
      <c r="G262" s="34">
        <v>20</v>
      </c>
      <c r="H262" s="17"/>
      <c r="I262" s="21"/>
    </row>
    <row r="263" spans="1:9" s="15" customFormat="1" ht="12" customHeight="1" x14ac:dyDescent="0.2">
      <c r="A263" s="1" t="s">
        <v>225</v>
      </c>
      <c r="B263" s="1"/>
      <c r="C263" s="34">
        <v>28896</v>
      </c>
      <c r="D263" s="35"/>
      <c r="E263" s="34">
        <v>707</v>
      </c>
      <c r="F263" s="35"/>
      <c r="G263" s="34">
        <v>24</v>
      </c>
      <c r="H263" s="17"/>
      <c r="I263" s="21"/>
    </row>
    <row r="264" spans="1:9" s="15" customFormat="1" ht="17.25" customHeight="1" x14ac:dyDescent="0.2">
      <c r="A264" s="1" t="s">
        <v>226</v>
      </c>
      <c r="B264" s="1"/>
      <c r="C264" s="34">
        <v>2842</v>
      </c>
      <c r="D264" s="35"/>
      <c r="E264" s="34">
        <v>204</v>
      </c>
      <c r="F264" s="35"/>
      <c r="G264" s="34">
        <v>72</v>
      </c>
      <c r="H264" s="17"/>
      <c r="I264" s="21"/>
    </row>
    <row r="265" spans="1:9" s="15" customFormat="1" ht="12" customHeight="1" x14ac:dyDescent="0.2">
      <c r="A265" s="1" t="s">
        <v>227</v>
      </c>
      <c r="B265" s="1"/>
      <c r="C265" s="34">
        <v>747</v>
      </c>
      <c r="D265" s="35"/>
      <c r="E265" s="36">
        <v>104</v>
      </c>
      <c r="F265" s="38"/>
      <c r="G265" s="36">
        <f t="shared" ref="G265:G267" si="11">E265/C265*1000</f>
        <v>139.2235609103079</v>
      </c>
      <c r="H265" s="17"/>
      <c r="I265" s="21"/>
    </row>
    <row r="266" spans="1:9" s="15" customFormat="1" ht="12" customHeight="1" x14ac:dyDescent="0.2">
      <c r="A266" s="1" t="s">
        <v>228</v>
      </c>
      <c r="B266" s="1"/>
      <c r="C266" s="34">
        <v>26</v>
      </c>
      <c r="D266" s="35"/>
      <c r="E266" s="34">
        <v>11</v>
      </c>
      <c r="F266" s="35"/>
      <c r="G266" s="34">
        <v>411</v>
      </c>
      <c r="H266" s="17"/>
      <c r="I266" s="21"/>
    </row>
    <row r="267" spans="1:9" s="15" customFormat="1" ht="12" customHeight="1" x14ac:dyDescent="0.2">
      <c r="A267" s="1" t="s">
        <v>229</v>
      </c>
      <c r="B267" s="1"/>
      <c r="C267" s="34">
        <v>12189</v>
      </c>
      <c r="D267" s="35"/>
      <c r="E267" s="34">
        <v>307</v>
      </c>
      <c r="F267" s="35"/>
      <c r="G267" s="34">
        <f t="shared" si="11"/>
        <v>25.186643695134958</v>
      </c>
      <c r="H267" s="17"/>
      <c r="I267" s="21"/>
    </row>
    <row r="268" spans="1:9" s="15" customFormat="1" ht="17.25" customHeight="1" x14ac:dyDescent="0.2">
      <c r="A268" s="11" t="s">
        <v>48</v>
      </c>
      <c r="B268" s="1"/>
      <c r="C268" s="17"/>
      <c r="D268" s="17"/>
      <c r="E268" s="17"/>
      <c r="F268" s="17"/>
      <c r="G268" s="17"/>
      <c r="H268" s="17"/>
      <c r="I268" s="21"/>
    </row>
    <row r="269" spans="1:9" s="15" customFormat="1" ht="12" customHeight="1" x14ac:dyDescent="0.2">
      <c r="A269" s="1" t="s">
        <v>216</v>
      </c>
      <c r="B269" s="1"/>
      <c r="C269" s="17"/>
      <c r="D269" s="17"/>
      <c r="E269" s="17"/>
      <c r="F269" s="17"/>
      <c r="G269" s="17"/>
      <c r="H269" s="17"/>
      <c r="I269" s="21"/>
    </row>
    <row r="270" spans="1:9" s="15" customFormat="1" ht="12" customHeight="1" x14ac:dyDescent="0.2">
      <c r="A270" s="1"/>
      <c r="B270" s="1" t="s">
        <v>230</v>
      </c>
      <c r="C270" s="34">
        <v>36</v>
      </c>
      <c r="D270" s="35"/>
      <c r="E270" s="36">
        <v>2</v>
      </c>
      <c r="F270" s="38"/>
      <c r="G270" s="36">
        <f t="shared" ref="G270" si="12">E270/C270*1000</f>
        <v>55.55555555555555</v>
      </c>
      <c r="H270" s="17"/>
      <c r="I270" s="21"/>
    </row>
    <row r="271" spans="1:9" s="15" customFormat="1" ht="12" customHeight="1" x14ac:dyDescent="0.2">
      <c r="A271" s="1" t="s">
        <v>17</v>
      </c>
      <c r="B271" s="1"/>
      <c r="C271" s="34"/>
      <c r="D271" s="35"/>
      <c r="E271" s="34"/>
      <c r="F271" s="35"/>
      <c r="G271" s="34"/>
      <c r="H271" s="17"/>
      <c r="I271" s="21"/>
    </row>
    <row r="272" spans="1:9" s="15" customFormat="1" ht="12" customHeight="1" x14ac:dyDescent="0.2">
      <c r="A272" s="1"/>
      <c r="B272" s="1" t="s">
        <v>231</v>
      </c>
      <c r="C272" s="34">
        <v>3687</v>
      </c>
      <c r="D272" s="35"/>
      <c r="E272" s="34">
        <v>279</v>
      </c>
      <c r="F272" s="35"/>
      <c r="G272" s="34">
        <v>76</v>
      </c>
      <c r="H272" s="17"/>
      <c r="I272" s="21"/>
    </row>
    <row r="273" spans="1:9" s="15" customFormat="1" ht="12" customHeight="1" x14ac:dyDescent="0.2">
      <c r="A273" s="1"/>
      <c r="B273" s="1" t="s">
        <v>232</v>
      </c>
      <c r="C273" s="34">
        <v>19100</v>
      </c>
      <c r="D273" s="35"/>
      <c r="E273" s="36">
        <v>279</v>
      </c>
      <c r="F273" s="38"/>
      <c r="G273" s="36">
        <v>15</v>
      </c>
      <c r="H273" s="17"/>
      <c r="I273" s="21"/>
    </row>
    <row r="274" spans="1:9" s="15" customFormat="1" ht="12" customHeight="1" x14ac:dyDescent="0.2">
      <c r="A274" s="1"/>
      <c r="B274" s="1" t="s">
        <v>233</v>
      </c>
      <c r="C274" s="34">
        <v>142</v>
      </c>
      <c r="D274" s="35"/>
      <c r="E274" s="34">
        <v>11</v>
      </c>
      <c r="F274" s="35"/>
      <c r="G274" s="34">
        <v>80</v>
      </c>
      <c r="H274" s="17"/>
      <c r="I274" s="21"/>
    </row>
    <row r="275" spans="1:9" s="15" customFormat="1" ht="12" customHeight="1" x14ac:dyDescent="0.2">
      <c r="A275" s="1" t="s">
        <v>191</v>
      </c>
      <c r="B275" s="1"/>
      <c r="C275" s="17"/>
      <c r="D275" s="17"/>
      <c r="E275" s="19"/>
      <c r="F275" s="19"/>
      <c r="G275" s="19"/>
      <c r="H275" s="17"/>
      <c r="I275" s="21"/>
    </row>
    <row r="276" spans="1:9" s="15" customFormat="1" ht="12" customHeight="1" x14ac:dyDescent="0.2">
      <c r="A276" s="1"/>
      <c r="B276" s="1" t="s">
        <v>268</v>
      </c>
      <c r="C276" s="34">
        <v>199</v>
      </c>
      <c r="D276" s="43"/>
      <c r="E276" s="39">
        <v>58</v>
      </c>
      <c r="F276" s="49"/>
      <c r="G276" s="36">
        <v>290</v>
      </c>
      <c r="H276" s="22"/>
      <c r="I276" s="21"/>
    </row>
    <row r="277" spans="1:9" s="15" customFormat="1" ht="12" customHeight="1" x14ac:dyDescent="0.2">
      <c r="A277" s="1"/>
      <c r="B277" s="1" t="s">
        <v>234</v>
      </c>
      <c r="C277" s="34">
        <v>541</v>
      </c>
      <c r="D277" s="35"/>
      <c r="E277" s="34">
        <v>169</v>
      </c>
      <c r="F277" s="35"/>
      <c r="G277" s="34">
        <v>312</v>
      </c>
      <c r="H277" s="17"/>
      <c r="I277" s="21"/>
    </row>
    <row r="278" spans="1:9" s="15" customFormat="1" ht="12" customHeight="1" x14ac:dyDescent="0.2">
      <c r="A278" s="1"/>
      <c r="B278" s="1" t="s">
        <v>235</v>
      </c>
      <c r="C278" s="34">
        <v>457</v>
      </c>
      <c r="D278" s="35"/>
      <c r="E278" s="36">
        <v>46</v>
      </c>
      <c r="F278" s="38"/>
      <c r="G278" s="36">
        <f t="shared" ref="G278" si="13">E278/C278*1000</f>
        <v>100.65645514223195</v>
      </c>
      <c r="H278" s="17"/>
      <c r="I278" s="21"/>
    </row>
    <row r="279" spans="1:9" s="15" customFormat="1" ht="12" customHeight="1" x14ac:dyDescent="0.2">
      <c r="A279" s="1" t="s">
        <v>222</v>
      </c>
      <c r="B279" s="1"/>
      <c r="C279" s="34"/>
      <c r="D279" s="35"/>
      <c r="E279" s="34"/>
      <c r="F279" s="35"/>
      <c r="G279" s="34"/>
      <c r="H279" s="17"/>
      <c r="I279" s="21"/>
    </row>
    <row r="280" spans="1:9" s="15" customFormat="1" ht="12" customHeight="1" x14ac:dyDescent="0.2">
      <c r="A280" s="1"/>
      <c r="B280" s="1" t="s">
        <v>236</v>
      </c>
      <c r="C280" s="34">
        <v>236</v>
      </c>
      <c r="D280" s="35"/>
      <c r="E280" s="36">
        <v>20</v>
      </c>
      <c r="F280" s="38"/>
      <c r="G280" s="36">
        <v>86</v>
      </c>
      <c r="H280" s="17"/>
      <c r="I280" s="21"/>
    </row>
    <row r="281" spans="1:9" s="15" customFormat="1" ht="12" customHeight="1" x14ac:dyDescent="0.2">
      <c r="A281" s="1"/>
      <c r="B281" s="1" t="s">
        <v>237</v>
      </c>
      <c r="C281" s="34">
        <v>260</v>
      </c>
      <c r="D281" s="35"/>
      <c r="E281" s="34">
        <v>2</v>
      </c>
      <c r="F281" s="35"/>
      <c r="G281" s="34">
        <v>6</v>
      </c>
      <c r="H281" s="17"/>
      <c r="I281" s="21"/>
    </row>
    <row r="282" spans="1:9" s="15" customFormat="1" ht="12" customHeight="1" x14ac:dyDescent="0.2">
      <c r="A282" s="1"/>
      <c r="B282" s="1" t="s">
        <v>238</v>
      </c>
      <c r="C282" s="34">
        <v>12</v>
      </c>
      <c r="D282" s="35"/>
      <c r="E282" s="34">
        <v>2</v>
      </c>
      <c r="F282" s="35"/>
      <c r="G282" s="34">
        <v>125</v>
      </c>
      <c r="H282" s="17"/>
      <c r="I282" s="21"/>
    </row>
    <row r="283" spans="1:9" s="15" customFormat="1" ht="12" customHeight="1" x14ac:dyDescent="0.2">
      <c r="A283" s="1" t="s">
        <v>41</v>
      </c>
      <c r="B283" s="1"/>
      <c r="C283" s="34"/>
      <c r="D283" s="35"/>
      <c r="E283" s="34"/>
      <c r="F283" s="35"/>
      <c r="G283" s="34"/>
      <c r="H283" s="17"/>
      <c r="I283" s="21"/>
    </row>
    <row r="284" spans="1:9" s="15" customFormat="1" ht="12" customHeight="1" x14ac:dyDescent="0.2">
      <c r="A284" s="1"/>
      <c r="B284" s="1" t="s">
        <v>239</v>
      </c>
      <c r="C284" s="34">
        <v>5</v>
      </c>
      <c r="D284" s="35"/>
      <c r="E284" s="36">
        <v>5.8000000000000003E-2</v>
      </c>
      <c r="F284" s="38"/>
      <c r="G284" s="36">
        <f t="shared" ref="G284" si="14">E284/C284*1000</f>
        <v>11.600000000000001</v>
      </c>
      <c r="H284" s="17"/>
      <c r="I284" s="21"/>
    </row>
    <row r="285" spans="1:9" s="15" customFormat="1" ht="17.25" customHeight="1" x14ac:dyDescent="0.2">
      <c r="A285" s="9" t="s">
        <v>240</v>
      </c>
      <c r="B285" s="1"/>
      <c r="C285" s="50">
        <v>13177000</v>
      </c>
      <c r="D285" s="26"/>
      <c r="E285" s="26" t="s">
        <v>160</v>
      </c>
      <c r="F285" s="26"/>
      <c r="G285" s="26" t="s">
        <v>160</v>
      </c>
      <c r="H285" s="17"/>
      <c r="I285" s="21"/>
    </row>
    <row r="286" spans="1:9" s="15" customFormat="1" ht="17.25" customHeight="1" thickBot="1" x14ac:dyDescent="0.25">
      <c r="A286" s="42" t="s">
        <v>247</v>
      </c>
      <c r="B286" s="41"/>
      <c r="C286" s="51">
        <f>ROUND(SUM(C5,C63,C119,C184,C252),-3)</f>
        <v>136305000</v>
      </c>
      <c r="D286" s="51"/>
      <c r="E286" s="51">
        <f>ROUND(SUM(E5,E63,E119,E184,E252),-3)</f>
        <v>7683000</v>
      </c>
      <c r="F286" s="51"/>
      <c r="G286" s="51">
        <f>E286/C286*1000</f>
        <v>56.366237482117313</v>
      </c>
      <c r="H286" s="17"/>
      <c r="I286" s="21"/>
    </row>
    <row r="287" spans="1:9" s="15" customFormat="1" ht="17.25" customHeight="1" x14ac:dyDescent="0.2">
      <c r="A287" s="14" t="s">
        <v>278</v>
      </c>
      <c r="B287" s="1"/>
      <c r="C287" s="4"/>
      <c r="D287" s="4"/>
      <c r="E287" s="4"/>
      <c r="F287" s="4"/>
      <c r="G287" s="4"/>
      <c r="H287" s="17"/>
      <c r="I287" s="21"/>
    </row>
    <row r="288" spans="1:9" ht="12" customHeight="1" x14ac:dyDescent="0.2">
      <c r="A288" s="13" t="s">
        <v>248</v>
      </c>
      <c r="I288" s="23"/>
    </row>
    <row r="289" spans="1:9" ht="12" customHeight="1" x14ac:dyDescent="0.2">
      <c r="A289" s="14" t="s">
        <v>249</v>
      </c>
      <c r="I289" s="23"/>
    </row>
    <row r="290" spans="1:9" ht="12" customHeight="1" x14ac:dyDescent="0.2">
      <c r="A290" s="14" t="s">
        <v>257</v>
      </c>
      <c r="I290" s="23"/>
    </row>
    <row r="291" spans="1:9" ht="12" customHeight="1" x14ac:dyDescent="0.2">
      <c r="A291" s="14" t="s">
        <v>258</v>
      </c>
      <c r="I291" s="23"/>
    </row>
    <row r="292" spans="1:9" ht="12" customHeight="1" x14ac:dyDescent="0.2">
      <c r="A292" s="14" t="s">
        <v>279</v>
      </c>
      <c r="C292" s="24"/>
      <c r="D292" s="24"/>
      <c r="E292" s="24"/>
      <c r="F292" s="24"/>
      <c r="G292" s="24"/>
      <c r="I292" s="23"/>
    </row>
    <row r="293" spans="1:9" ht="12" customHeight="1" x14ac:dyDescent="0.2">
      <c r="A293" s="14" t="s">
        <v>280</v>
      </c>
      <c r="C293" s="24"/>
      <c r="D293" s="24"/>
      <c r="E293" s="24"/>
      <c r="F293" s="24"/>
      <c r="G293" s="24"/>
      <c r="I293" s="23"/>
    </row>
    <row r="294" spans="1:9" x14ac:dyDescent="0.2">
      <c r="C294" s="24"/>
      <c r="D294" s="24"/>
      <c r="E294" s="24"/>
      <c r="F294" s="24"/>
      <c r="G294" s="24"/>
      <c r="I294" s="23"/>
    </row>
    <row r="295" spans="1:9" x14ac:dyDescent="0.2">
      <c r="C295" s="24"/>
      <c r="D295" s="24"/>
      <c r="E295" s="24"/>
      <c r="F295" s="24"/>
      <c r="G295" s="24"/>
      <c r="I295" s="23"/>
    </row>
    <row r="296" spans="1:9" x14ac:dyDescent="0.2">
      <c r="I296" s="23"/>
    </row>
    <row r="297" spans="1:9" x14ac:dyDescent="0.2">
      <c r="I297" s="23"/>
    </row>
    <row r="298" spans="1:9" x14ac:dyDescent="0.2">
      <c r="E298" s="24"/>
      <c r="F298" s="24"/>
      <c r="G298" s="24"/>
      <c r="H298" s="23"/>
      <c r="I298" s="23"/>
    </row>
    <row r="299" spans="1:9" x14ac:dyDescent="0.2">
      <c r="E299" s="24"/>
      <c r="F299" s="24"/>
      <c r="G299" s="24"/>
      <c r="H299" s="23"/>
      <c r="I299" s="23"/>
    </row>
    <row r="300" spans="1:9" x14ac:dyDescent="0.2">
      <c r="E300" s="24"/>
      <c r="F300" s="24"/>
      <c r="G300" s="24"/>
      <c r="H300" s="23"/>
      <c r="I300" s="23"/>
    </row>
    <row r="301" spans="1:9" x14ac:dyDescent="0.2">
      <c r="E301" s="24"/>
      <c r="F301" s="24"/>
      <c r="G301" s="24"/>
      <c r="H301" s="23"/>
    </row>
    <row r="302" spans="1:9" x14ac:dyDescent="0.2">
      <c r="E302" s="24"/>
      <c r="F302" s="24"/>
      <c r="G302" s="24"/>
      <c r="H302" s="23"/>
    </row>
    <row r="304" spans="1:9" x14ac:dyDescent="0.2">
      <c r="E304" s="24"/>
      <c r="F304" s="24"/>
      <c r="G304" s="24"/>
      <c r="H304" s="23"/>
    </row>
  </sheetData>
  <pageMargins left="0.51181102362204722" right="0.51181102362204722" top="0.19685039370078741" bottom="0.19685039370078741" header="0.31496062992125984" footer="0.31496062992125984"/>
  <pageSetup paperSize="9" orientation="portrait" r:id="rId1"/>
  <ignoredErrors>
    <ignoredError sqref="E5 C5 C63 E63 E184 C184 C25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1"/>
  <sheetViews>
    <sheetView showGridLines="0" workbookViewId="0">
      <selection activeCell="B5" sqref="B5:G245"/>
    </sheetView>
  </sheetViews>
  <sheetFormatPr defaultRowHeight="12" x14ac:dyDescent="0.2"/>
  <cols>
    <col min="1" max="1" width="5.5703125" style="14" customWidth="1"/>
    <col min="2" max="2" width="27" style="14" customWidth="1"/>
    <col min="3" max="3" width="15.42578125" style="14" customWidth="1"/>
    <col min="4" max="4" width="8.28515625" style="14" customWidth="1"/>
    <col min="5" max="5" width="8.7109375" style="14" customWidth="1"/>
    <col min="6" max="6" width="10" style="14" customWidth="1"/>
    <col min="7" max="7" width="7.28515625" style="14" customWidth="1"/>
    <col min="8" max="10" width="9.140625" style="14"/>
    <col min="11" max="12" width="17.7109375" style="1" customWidth="1"/>
    <col min="13" max="13" width="9.140625" style="1"/>
    <col min="14" max="16" width="9.140625" style="12"/>
    <col min="17" max="16384" width="9.140625" style="14"/>
  </cols>
  <sheetData>
    <row r="1" spans="1:16" ht="12.75" customHeight="1" x14ac:dyDescent="0.2">
      <c r="A1" s="1" t="s">
        <v>241</v>
      </c>
    </row>
    <row r="2" spans="1:16" ht="24.75" customHeight="1" thickBot="1" x14ac:dyDescent="0.25">
      <c r="A2" s="25" t="s">
        <v>250</v>
      </c>
    </row>
    <row r="3" spans="1:16" s="1" customFormat="1" ht="14.25" customHeight="1" x14ac:dyDescent="0.2">
      <c r="A3" s="29" t="s">
        <v>251</v>
      </c>
      <c r="B3" s="2" t="s">
        <v>0</v>
      </c>
      <c r="C3" s="2" t="s">
        <v>252</v>
      </c>
      <c r="D3" s="2" t="s">
        <v>253</v>
      </c>
      <c r="E3" s="3" t="s">
        <v>242</v>
      </c>
      <c r="F3" s="3" t="s">
        <v>1</v>
      </c>
      <c r="G3" s="3" t="s">
        <v>2</v>
      </c>
      <c r="N3" s="12"/>
      <c r="O3" s="12"/>
      <c r="P3" s="12"/>
    </row>
    <row r="4" spans="1:16" s="1" customFormat="1" ht="12" customHeight="1" x14ac:dyDescent="0.2">
      <c r="A4" s="6"/>
      <c r="B4" s="5"/>
      <c r="C4" s="6" t="s">
        <v>254</v>
      </c>
      <c r="D4" s="6"/>
      <c r="E4" s="7"/>
      <c r="F4" s="8" t="s">
        <v>3</v>
      </c>
      <c r="G4" s="8" t="s">
        <v>243</v>
      </c>
      <c r="N4" s="12"/>
      <c r="O4" s="12"/>
      <c r="P4" s="12"/>
    </row>
    <row r="5" spans="1:16" s="1" customFormat="1" ht="12" customHeight="1" x14ac:dyDescent="0.2">
      <c r="A5" s="1">
        <v>1</v>
      </c>
      <c r="B5" s="1" t="s">
        <v>35</v>
      </c>
      <c r="D5" s="1" t="s">
        <v>4</v>
      </c>
      <c r="E5" s="12">
        <v>17098246</v>
      </c>
      <c r="F5" s="48">
        <v>143507</v>
      </c>
      <c r="G5" s="48">
        <v>8</v>
      </c>
      <c r="K5" s="9"/>
      <c r="N5" s="28"/>
      <c r="O5" s="28"/>
      <c r="P5" s="28"/>
    </row>
    <row r="6" spans="1:16" s="1" customFormat="1" ht="12" customHeight="1" x14ac:dyDescent="0.2">
      <c r="A6" s="1">
        <v>2</v>
      </c>
      <c r="B6" s="1" t="s">
        <v>168</v>
      </c>
      <c r="D6" s="1" t="s">
        <v>162</v>
      </c>
      <c r="E6" s="12">
        <v>9984670</v>
      </c>
      <c r="F6" s="12">
        <v>38246</v>
      </c>
      <c r="G6" s="12">
        <v>4</v>
      </c>
    </row>
    <row r="7" spans="1:16" s="1" customFormat="1" ht="12" customHeight="1" x14ac:dyDescent="0.2">
      <c r="A7" s="1">
        <v>3</v>
      </c>
      <c r="B7" s="1" t="s">
        <v>174</v>
      </c>
      <c r="D7" s="1" t="s">
        <v>162</v>
      </c>
      <c r="E7" s="12">
        <v>9833517</v>
      </c>
      <c r="F7" s="12">
        <v>331894</v>
      </c>
      <c r="G7" s="12">
        <v>34</v>
      </c>
    </row>
    <row r="8" spans="1:16" s="1" customFormat="1" ht="12" customHeight="1" x14ac:dyDescent="0.2">
      <c r="A8" s="1">
        <v>4</v>
      </c>
      <c r="B8" s="1" t="s">
        <v>100</v>
      </c>
      <c r="D8" s="1" t="s">
        <v>54</v>
      </c>
      <c r="E8" s="12">
        <v>9600000</v>
      </c>
      <c r="F8" s="12">
        <v>1412600</v>
      </c>
      <c r="G8" s="12">
        <v>147</v>
      </c>
    </row>
    <row r="9" spans="1:16" s="1" customFormat="1" ht="17.25" customHeight="1" x14ac:dyDescent="0.2">
      <c r="A9" s="1">
        <v>5</v>
      </c>
      <c r="B9" s="1" t="s">
        <v>203</v>
      </c>
      <c r="D9" s="1" t="s">
        <v>162</v>
      </c>
      <c r="E9" s="12">
        <v>8510346</v>
      </c>
      <c r="F9" s="12">
        <v>213318</v>
      </c>
      <c r="G9" s="12">
        <v>25</v>
      </c>
    </row>
    <row r="10" spans="1:16" s="1" customFormat="1" ht="12" customHeight="1" x14ac:dyDescent="0.2">
      <c r="A10" s="1">
        <v>6</v>
      </c>
      <c r="B10" s="1" t="s">
        <v>216</v>
      </c>
      <c r="D10" s="1" t="s">
        <v>215</v>
      </c>
      <c r="E10" s="12">
        <v>7692024</v>
      </c>
      <c r="F10" s="12">
        <v>25783</v>
      </c>
      <c r="G10" s="12">
        <v>3</v>
      </c>
    </row>
    <row r="11" spans="1:16" s="1" customFormat="1" ht="12" customHeight="1" x14ac:dyDescent="0.2">
      <c r="A11" s="1">
        <v>7</v>
      </c>
      <c r="B11" s="1" t="s">
        <v>66</v>
      </c>
      <c r="D11" s="1" t="s">
        <v>54</v>
      </c>
      <c r="E11" s="12">
        <v>3287263</v>
      </c>
      <c r="F11" s="12">
        <v>1367173</v>
      </c>
      <c r="G11" s="12">
        <v>416</v>
      </c>
    </row>
    <row r="12" spans="1:16" s="1" customFormat="1" ht="12" customHeight="1" x14ac:dyDescent="0.2">
      <c r="A12" s="1">
        <v>8</v>
      </c>
      <c r="B12" s="1" t="s">
        <v>201</v>
      </c>
      <c r="D12" s="1" t="s">
        <v>162</v>
      </c>
      <c r="E12" s="12">
        <v>2796427</v>
      </c>
      <c r="F12" s="12">
        <v>45809</v>
      </c>
      <c r="G12" s="12">
        <v>16</v>
      </c>
    </row>
    <row r="13" spans="1:16" s="1" customFormat="1" ht="12" customHeight="1" x14ac:dyDescent="0.2">
      <c r="A13" s="1">
        <v>9</v>
      </c>
      <c r="B13" s="1" t="s">
        <v>74</v>
      </c>
      <c r="D13" s="1" t="s">
        <v>54</v>
      </c>
      <c r="E13" s="12">
        <v>2724902</v>
      </c>
      <c r="F13" s="12">
        <v>19001</v>
      </c>
      <c r="G13" s="12">
        <v>7</v>
      </c>
    </row>
    <row r="14" spans="1:16" s="1" customFormat="1" ht="17.25" customHeight="1" x14ac:dyDescent="0.2">
      <c r="A14" s="1">
        <v>10</v>
      </c>
      <c r="B14" s="1" t="s">
        <v>105</v>
      </c>
      <c r="D14" s="1" t="s">
        <v>104</v>
      </c>
      <c r="E14" s="12">
        <v>2381741</v>
      </c>
      <c r="F14" s="48">
        <v>44226</v>
      </c>
      <c r="G14" s="48">
        <v>19</v>
      </c>
    </row>
    <row r="15" spans="1:16" s="1" customFormat="1" ht="12" customHeight="1" x14ac:dyDescent="0.2">
      <c r="A15" s="1">
        <v>11</v>
      </c>
      <c r="B15" s="1" t="s">
        <v>127</v>
      </c>
      <c r="D15" s="1" t="s">
        <v>104</v>
      </c>
      <c r="E15" s="12">
        <v>2345410</v>
      </c>
      <c r="F15" s="12">
        <v>105247</v>
      </c>
      <c r="G15" s="12">
        <v>45</v>
      </c>
    </row>
    <row r="16" spans="1:16" s="1" customFormat="1" ht="12" customHeight="1" x14ac:dyDescent="0.2">
      <c r="A16" s="1">
        <v>12</v>
      </c>
      <c r="B16" s="1" t="s">
        <v>88</v>
      </c>
      <c r="D16" s="1" t="s">
        <v>54</v>
      </c>
      <c r="E16" s="12">
        <v>2206714</v>
      </c>
      <c r="F16" s="12">
        <v>34111</v>
      </c>
      <c r="G16" s="12">
        <v>15</v>
      </c>
    </row>
    <row r="17" spans="1:7" s="1" customFormat="1" ht="12" customHeight="1" x14ac:dyDescent="0.2">
      <c r="A17" s="1">
        <v>13</v>
      </c>
      <c r="B17" s="1" t="s">
        <v>187</v>
      </c>
      <c r="C17" s="1" t="s">
        <v>6</v>
      </c>
      <c r="D17" s="1" t="s">
        <v>162</v>
      </c>
      <c r="E17" s="12">
        <v>2166086</v>
      </c>
      <c r="F17" s="12">
        <v>57</v>
      </c>
      <c r="G17" s="12">
        <v>0</v>
      </c>
    </row>
    <row r="18" spans="1:7" s="1" customFormat="1" ht="12" customHeight="1" x14ac:dyDescent="0.2">
      <c r="A18" s="1">
        <v>14</v>
      </c>
      <c r="B18" s="1" t="s">
        <v>180</v>
      </c>
      <c r="D18" s="1" t="s">
        <v>162</v>
      </c>
      <c r="E18" s="12">
        <v>1964375</v>
      </c>
      <c r="F18" s="12">
        <v>128972</v>
      </c>
      <c r="G18" s="12">
        <v>66</v>
      </c>
    </row>
    <row r="19" spans="1:7" s="1" customFormat="1" ht="17.25" customHeight="1" x14ac:dyDescent="0.2">
      <c r="A19" s="1">
        <v>15</v>
      </c>
      <c r="B19" s="1" t="s">
        <v>67</v>
      </c>
      <c r="D19" s="1" t="s">
        <v>54</v>
      </c>
      <c r="E19" s="12">
        <v>1910931</v>
      </c>
      <c r="F19" s="12">
        <v>272683</v>
      </c>
      <c r="G19" s="12">
        <v>143</v>
      </c>
    </row>
    <row r="20" spans="1:7" s="1" customFormat="1" ht="12" customHeight="1" x14ac:dyDescent="0.2">
      <c r="A20" s="1">
        <v>16</v>
      </c>
      <c r="B20" s="1" t="s">
        <v>148</v>
      </c>
      <c r="D20" s="1" t="s">
        <v>104</v>
      </c>
      <c r="E20" s="48">
        <v>1879358</v>
      </c>
      <c r="F20" s="12">
        <v>45678</v>
      </c>
      <c r="G20" s="12">
        <v>21</v>
      </c>
    </row>
    <row r="21" spans="1:7" s="1" customFormat="1" ht="12" customHeight="1" x14ac:dyDescent="0.2">
      <c r="A21" s="1">
        <v>17</v>
      </c>
      <c r="B21" s="1" t="s">
        <v>130</v>
      </c>
      <c r="D21" s="1" t="s">
        <v>104</v>
      </c>
      <c r="E21" s="12">
        <v>1676198</v>
      </c>
      <c r="F21" s="12">
        <v>6931</v>
      </c>
      <c r="G21" s="12">
        <v>4</v>
      </c>
    </row>
    <row r="22" spans="1:7" s="1" customFormat="1" ht="12" customHeight="1" x14ac:dyDescent="0.2">
      <c r="A22" s="1">
        <v>18</v>
      </c>
      <c r="B22" s="1" t="s">
        <v>69</v>
      </c>
      <c r="D22" s="1" t="s">
        <v>54</v>
      </c>
      <c r="E22" s="12">
        <v>1630848</v>
      </c>
      <c r="F22" s="12">
        <v>84055</v>
      </c>
      <c r="G22" s="12">
        <v>52</v>
      </c>
    </row>
    <row r="23" spans="1:7" s="1" customFormat="1" ht="12" customHeight="1" x14ac:dyDescent="0.2">
      <c r="A23" s="1">
        <v>19</v>
      </c>
      <c r="B23" s="1" t="s">
        <v>81</v>
      </c>
      <c r="D23" s="1" t="s">
        <v>54</v>
      </c>
      <c r="E23" s="12">
        <v>1564116</v>
      </c>
      <c r="F23" s="12">
        <v>3384</v>
      </c>
      <c r="G23" s="12">
        <v>2</v>
      </c>
    </row>
    <row r="24" spans="1:7" s="1" customFormat="1" ht="17.25" customHeight="1" x14ac:dyDescent="0.2">
      <c r="A24" s="1">
        <v>20</v>
      </c>
      <c r="B24" s="1" t="s">
        <v>209</v>
      </c>
      <c r="D24" s="1" t="s">
        <v>162</v>
      </c>
      <c r="E24" s="12">
        <v>1285216</v>
      </c>
      <c r="F24" s="12">
        <v>33035</v>
      </c>
      <c r="G24" s="12">
        <v>26</v>
      </c>
    </row>
    <row r="25" spans="1:7" s="1" customFormat="1" ht="12" customHeight="1" x14ac:dyDescent="0.2">
      <c r="A25" s="1">
        <v>21</v>
      </c>
      <c r="B25" s="1" t="s">
        <v>152</v>
      </c>
      <c r="D25" s="1" t="s">
        <v>104</v>
      </c>
      <c r="E25" s="12">
        <v>1284000</v>
      </c>
      <c r="F25" s="48">
        <v>15693</v>
      </c>
      <c r="G25" s="48">
        <v>12</v>
      </c>
    </row>
    <row r="26" spans="1:7" s="1" customFormat="1" ht="12" customHeight="1" x14ac:dyDescent="0.2">
      <c r="A26" s="1">
        <v>22</v>
      </c>
      <c r="B26" s="1" t="s">
        <v>139</v>
      </c>
      <c r="D26" s="1" t="s">
        <v>104</v>
      </c>
      <c r="E26" s="12">
        <v>1267000</v>
      </c>
      <c r="F26" s="48">
        <v>19865</v>
      </c>
      <c r="G26" s="48">
        <v>16</v>
      </c>
    </row>
    <row r="27" spans="1:7" s="1" customFormat="1" ht="12" customHeight="1" x14ac:dyDescent="0.2">
      <c r="A27" s="1">
        <v>23</v>
      </c>
      <c r="B27" s="1" t="s">
        <v>106</v>
      </c>
      <c r="D27" s="1" t="s">
        <v>104</v>
      </c>
      <c r="E27" s="12">
        <v>1246700</v>
      </c>
      <c r="F27" s="12">
        <v>32098</v>
      </c>
      <c r="G27" s="12">
        <v>26</v>
      </c>
    </row>
    <row r="28" spans="1:7" s="1" customFormat="1" ht="12" customHeight="1" x14ac:dyDescent="0.2">
      <c r="A28" s="1">
        <v>24</v>
      </c>
      <c r="B28" s="1" t="s">
        <v>133</v>
      </c>
      <c r="D28" s="1" t="s">
        <v>104</v>
      </c>
      <c r="E28" s="12">
        <v>1240192</v>
      </c>
      <c r="F28" s="48">
        <v>17319</v>
      </c>
      <c r="G28" s="48">
        <v>13.964773196408297</v>
      </c>
    </row>
    <row r="29" spans="1:7" s="1" customFormat="1" ht="17.25" customHeight="1" x14ac:dyDescent="0.2">
      <c r="A29" s="1">
        <v>25</v>
      </c>
      <c r="B29" s="1" t="s">
        <v>150</v>
      </c>
      <c r="D29" s="1" t="s">
        <v>104</v>
      </c>
      <c r="E29" s="12">
        <v>1221037</v>
      </c>
      <c r="F29" s="12">
        <v>60143</v>
      </c>
      <c r="G29" s="12">
        <v>49</v>
      </c>
    </row>
    <row r="30" spans="1:7" s="1" customFormat="1" ht="12" customHeight="1" x14ac:dyDescent="0.2">
      <c r="A30" s="1">
        <v>26</v>
      </c>
      <c r="B30" s="1" t="s">
        <v>205</v>
      </c>
      <c r="D30" s="1" t="s">
        <v>162</v>
      </c>
      <c r="E30" s="12">
        <v>1141748</v>
      </c>
      <c r="F30" s="12">
        <v>51049</v>
      </c>
      <c r="G30" s="12">
        <v>45</v>
      </c>
    </row>
    <row r="31" spans="1:7" s="1" customFormat="1" ht="12" customHeight="1" x14ac:dyDescent="0.2">
      <c r="A31" s="1">
        <v>27</v>
      </c>
      <c r="B31" s="1" t="s">
        <v>116</v>
      </c>
      <c r="D31" s="1" t="s">
        <v>104</v>
      </c>
      <c r="E31" s="12">
        <v>1104300</v>
      </c>
      <c r="F31" s="12">
        <v>102862</v>
      </c>
      <c r="G31" s="12">
        <v>93</v>
      </c>
    </row>
    <row r="32" spans="1:7" s="1" customFormat="1" ht="12" customHeight="1" x14ac:dyDescent="0.2">
      <c r="A32" s="1">
        <v>28</v>
      </c>
      <c r="B32" s="1" t="s">
        <v>202</v>
      </c>
      <c r="D32" s="1" t="s">
        <v>162</v>
      </c>
      <c r="E32" s="12">
        <v>1098581</v>
      </c>
      <c r="F32" s="12">
        <v>11842</v>
      </c>
      <c r="G32" s="12">
        <v>11</v>
      </c>
    </row>
    <row r="33" spans="1:7" s="1" customFormat="1" ht="12" customHeight="1" x14ac:dyDescent="0.2">
      <c r="A33" s="1">
        <v>29</v>
      </c>
      <c r="B33" s="1" t="s">
        <v>135</v>
      </c>
      <c r="D33" s="1" t="s">
        <v>104</v>
      </c>
      <c r="E33" s="12">
        <v>1030700</v>
      </c>
      <c r="F33" s="48">
        <v>3783</v>
      </c>
      <c r="G33" s="48">
        <v>4</v>
      </c>
    </row>
    <row r="34" spans="1:7" s="1" customFormat="1" ht="17.25" customHeight="1" x14ac:dyDescent="0.2">
      <c r="A34" s="1">
        <v>30</v>
      </c>
      <c r="B34" s="1" t="s">
        <v>112</v>
      </c>
      <c r="D34" s="1" t="s">
        <v>104</v>
      </c>
      <c r="E34" s="12">
        <v>1002000</v>
      </c>
      <c r="F34" s="12">
        <v>102061</v>
      </c>
      <c r="G34" s="12">
        <v>102</v>
      </c>
    </row>
    <row r="35" spans="1:7" s="1" customFormat="1" ht="12" customHeight="1" x14ac:dyDescent="0.2">
      <c r="A35" s="1">
        <v>31</v>
      </c>
      <c r="B35" s="1" t="s">
        <v>151</v>
      </c>
      <c r="D35" s="1" t="s">
        <v>104</v>
      </c>
      <c r="E35" s="12">
        <v>947303</v>
      </c>
      <c r="F35" s="12">
        <v>59442</v>
      </c>
      <c r="G35" s="12">
        <v>63</v>
      </c>
    </row>
    <row r="36" spans="1:7" s="1" customFormat="1" ht="12" customHeight="1" x14ac:dyDescent="0.2">
      <c r="A36" s="1">
        <v>32</v>
      </c>
      <c r="B36" s="1" t="s">
        <v>212</v>
      </c>
      <c r="D36" s="1" t="s">
        <v>162</v>
      </c>
      <c r="E36" s="12">
        <v>929690</v>
      </c>
      <c r="F36" s="48">
        <v>32065</v>
      </c>
      <c r="G36" s="48">
        <v>34</v>
      </c>
    </row>
    <row r="37" spans="1:7" s="1" customFormat="1" ht="12" customHeight="1" x14ac:dyDescent="0.2">
      <c r="A37" s="1">
        <v>33</v>
      </c>
      <c r="B37" s="1" t="s">
        <v>140</v>
      </c>
      <c r="D37" s="1" t="s">
        <v>104</v>
      </c>
      <c r="E37" s="12">
        <v>923768</v>
      </c>
      <c r="F37" s="48">
        <v>193393</v>
      </c>
      <c r="G37" s="48">
        <v>209.35234820864113</v>
      </c>
    </row>
    <row r="38" spans="1:7" s="1" customFormat="1" ht="12" customHeight="1" x14ac:dyDescent="0.2">
      <c r="A38" s="1">
        <v>34</v>
      </c>
      <c r="B38" s="1" t="s">
        <v>138</v>
      </c>
      <c r="D38" s="1" t="s">
        <v>104</v>
      </c>
      <c r="E38" s="12">
        <v>825229</v>
      </c>
      <c r="F38" s="12">
        <v>2550</v>
      </c>
      <c r="G38" s="12">
        <v>3</v>
      </c>
    </row>
    <row r="39" spans="1:7" s="1" customFormat="1" ht="17.25" customHeight="1" x14ac:dyDescent="0.2">
      <c r="A39" s="1">
        <v>35</v>
      </c>
      <c r="B39" s="1" t="s">
        <v>137</v>
      </c>
      <c r="D39" s="1" t="s">
        <v>104</v>
      </c>
      <c r="E39" s="12">
        <v>799380</v>
      </c>
      <c r="F39" s="12">
        <v>30832</v>
      </c>
      <c r="G39" s="12">
        <v>39</v>
      </c>
    </row>
    <row r="40" spans="1:7" s="1" customFormat="1" ht="12" customHeight="1" x14ac:dyDescent="0.2">
      <c r="A40" s="1">
        <v>36</v>
      </c>
      <c r="B40" s="1" t="s">
        <v>85</v>
      </c>
      <c r="D40" s="1" t="s">
        <v>54</v>
      </c>
      <c r="E40" s="12">
        <v>796095</v>
      </c>
      <c r="F40" s="48">
        <v>191710</v>
      </c>
      <c r="G40" s="48">
        <v>241</v>
      </c>
    </row>
    <row r="41" spans="1:7" s="1" customFormat="1" ht="12" customHeight="1" x14ac:dyDescent="0.2">
      <c r="A41" s="1">
        <v>37</v>
      </c>
      <c r="B41" s="1" t="s">
        <v>94</v>
      </c>
      <c r="D41" s="1" t="s">
        <v>54</v>
      </c>
      <c r="E41" s="12">
        <v>783562</v>
      </c>
      <c r="F41" s="12">
        <v>84147</v>
      </c>
      <c r="G41" s="12">
        <v>107</v>
      </c>
    </row>
    <row r="42" spans="1:7" s="1" customFormat="1" ht="12" customHeight="1" x14ac:dyDescent="0.2">
      <c r="A42" s="1">
        <v>38</v>
      </c>
      <c r="B42" s="1" t="s">
        <v>204</v>
      </c>
      <c r="D42" s="1" t="s">
        <v>162</v>
      </c>
      <c r="E42" s="12">
        <v>756102</v>
      </c>
      <c r="F42" s="12">
        <v>19678</v>
      </c>
      <c r="G42" s="12">
        <v>26</v>
      </c>
    </row>
    <row r="43" spans="1:7" s="1" customFormat="1" ht="12" customHeight="1" x14ac:dyDescent="0.2">
      <c r="A43" s="1">
        <v>39</v>
      </c>
      <c r="B43" s="1" t="s">
        <v>156</v>
      </c>
      <c r="D43" s="1" t="s">
        <v>104</v>
      </c>
      <c r="E43" s="12">
        <v>752612</v>
      </c>
      <c r="F43" s="12">
        <v>18401</v>
      </c>
      <c r="G43" s="12">
        <v>24</v>
      </c>
    </row>
    <row r="44" spans="1:7" s="1" customFormat="1" ht="17.25" customHeight="1" x14ac:dyDescent="0.2">
      <c r="A44" s="1">
        <v>40</v>
      </c>
      <c r="B44" s="1" t="s">
        <v>82</v>
      </c>
      <c r="D44" s="1" t="s">
        <v>54</v>
      </c>
      <c r="E44" s="12">
        <v>676577</v>
      </c>
      <c r="F44" s="12">
        <v>55295</v>
      </c>
      <c r="G44" s="12">
        <v>82</v>
      </c>
    </row>
    <row r="45" spans="1:7" s="1" customFormat="1" ht="12" customHeight="1" x14ac:dyDescent="0.2">
      <c r="A45" s="1">
        <v>41</v>
      </c>
      <c r="B45" s="1" t="s">
        <v>261</v>
      </c>
      <c r="D45" s="1" t="s">
        <v>104</v>
      </c>
      <c r="E45" s="12">
        <v>658841</v>
      </c>
      <c r="F45" s="48">
        <v>12323</v>
      </c>
      <c r="G45" s="48">
        <v>19</v>
      </c>
    </row>
    <row r="46" spans="1:7" s="1" customFormat="1" ht="12" customHeight="1" x14ac:dyDescent="0.2">
      <c r="A46" s="1">
        <v>42</v>
      </c>
      <c r="B46" s="1" t="s">
        <v>55</v>
      </c>
      <c r="D46" s="1" t="s">
        <v>54</v>
      </c>
      <c r="E46" s="12">
        <v>652864</v>
      </c>
      <c r="F46" s="12">
        <v>32069</v>
      </c>
      <c r="G46" s="12">
        <v>49</v>
      </c>
    </row>
    <row r="47" spans="1:7" s="1" customFormat="1" ht="12" customHeight="1" x14ac:dyDescent="0.2">
      <c r="A47" s="1">
        <v>43</v>
      </c>
      <c r="B47" s="1" t="s">
        <v>147</v>
      </c>
      <c r="D47" s="1" t="s">
        <v>104</v>
      </c>
      <c r="E47" s="12">
        <v>637657</v>
      </c>
      <c r="F47" s="48">
        <v>9559</v>
      </c>
      <c r="G47" s="48">
        <v>14.99081794757997</v>
      </c>
    </row>
    <row r="48" spans="1:7" s="1" customFormat="1" ht="12" customHeight="1" x14ac:dyDescent="0.2">
      <c r="A48" s="1">
        <v>44</v>
      </c>
      <c r="B48" s="1" t="s">
        <v>141</v>
      </c>
      <c r="D48" s="1" t="s">
        <v>104</v>
      </c>
      <c r="E48" s="12">
        <v>622984</v>
      </c>
      <c r="F48" s="48">
        <v>3151</v>
      </c>
      <c r="G48" s="48">
        <v>5.0579148100111722</v>
      </c>
    </row>
    <row r="49" spans="1:7" s="1" customFormat="1" ht="17.25" customHeight="1" x14ac:dyDescent="0.2">
      <c r="A49" s="1">
        <v>45</v>
      </c>
      <c r="B49" s="1" t="s">
        <v>44</v>
      </c>
      <c r="D49" s="1" t="s">
        <v>4</v>
      </c>
      <c r="E49" s="12">
        <v>603500</v>
      </c>
      <c r="F49" s="12">
        <v>41419</v>
      </c>
      <c r="G49" s="12">
        <v>69</v>
      </c>
    </row>
    <row r="50" spans="1:7" s="1" customFormat="1" ht="12" customHeight="1" x14ac:dyDescent="0.2">
      <c r="A50" s="1">
        <v>46</v>
      </c>
      <c r="B50" s="1" t="s">
        <v>124</v>
      </c>
      <c r="D50" s="1" t="s">
        <v>104</v>
      </c>
      <c r="E50" s="12">
        <v>591958</v>
      </c>
      <c r="F50" s="48">
        <v>47849</v>
      </c>
      <c r="G50" s="48">
        <v>81</v>
      </c>
    </row>
    <row r="51" spans="1:7" s="1" customFormat="1" ht="12" customHeight="1" x14ac:dyDescent="0.2">
      <c r="A51" s="1">
        <v>47</v>
      </c>
      <c r="B51" s="1" t="s">
        <v>131</v>
      </c>
      <c r="D51" s="1" t="s">
        <v>104</v>
      </c>
      <c r="E51" s="12">
        <v>587041</v>
      </c>
      <c r="F51" s="12">
        <v>28178</v>
      </c>
      <c r="G51" s="12">
        <v>48.000054510673017</v>
      </c>
    </row>
    <row r="52" spans="1:7" s="1" customFormat="1" ht="12" customHeight="1" x14ac:dyDescent="0.2">
      <c r="A52" s="1">
        <v>48</v>
      </c>
      <c r="B52" s="1" t="s">
        <v>108</v>
      </c>
      <c r="D52" s="1" t="s">
        <v>104</v>
      </c>
      <c r="E52" s="12">
        <v>582000</v>
      </c>
      <c r="F52" s="12">
        <v>2444</v>
      </c>
      <c r="G52" s="12">
        <v>4</v>
      </c>
    </row>
    <row r="53" spans="1:7" s="1" customFormat="1" ht="12" customHeight="1" x14ac:dyDescent="0.2">
      <c r="A53" s="1">
        <v>49</v>
      </c>
      <c r="B53" s="1" t="s">
        <v>17</v>
      </c>
      <c r="D53" s="1" t="s">
        <v>4</v>
      </c>
      <c r="E53" s="12">
        <v>551500</v>
      </c>
      <c r="F53" s="12">
        <v>65447</v>
      </c>
      <c r="G53" s="12">
        <v>119</v>
      </c>
    </row>
    <row r="54" spans="1:7" s="1" customFormat="1" ht="17.25" customHeight="1" x14ac:dyDescent="0.2">
      <c r="A54" s="1">
        <v>50</v>
      </c>
      <c r="B54" s="1" t="s">
        <v>98</v>
      </c>
      <c r="D54" s="1" t="s">
        <v>54</v>
      </c>
      <c r="E54" s="12">
        <v>527968</v>
      </c>
      <c r="F54" s="48">
        <v>25956</v>
      </c>
      <c r="G54" s="48">
        <v>49</v>
      </c>
    </row>
    <row r="55" spans="1:7" s="1" customFormat="1" ht="12" customHeight="1" x14ac:dyDescent="0.2">
      <c r="A55" s="1">
        <v>51</v>
      </c>
      <c r="B55" s="1" t="s">
        <v>93</v>
      </c>
      <c r="D55" s="1" t="s">
        <v>54</v>
      </c>
      <c r="E55" s="12">
        <v>513140</v>
      </c>
      <c r="F55" s="12">
        <v>66680</v>
      </c>
      <c r="G55" s="12">
        <v>130</v>
      </c>
    </row>
    <row r="56" spans="1:7" s="1" customFormat="1" ht="12" customHeight="1" x14ac:dyDescent="0.2">
      <c r="A56" s="1">
        <v>52</v>
      </c>
      <c r="B56" s="1" t="s">
        <v>40</v>
      </c>
      <c r="D56" s="1" t="s">
        <v>4</v>
      </c>
      <c r="E56" s="12">
        <v>506009</v>
      </c>
      <c r="F56" s="12">
        <v>47327</v>
      </c>
      <c r="G56" s="12">
        <v>94</v>
      </c>
    </row>
    <row r="57" spans="1:7" s="1" customFormat="1" ht="12" customHeight="1" x14ac:dyDescent="0.2">
      <c r="A57" s="1">
        <v>53</v>
      </c>
      <c r="B57" s="1" t="s">
        <v>95</v>
      </c>
      <c r="D57" s="1" t="s">
        <v>54</v>
      </c>
      <c r="E57" s="12">
        <v>488100</v>
      </c>
      <c r="F57" s="48">
        <v>5124</v>
      </c>
      <c r="G57" s="48">
        <v>10.497848801475108</v>
      </c>
    </row>
    <row r="58" spans="1:7" s="1" customFormat="1" ht="12" customHeight="1" x14ac:dyDescent="0.2">
      <c r="A58" s="1">
        <v>54</v>
      </c>
      <c r="B58" s="1" t="s">
        <v>122</v>
      </c>
      <c r="D58" s="1" t="s">
        <v>104</v>
      </c>
      <c r="E58" s="12">
        <v>475650</v>
      </c>
      <c r="F58" s="12">
        <v>26766</v>
      </c>
      <c r="G58" s="12">
        <v>56</v>
      </c>
    </row>
    <row r="59" spans="1:7" s="1" customFormat="1" ht="17.25" customHeight="1" x14ac:dyDescent="0.2">
      <c r="A59" s="1">
        <v>55</v>
      </c>
      <c r="B59" s="1" t="s">
        <v>224</v>
      </c>
      <c r="D59" s="1" t="s">
        <v>215</v>
      </c>
      <c r="E59" s="12">
        <v>462840</v>
      </c>
      <c r="F59" s="12">
        <v>9123</v>
      </c>
      <c r="G59" s="12">
        <v>20</v>
      </c>
    </row>
    <row r="60" spans="1:7" s="1" customFormat="1" ht="12" customHeight="1" x14ac:dyDescent="0.2">
      <c r="A60" s="1">
        <v>56</v>
      </c>
      <c r="B60" s="1" t="s">
        <v>96</v>
      </c>
      <c r="D60" s="1" t="s">
        <v>54</v>
      </c>
      <c r="E60" s="12">
        <v>448969</v>
      </c>
      <c r="F60" s="12">
        <v>34915</v>
      </c>
      <c r="G60" s="12">
        <v>78</v>
      </c>
    </row>
    <row r="61" spans="1:7" s="1" customFormat="1" ht="12" customHeight="1" x14ac:dyDescent="0.2">
      <c r="A61" s="1">
        <v>57</v>
      </c>
      <c r="B61" s="1" t="s">
        <v>134</v>
      </c>
      <c r="D61" s="1" t="s">
        <v>104</v>
      </c>
      <c r="E61" s="12">
        <v>446550</v>
      </c>
      <c r="F61" s="12">
        <v>36313</v>
      </c>
      <c r="G61" s="12">
        <v>81</v>
      </c>
    </row>
    <row r="62" spans="1:7" s="1" customFormat="1" ht="12" customHeight="1" x14ac:dyDescent="0.2">
      <c r="A62" s="1">
        <v>58</v>
      </c>
      <c r="B62" s="1" t="s">
        <v>10</v>
      </c>
      <c r="D62" s="1" t="s">
        <v>4</v>
      </c>
      <c r="E62" s="12">
        <v>438574</v>
      </c>
      <c r="F62" s="12">
        <v>10379</v>
      </c>
      <c r="G62" s="12">
        <v>24</v>
      </c>
    </row>
    <row r="63" spans="1:7" s="1" customFormat="1" ht="12" customHeight="1" x14ac:dyDescent="0.2">
      <c r="A63" s="1">
        <v>59</v>
      </c>
      <c r="B63" s="1" t="s">
        <v>68</v>
      </c>
      <c r="D63" s="1" t="s">
        <v>54</v>
      </c>
      <c r="E63" s="12">
        <v>435052</v>
      </c>
      <c r="F63" s="48">
        <v>39854</v>
      </c>
      <c r="G63" s="48">
        <v>92</v>
      </c>
    </row>
    <row r="64" spans="1:7" s="1" customFormat="1" ht="17.25" customHeight="1" x14ac:dyDescent="0.2">
      <c r="A64" s="1">
        <v>60</v>
      </c>
      <c r="B64" s="1" t="s">
        <v>208</v>
      </c>
      <c r="D64" s="1" t="s">
        <v>162</v>
      </c>
      <c r="E64" s="12">
        <v>406752</v>
      </c>
      <c r="F64" s="12">
        <v>7353</v>
      </c>
      <c r="G64" s="12">
        <v>18</v>
      </c>
    </row>
    <row r="65" spans="1:7" s="1" customFormat="1" ht="12" customHeight="1" x14ac:dyDescent="0.2">
      <c r="A65" s="1">
        <v>61</v>
      </c>
      <c r="B65" s="1" t="s">
        <v>157</v>
      </c>
      <c r="D65" s="1" t="s">
        <v>104</v>
      </c>
      <c r="E65" s="12">
        <v>390757</v>
      </c>
      <c r="F65" s="12">
        <v>16559</v>
      </c>
      <c r="G65" s="12">
        <v>42</v>
      </c>
    </row>
    <row r="66" spans="1:7" s="1" customFormat="1" ht="12" customHeight="1" x14ac:dyDescent="0.2">
      <c r="A66" s="1">
        <v>62</v>
      </c>
      <c r="B66" s="1" t="s">
        <v>71</v>
      </c>
      <c r="D66" s="1" t="s">
        <v>54</v>
      </c>
      <c r="E66" s="12">
        <v>377930</v>
      </c>
      <c r="F66" s="12">
        <v>125682</v>
      </c>
      <c r="G66" s="12">
        <v>333</v>
      </c>
    </row>
    <row r="67" spans="1:7" s="1" customFormat="1" ht="12" customHeight="1" x14ac:dyDescent="0.2">
      <c r="A67" s="1">
        <v>63</v>
      </c>
      <c r="B67" s="1" t="s">
        <v>43</v>
      </c>
      <c r="D67" s="1" t="s">
        <v>4</v>
      </c>
      <c r="E67" s="12">
        <v>357581</v>
      </c>
      <c r="F67" s="12">
        <v>83155</v>
      </c>
      <c r="G67" s="12">
        <v>233</v>
      </c>
    </row>
    <row r="68" spans="1:7" s="1" customFormat="1" ht="12" customHeight="1" x14ac:dyDescent="0.2">
      <c r="A68" s="1">
        <v>64</v>
      </c>
      <c r="B68" s="1" t="s">
        <v>126</v>
      </c>
      <c r="D68" s="1" t="s">
        <v>104</v>
      </c>
      <c r="E68" s="12">
        <v>342000</v>
      </c>
      <c r="F68" s="12">
        <v>5601</v>
      </c>
      <c r="G68" s="12">
        <v>16</v>
      </c>
    </row>
    <row r="69" spans="1:7" s="1" customFormat="1" ht="17.25" customHeight="1" x14ac:dyDescent="0.2">
      <c r="A69" s="1">
        <v>65</v>
      </c>
      <c r="B69" s="1" t="s">
        <v>7</v>
      </c>
      <c r="D69" s="1" t="s">
        <v>4</v>
      </c>
      <c r="E69" s="12">
        <v>336884</v>
      </c>
      <c r="F69" s="12">
        <v>5534</v>
      </c>
      <c r="G69" s="12">
        <v>16</v>
      </c>
    </row>
    <row r="70" spans="1:7" s="1" customFormat="1" ht="12" customHeight="1" x14ac:dyDescent="0.2">
      <c r="A70" s="1">
        <v>66</v>
      </c>
      <c r="B70" s="1" t="s">
        <v>97</v>
      </c>
      <c r="D70" s="1" t="s">
        <v>54</v>
      </c>
      <c r="E70" s="12">
        <v>331340</v>
      </c>
      <c r="F70" s="12">
        <v>98506</v>
      </c>
      <c r="G70" s="12">
        <v>297</v>
      </c>
    </row>
    <row r="71" spans="1:7" s="1" customFormat="1" ht="12" customHeight="1" x14ac:dyDescent="0.2">
      <c r="A71" s="1">
        <v>67</v>
      </c>
      <c r="B71" s="1" t="s">
        <v>79</v>
      </c>
      <c r="D71" s="1" t="s">
        <v>54</v>
      </c>
      <c r="E71" s="12">
        <v>330621</v>
      </c>
      <c r="F71" s="12">
        <v>32655</v>
      </c>
      <c r="G71" s="12">
        <v>99</v>
      </c>
    </row>
    <row r="72" spans="1:7" s="1" customFormat="1" ht="12" customHeight="1" x14ac:dyDescent="0.2">
      <c r="A72" s="1">
        <v>68</v>
      </c>
      <c r="B72" s="1" t="s">
        <v>9</v>
      </c>
      <c r="D72" s="1" t="s">
        <v>4</v>
      </c>
      <c r="E72" s="12">
        <v>323772</v>
      </c>
      <c r="F72" s="12">
        <v>5391</v>
      </c>
      <c r="G72" s="12">
        <v>17</v>
      </c>
    </row>
    <row r="73" spans="1:7" s="1" customFormat="1" ht="12" customHeight="1" x14ac:dyDescent="0.2">
      <c r="A73" s="1">
        <v>69</v>
      </c>
      <c r="B73" s="1" t="s">
        <v>114</v>
      </c>
      <c r="D73" s="1" t="s">
        <v>104</v>
      </c>
      <c r="E73" s="12">
        <v>322462</v>
      </c>
      <c r="F73" s="12">
        <v>27088</v>
      </c>
      <c r="G73" s="12">
        <v>84</v>
      </c>
    </row>
    <row r="74" spans="1:7" s="1" customFormat="1" ht="17.25" customHeight="1" x14ac:dyDescent="0.2">
      <c r="A74" s="1">
        <v>70</v>
      </c>
      <c r="B74" s="1" t="s">
        <v>32</v>
      </c>
      <c r="D74" s="1" t="s">
        <v>4</v>
      </c>
      <c r="E74" s="12">
        <v>312679</v>
      </c>
      <c r="F74" s="12">
        <v>37840</v>
      </c>
      <c r="G74" s="12">
        <v>121</v>
      </c>
    </row>
    <row r="75" spans="1:7" s="1" customFormat="1" ht="12" customHeight="1" x14ac:dyDescent="0.2">
      <c r="A75" s="1">
        <v>71</v>
      </c>
      <c r="B75" s="1" t="s">
        <v>84</v>
      </c>
      <c r="D75" s="1" t="s">
        <v>54</v>
      </c>
      <c r="E75" s="12">
        <v>309980</v>
      </c>
      <c r="F75" s="12">
        <v>4527</v>
      </c>
      <c r="G75" s="12">
        <v>15</v>
      </c>
    </row>
    <row r="76" spans="1:7" s="1" customFormat="1" ht="12" customHeight="1" x14ac:dyDescent="0.2">
      <c r="A76" s="1">
        <v>72</v>
      </c>
      <c r="B76" s="1" t="s">
        <v>20</v>
      </c>
      <c r="D76" s="1" t="s">
        <v>4</v>
      </c>
      <c r="E76" s="12">
        <v>302068</v>
      </c>
      <c r="F76" s="12">
        <v>59236</v>
      </c>
      <c r="G76" s="12">
        <v>196</v>
      </c>
    </row>
    <row r="77" spans="1:7" s="1" customFormat="1" ht="12" customHeight="1" x14ac:dyDescent="0.2">
      <c r="A77" s="1">
        <v>73</v>
      </c>
      <c r="B77" s="1" t="s">
        <v>63</v>
      </c>
      <c r="D77" s="1" t="s">
        <v>54</v>
      </c>
      <c r="E77" s="12">
        <v>300000</v>
      </c>
      <c r="F77" s="12">
        <v>110199</v>
      </c>
      <c r="G77" s="12">
        <v>367</v>
      </c>
    </row>
    <row r="78" spans="1:7" s="1" customFormat="1" ht="12" customHeight="1" x14ac:dyDescent="0.2">
      <c r="A78" s="1">
        <v>74</v>
      </c>
      <c r="B78" s="1" t="s">
        <v>109</v>
      </c>
      <c r="D78" s="1" t="s">
        <v>104</v>
      </c>
      <c r="E78" s="12">
        <v>270764</v>
      </c>
      <c r="F78" s="12">
        <v>21509</v>
      </c>
      <c r="G78" s="12">
        <v>79.438182328522259</v>
      </c>
    </row>
    <row r="79" spans="1:7" s="1" customFormat="1" ht="17.25" customHeight="1" x14ac:dyDescent="0.2">
      <c r="A79" s="1">
        <v>75</v>
      </c>
      <c r="B79" s="1" t="s">
        <v>222</v>
      </c>
      <c r="D79" s="1" t="s">
        <v>215</v>
      </c>
      <c r="E79" s="12">
        <v>268107</v>
      </c>
      <c r="F79" s="12">
        <v>5123</v>
      </c>
      <c r="G79" s="12">
        <v>19</v>
      </c>
    </row>
    <row r="80" spans="1:7" s="1" customFormat="1" ht="12" customHeight="1" x14ac:dyDescent="0.2">
      <c r="A80" s="1">
        <v>76</v>
      </c>
      <c r="B80" s="1" t="s">
        <v>117</v>
      </c>
      <c r="D80" s="1" t="s">
        <v>104</v>
      </c>
      <c r="E80" s="12">
        <v>267668</v>
      </c>
      <c r="F80" s="48">
        <v>1313</v>
      </c>
      <c r="G80" s="48">
        <v>4.9053304840324587</v>
      </c>
    </row>
    <row r="81" spans="1:7" s="1" customFormat="1" ht="12" customHeight="1" x14ac:dyDescent="0.2">
      <c r="A81" s="1">
        <v>77</v>
      </c>
      <c r="B81" s="1" t="s">
        <v>275</v>
      </c>
      <c r="D81" s="1" t="s">
        <v>104</v>
      </c>
      <c r="E81" s="12">
        <v>266000</v>
      </c>
      <c r="F81" s="48">
        <v>394</v>
      </c>
      <c r="G81" s="48">
        <v>1.6</v>
      </c>
    </row>
    <row r="82" spans="1:7" s="1" customFormat="1" ht="12" customHeight="1" x14ac:dyDescent="0.2">
      <c r="A82" s="1">
        <v>78</v>
      </c>
      <c r="B82" s="1" t="s">
        <v>206</v>
      </c>
      <c r="D82" s="1" t="s">
        <v>162</v>
      </c>
      <c r="E82" s="12">
        <v>257215</v>
      </c>
      <c r="F82" s="12">
        <v>17751</v>
      </c>
      <c r="G82" s="12">
        <v>69</v>
      </c>
    </row>
    <row r="83" spans="1:7" s="1" customFormat="1" ht="12" customHeight="1" x14ac:dyDescent="0.2">
      <c r="A83" s="1">
        <v>79</v>
      </c>
      <c r="B83" s="1" t="s">
        <v>120</v>
      </c>
      <c r="D83" s="1" t="s">
        <v>104</v>
      </c>
      <c r="E83" s="12">
        <v>245836</v>
      </c>
      <c r="F83" s="12">
        <v>12907</v>
      </c>
      <c r="G83" s="12">
        <v>53</v>
      </c>
    </row>
    <row r="84" spans="1:7" s="1" customFormat="1" ht="17.25" customHeight="1" x14ac:dyDescent="0.2">
      <c r="A84" s="1">
        <v>80</v>
      </c>
      <c r="B84" s="1" t="s">
        <v>41</v>
      </c>
      <c r="D84" s="1" t="s">
        <v>4</v>
      </c>
      <c r="E84" s="12">
        <v>244376</v>
      </c>
      <c r="F84" s="48">
        <v>67081</v>
      </c>
      <c r="G84" s="48">
        <v>277</v>
      </c>
    </row>
    <row r="85" spans="1:7" s="1" customFormat="1" ht="12" customHeight="1" x14ac:dyDescent="0.2">
      <c r="A85" s="1">
        <v>81</v>
      </c>
      <c r="B85" s="1" t="s">
        <v>155</v>
      </c>
      <c r="D85" s="1" t="s">
        <v>104</v>
      </c>
      <c r="E85" s="12">
        <v>241550</v>
      </c>
      <c r="F85" s="12">
        <v>42886</v>
      </c>
      <c r="G85" s="12">
        <v>178</v>
      </c>
    </row>
    <row r="86" spans="1:7" s="1" customFormat="1" ht="12" customHeight="1" x14ac:dyDescent="0.2">
      <c r="A86" s="1">
        <v>82</v>
      </c>
      <c r="B86" s="1" t="s">
        <v>119</v>
      </c>
      <c r="D86" s="1" t="s">
        <v>104</v>
      </c>
      <c r="E86" s="12">
        <v>238537</v>
      </c>
      <c r="F86" s="48">
        <v>30955</v>
      </c>
      <c r="G86" s="48">
        <v>130</v>
      </c>
    </row>
    <row r="87" spans="1:7" s="1" customFormat="1" ht="12" customHeight="1" x14ac:dyDescent="0.2">
      <c r="A87" s="1">
        <v>83</v>
      </c>
      <c r="B87" s="1" t="s">
        <v>34</v>
      </c>
      <c r="D87" s="1" t="s">
        <v>4</v>
      </c>
      <c r="E87" s="12">
        <v>238398</v>
      </c>
      <c r="F87" s="12">
        <v>19202</v>
      </c>
      <c r="G87" s="12">
        <v>81</v>
      </c>
    </row>
    <row r="88" spans="1:7" s="1" customFormat="1" ht="12" customHeight="1" x14ac:dyDescent="0.2">
      <c r="A88" s="1">
        <v>84</v>
      </c>
      <c r="B88" s="1" t="s">
        <v>77</v>
      </c>
      <c r="D88" s="1" t="s">
        <v>54</v>
      </c>
      <c r="E88" s="12">
        <v>236800</v>
      </c>
      <c r="F88" s="12">
        <v>7338</v>
      </c>
      <c r="G88" s="12">
        <v>31</v>
      </c>
    </row>
    <row r="89" spans="1:7" s="1" customFormat="1" ht="17.25" customHeight="1" x14ac:dyDescent="0.2">
      <c r="A89" s="1">
        <v>85</v>
      </c>
      <c r="B89" s="1" t="s">
        <v>207</v>
      </c>
      <c r="D89" s="1" t="s">
        <v>162</v>
      </c>
      <c r="E89" s="12">
        <v>214969</v>
      </c>
      <c r="F89" s="48">
        <v>770</v>
      </c>
      <c r="G89" s="48">
        <v>4</v>
      </c>
    </row>
    <row r="90" spans="1:7" s="1" customFormat="1" ht="12" customHeight="1" x14ac:dyDescent="0.2">
      <c r="A90" s="1">
        <v>86</v>
      </c>
      <c r="B90" s="1" t="s">
        <v>277</v>
      </c>
      <c r="D90" s="1" t="s">
        <v>4</v>
      </c>
      <c r="E90" s="12">
        <v>207600</v>
      </c>
      <c r="F90" s="12">
        <v>9303</v>
      </c>
      <c r="G90" s="12">
        <v>45</v>
      </c>
    </row>
    <row r="91" spans="1:7" s="1" customFormat="1" ht="12" customHeight="1" x14ac:dyDescent="0.2">
      <c r="A91" s="1">
        <v>87</v>
      </c>
      <c r="B91" s="1" t="s">
        <v>75</v>
      </c>
      <c r="D91" s="1" t="s">
        <v>54</v>
      </c>
      <c r="E91" s="12">
        <v>199949</v>
      </c>
      <c r="F91" s="12">
        <v>6692</v>
      </c>
      <c r="G91" s="12">
        <v>33</v>
      </c>
    </row>
    <row r="92" spans="1:7" s="1" customFormat="1" ht="12" customHeight="1" x14ac:dyDescent="0.2">
      <c r="A92" s="1">
        <v>88</v>
      </c>
      <c r="B92" s="1" t="s">
        <v>144</v>
      </c>
      <c r="D92" s="1" t="s">
        <v>104</v>
      </c>
      <c r="E92" s="12">
        <v>196712</v>
      </c>
      <c r="F92" s="12">
        <v>17477</v>
      </c>
      <c r="G92" s="12">
        <v>89</v>
      </c>
    </row>
    <row r="93" spans="1:7" s="1" customFormat="1" ht="12" customHeight="1" x14ac:dyDescent="0.2">
      <c r="A93" s="1">
        <v>89</v>
      </c>
      <c r="B93" s="1" t="s">
        <v>91</v>
      </c>
      <c r="D93" s="1" t="s">
        <v>54</v>
      </c>
      <c r="E93" s="12">
        <v>185180</v>
      </c>
      <c r="F93" s="48">
        <v>21124</v>
      </c>
      <c r="G93" s="48">
        <v>114.07279403823307</v>
      </c>
    </row>
    <row r="94" spans="1:7" s="1" customFormat="1" ht="17.25" customHeight="1" x14ac:dyDescent="0.2">
      <c r="A94" s="1">
        <v>90</v>
      </c>
      <c r="B94" s="1" t="s">
        <v>73</v>
      </c>
      <c r="D94" s="1" t="s">
        <v>54</v>
      </c>
      <c r="E94" s="12">
        <v>181039</v>
      </c>
      <c r="F94" s="12">
        <v>16592</v>
      </c>
      <c r="G94" s="12">
        <v>92</v>
      </c>
    </row>
    <row r="95" spans="1:7" s="1" customFormat="1" ht="12" customHeight="1" x14ac:dyDescent="0.2">
      <c r="A95" s="1">
        <v>91</v>
      </c>
      <c r="B95" s="1" t="s">
        <v>211</v>
      </c>
      <c r="D95" s="1" t="s">
        <v>162</v>
      </c>
      <c r="E95" s="12">
        <v>173626</v>
      </c>
      <c r="F95" s="12">
        <v>3543</v>
      </c>
      <c r="G95" s="12">
        <v>20</v>
      </c>
    </row>
    <row r="96" spans="1:7" s="1" customFormat="1" ht="12" customHeight="1" x14ac:dyDescent="0.2">
      <c r="A96" s="1">
        <v>92</v>
      </c>
      <c r="B96" s="1" t="s">
        <v>210</v>
      </c>
      <c r="D96" s="1" t="s">
        <v>162</v>
      </c>
      <c r="E96" s="12">
        <v>163820</v>
      </c>
      <c r="F96" s="48">
        <v>550</v>
      </c>
      <c r="G96" s="48">
        <v>3.3573434257111465</v>
      </c>
    </row>
    <row r="97" spans="1:7" s="1" customFormat="1" ht="12" customHeight="1" x14ac:dyDescent="0.2">
      <c r="A97" s="1">
        <v>93</v>
      </c>
      <c r="B97" s="1" t="s">
        <v>154</v>
      </c>
      <c r="D97" s="1" t="s">
        <v>104</v>
      </c>
      <c r="E97" s="12">
        <v>163610</v>
      </c>
      <c r="F97" s="12">
        <v>11784</v>
      </c>
      <c r="G97" s="12">
        <v>72</v>
      </c>
    </row>
    <row r="98" spans="1:7" s="1" customFormat="1" ht="12" customHeight="1" x14ac:dyDescent="0.2">
      <c r="A98" s="1">
        <v>94</v>
      </c>
      <c r="B98" s="1" t="s">
        <v>59</v>
      </c>
      <c r="D98" s="1" t="s">
        <v>54</v>
      </c>
      <c r="E98" s="12">
        <v>148460</v>
      </c>
      <c r="F98" s="48">
        <v>168220</v>
      </c>
      <c r="G98" s="48">
        <v>1133</v>
      </c>
    </row>
    <row r="99" spans="1:7" s="1" customFormat="1" ht="17.25" customHeight="1" x14ac:dyDescent="0.2">
      <c r="A99" s="1">
        <v>95</v>
      </c>
      <c r="B99" s="1" t="s">
        <v>83</v>
      </c>
      <c r="D99" s="1" t="s">
        <v>54</v>
      </c>
      <c r="E99" s="12">
        <v>147181</v>
      </c>
      <c r="F99" s="12">
        <v>30378</v>
      </c>
      <c r="G99" s="12">
        <v>206</v>
      </c>
    </row>
    <row r="100" spans="1:7" s="1" customFormat="1" ht="12" customHeight="1" x14ac:dyDescent="0.2">
      <c r="A100" s="1">
        <v>96</v>
      </c>
      <c r="B100" s="1" t="s">
        <v>92</v>
      </c>
      <c r="D100" s="1" t="s">
        <v>54</v>
      </c>
      <c r="E100" s="12">
        <v>141400</v>
      </c>
      <c r="F100" s="12">
        <v>9589</v>
      </c>
      <c r="G100" s="12">
        <v>68</v>
      </c>
    </row>
    <row r="101" spans="1:7" s="1" customFormat="1" ht="12" customHeight="1" x14ac:dyDescent="0.2">
      <c r="A101" s="1">
        <v>97</v>
      </c>
      <c r="B101" s="1" t="s">
        <v>18</v>
      </c>
      <c r="D101" s="1" t="s">
        <v>4</v>
      </c>
      <c r="E101" s="12">
        <v>131957</v>
      </c>
      <c r="F101" s="12">
        <v>10679</v>
      </c>
      <c r="G101" s="12">
        <v>81</v>
      </c>
    </row>
    <row r="102" spans="1:7" s="1" customFormat="1" ht="12" customHeight="1" x14ac:dyDescent="0.2">
      <c r="A102" s="1">
        <v>98</v>
      </c>
      <c r="B102" s="1" t="s">
        <v>181</v>
      </c>
      <c r="D102" s="1" t="s">
        <v>162</v>
      </c>
      <c r="E102" s="12">
        <v>130373</v>
      </c>
      <c r="F102" s="12">
        <v>6664</v>
      </c>
      <c r="G102" s="12">
        <v>51</v>
      </c>
    </row>
    <row r="103" spans="1:7" s="1" customFormat="1" ht="12" customHeight="1" x14ac:dyDescent="0.2">
      <c r="A103" s="1">
        <v>99</v>
      </c>
      <c r="B103" s="1" t="s">
        <v>115</v>
      </c>
      <c r="D103" s="1" t="s">
        <v>104</v>
      </c>
      <c r="E103" s="12">
        <v>121144</v>
      </c>
      <c r="F103" s="12">
        <v>3552</v>
      </c>
      <c r="G103" s="12">
        <v>29</v>
      </c>
    </row>
    <row r="104" spans="1:7" s="1" customFormat="1" ht="17.25" customHeight="1" x14ac:dyDescent="0.2">
      <c r="A104" s="1">
        <v>100</v>
      </c>
      <c r="B104" s="1" t="s">
        <v>260</v>
      </c>
      <c r="D104" s="1" t="s">
        <v>54</v>
      </c>
      <c r="E104" s="12">
        <v>120538</v>
      </c>
      <c r="F104" s="48">
        <v>23612</v>
      </c>
      <c r="G104" s="48">
        <v>195.88843352303837</v>
      </c>
    </row>
    <row r="105" spans="1:7" s="1" customFormat="1" ht="12" customHeight="1" x14ac:dyDescent="0.2">
      <c r="A105" s="1">
        <v>101</v>
      </c>
      <c r="B105" s="1" t="s">
        <v>107</v>
      </c>
      <c r="D105" s="1" t="s">
        <v>104</v>
      </c>
      <c r="E105" s="12">
        <v>114763</v>
      </c>
      <c r="F105" s="48">
        <v>11496</v>
      </c>
      <c r="G105" s="48">
        <v>100</v>
      </c>
    </row>
    <row r="106" spans="1:7" s="1" customFormat="1" ht="12" customHeight="1" x14ac:dyDescent="0.2">
      <c r="A106" s="1">
        <v>102</v>
      </c>
      <c r="B106" s="1" t="s">
        <v>178</v>
      </c>
      <c r="D106" s="1" t="s">
        <v>162</v>
      </c>
      <c r="E106" s="12">
        <v>112492</v>
      </c>
      <c r="F106" s="12">
        <v>9451</v>
      </c>
      <c r="G106" s="12">
        <v>84</v>
      </c>
    </row>
    <row r="107" spans="1:7" s="1" customFormat="1" ht="12" customHeight="1" x14ac:dyDescent="0.2">
      <c r="A107" s="1">
        <v>103</v>
      </c>
      <c r="B107" s="1" t="s">
        <v>129</v>
      </c>
      <c r="D107" s="1" t="s">
        <v>104</v>
      </c>
      <c r="E107" s="12">
        <v>111369</v>
      </c>
      <c r="F107" s="48">
        <v>3946</v>
      </c>
      <c r="G107" s="48">
        <v>35</v>
      </c>
    </row>
    <row r="108" spans="1:7" s="1" customFormat="1" ht="12" customHeight="1" x14ac:dyDescent="0.2">
      <c r="A108" s="1">
        <v>104</v>
      </c>
      <c r="B108" s="1" t="s">
        <v>15</v>
      </c>
      <c r="D108" s="1" t="s">
        <v>4</v>
      </c>
      <c r="E108" s="12">
        <v>110372</v>
      </c>
      <c r="F108" s="12">
        <v>6917</v>
      </c>
      <c r="G108" s="12">
        <v>63</v>
      </c>
    </row>
    <row r="109" spans="1:7" s="1" customFormat="1" ht="17.25" customHeight="1" x14ac:dyDescent="0.2">
      <c r="A109" s="1">
        <v>105</v>
      </c>
      <c r="B109" s="1" t="s">
        <v>170</v>
      </c>
      <c r="D109" s="1" t="s">
        <v>162</v>
      </c>
      <c r="E109" s="12">
        <v>109884</v>
      </c>
      <c r="F109" s="12">
        <v>11147</v>
      </c>
      <c r="G109" s="12">
        <v>101</v>
      </c>
    </row>
    <row r="110" spans="1:7" s="1" customFormat="1" ht="12" customHeight="1" x14ac:dyDescent="0.2">
      <c r="A110" s="1">
        <v>106</v>
      </c>
      <c r="B110" s="1" t="s">
        <v>176</v>
      </c>
      <c r="D110" s="1" t="s">
        <v>162</v>
      </c>
      <c r="E110" s="12">
        <v>108889</v>
      </c>
      <c r="F110" s="12">
        <v>17110</v>
      </c>
      <c r="G110" s="12">
        <v>157.13249272194622</v>
      </c>
    </row>
    <row r="111" spans="1:7" s="1" customFormat="1" ht="12" customHeight="1" x14ac:dyDescent="0.2">
      <c r="A111" s="1">
        <v>107</v>
      </c>
      <c r="B111" s="1" t="s">
        <v>8</v>
      </c>
      <c r="D111" s="1" t="s">
        <v>4</v>
      </c>
      <c r="E111" s="12">
        <v>103000</v>
      </c>
      <c r="F111" s="12">
        <v>369</v>
      </c>
      <c r="G111" s="12">
        <v>4</v>
      </c>
    </row>
    <row r="112" spans="1:7" s="1" customFormat="1" ht="12" customHeight="1" x14ac:dyDescent="0.2">
      <c r="A112" s="1">
        <v>108</v>
      </c>
      <c r="B112" s="1" t="s">
        <v>87</v>
      </c>
      <c r="D112" s="1" t="s">
        <v>54</v>
      </c>
      <c r="E112" s="12">
        <v>100413</v>
      </c>
      <c r="F112" s="12">
        <v>51745</v>
      </c>
      <c r="G112" s="12">
        <v>515</v>
      </c>
    </row>
    <row r="113" spans="1:7" s="1" customFormat="1" ht="12" customHeight="1" x14ac:dyDescent="0.2">
      <c r="A113" s="1">
        <v>109</v>
      </c>
      <c r="B113" s="1" t="s">
        <v>132</v>
      </c>
      <c r="D113" s="1" t="s">
        <v>104</v>
      </c>
      <c r="E113" s="12">
        <v>94552</v>
      </c>
      <c r="F113" s="12">
        <v>18898</v>
      </c>
      <c r="G113" s="12">
        <v>200</v>
      </c>
    </row>
    <row r="114" spans="1:7" s="1" customFormat="1" ht="17.25" customHeight="1" x14ac:dyDescent="0.2">
      <c r="A114" s="1">
        <v>110</v>
      </c>
      <c r="B114" s="1" t="s">
        <v>45</v>
      </c>
      <c r="D114" s="1" t="s">
        <v>4</v>
      </c>
      <c r="E114" s="12">
        <v>93025</v>
      </c>
      <c r="F114" s="12">
        <v>9731</v>
      </c>
      <c r="G114" s="12">
        <v>105</v>
      </c>
    </row>
    <row r="115" spans="1:7" s="1" customFormat="1" ht="12" customHeight="1" x14ac:dyDescent="0.2">
      <c r="A115" s="1">
        <v>111</v>
      </c>
      <c r="B115" s="1" t="s">
        <v>33</v>
      </c>
      <c r="D115" s="1" t="s">
        <v>4</v>
      </c>
      <c r="E115" s="12">
        <v>92225</v>
      </c>
      <c r="F115" s="12">
        <v>10298</v>
      </c>
      <c r="G115" s="12">
        <v>112</v>
      </c>
    </row>
    <row r="116" spans="1:7" s="1" customFormat="1" ht="12" customHeight="1" x14ac:dyDescent="0.2">
      <c r="A116" s="1">
        <v>112</v>
      </c>
      <c r="B116" s="1" t="s">
        <v>72</v>
      </c>
      <c r="D116" s="1" t="s">
        <v>54</v>
      </c>
      <c r="E116" s="12">
        <v>89318</v>
      </c>
      <c r="F116" s="12">
        <v>11057</v>
      </c>
      <c r="G116" s="12">
        <v>124</v>
      </c>
    </row>
    <row r="117" spans="1:7" s="1" customFormat="1" ht="12" customHeight="1" x14ac:dyDescent="0.2">
      <c r="A117" s="1">
        <v>113</v>
      </c>
      <c r="B117" s="1" t="s">
        <v>273</v>
      </c>
      <c r="D117" s="1" t="s">
        <v>4</v>
      </c>
      <c r="E117" s="12">
        <v>88444</v>
      </c>
      <c r="F117" s="12">
        <v>6872</v>
      </c>
      <c r="G117" s="12">
        <v>78</v>
      </c>
    </row>
    <row r="118" spans="1:7" s="1" customFormat="1" ht="12" customHeight="1" x14ac:dyDescent="0.2">
      <c r="A118" s="1">
        <v>114</v>
      </c>
      <c r="B118" s="1" t="s">
        <v>57</v>
      </c>
      <c r="D118" s="1" t="s">
        <v>54</v>
      </c>
      <c r="E118" s="12">
        <v>86600</v>
      </c>
      <c r="F118" s="12">
        <v>10119</v>
      </c>
      <c r="G118" s="12">
        <v>117</v>
      </c>
    </row>
    <row r="119" spans="1:7" s="1" customFormat="1" ht="17.25" customHeight="1" x14ac:dyDescent="0.2">
      <c r="A119" s="1">
        <v>115</v>
      </c>
      <c r="B119" s="1" t="s">
        <v>47</v>
      </c>
      <c r="D119" s="1" t="s">
        <v>4</v>
      </c>
      <c r="E119" s="12">
        <v>83878</v>
      </c>
      <c r="F119" s="12">
        <v>8933</v>
      </c>
      <c r="G119" s="12">
        <v>106</v>
      </c>
    </row>
    <row r="120" spans="1:7" s="1" customFormat="1" ht="12" customHeight="1" x14ac:dyDescent="0.2">
      <c r="A120" s="1">
        <v>116</v>
      </c>
      <c r="B120" s="1" t="s">
        <v>213</v>
      </c>
      <c r="C120" s="1" t="s">
        <v>17</v>
      </c>
      <c r="D120" s="1" t="s">
        <v>162</v>
      </c>
      <c r="E120" s="12">
        <v>83534</v>
      </c>
      <c r="F120" s="12">
        <v>291</v>
      </c>
      <c r="G120" s="12">
        <v>3</v>
      </c>
    </row>
    <row r="121" spans="1:7" s="1" customFormat="1" ht="12" customHeight="1" x14ac:dyDescent="0.2">
      <c r="A121" s="1">
        <v>117</v>
      </c>
      <c r="B121" s="1" t="s">
        <v>42</v>
      </c>
      <c r="D121" s="1" t="s">
        <v>4</v>
      </c>
      <c r="E121" s="12">
        <v>78871</v>
      </c>
      <c r="F121" s="12">
        <v>10702</v>
      </c>
      <c r="G121" s="12">
        <v>136</v>
      </c>
    </row>
    <row r="122" spans="1:7" s="1" customFormat="1" ht="12" customHeight="1" x14ac:dyDescent="0.2">
      <c r="A122" s="1">
        <v>118</v>
      </c>
      <c r="B122" s="1" t="s">
        <v>182</v>
      </c>
      <c r="D122" s="1" t="s">
        <v>162</v>
      </c>
      <c r="E122" s="12">
        <v>75320</v>
      </c>
      <c r="F122" s="12">
        <v>4337</v>
      </c>
      <c r="G122" s="12">
        <v>58</v>
      </c>
    </row>
    <row r="123" spans="1:7" s="1" customFormat="1" ht="12" customHeight="1" x14ac:dyDescent="0.2">
      <c r="A123" s="1">
        <v>119</v>
      </c>
      <c r="B123" s="1" t="s">
        <v>146</v>
      </c>
      <c r="D123" s="1" t="s">
        <v>104</v>
      </c>
      <c r="E123" s="12">
        <v>72300</v>
      </c>
      <c r="F123" s="12">
        <v>8298</v>
      </c>
      <c r="G123" s="12">
        <v>114.77178423236515</v>
      </c>
    </row>
    <row r="124" spans="1:7" s="1" customFormat="1" ht="17.25" customHeight="1" x14ac:dyDescent="0.2">
      <c r="A124" s="1">
        <v>120</v>
      </c>
      <c r="B124" s="1" t="s">
        <v>64</v>
      </c>
      <c r="D124" s="1" t="s">
        <v>54</v>
      </c>
      <c r="E124" s="12">
        <v>71024</v>
      </c>
      <c r="F124" s="48">
        <v>9282</v>
      </c>
      <c r="G124" s="48">
        <v>131</v>
      </c>
    </row>
    <row r="125" spans="1:7" s="1" customFormat="1" ht="12" customHeight="1" x14ac:dyDescent="0.2">
      <c r="A125" s="1">
        <v>121</v>
      </c>
      <c r="B125" s="1" t="s">
        <v>19</v>
      </c>
      <c r="D125" s="1" t="s">
        <v>4</v>
      </c>
      <c r="E125" s="12">
        <v>69825</v>
      </c>
      <c r="F125" s="12">
        <v>5006</v>
      </c>
      <c r="G125" s="12">
        <v>72</v>
      </c>
    </row>
    <row r="126" spans="1:7" s="1" customFormat="1" ht="12" customHeight="1" x14ac:dyDescent="0.2">
      <c r="A126" s="1">
        <v>122</v>
      </c>
      <c r="B126" s="1" t="s">
        <v>65</v>
      </c>
      <c r="D126" s="1" t="s">
        <v>54</v>
      </c>
      <c r="E126" s="12">
        <v>69700</v>
      </c>
      <c r="F126" s="12">
        <v>3709</v>
      </c>
      <c r="G126" s="12">
        <v>53</v>
      </c>
    </row>
    <row r="127" spans="1:7" s="1" customFormat="1" ht="12" customHeight="1" x14ac:dyDescent="0.2">
      <c r="A127" s="1">
        <v>123</v>
      </c>
      <c r="B127" s="1" t="s">
        <v>90</v>
      </c>
      <c r="D127" s="1" t="s">
        <v>54</v>
      </c>
      <c r="E127" s="12">
        <v>65610</v>
      </c>
      <c r="F127" s="12">
        <v>22156</v>
      </c>
      <c r="G127" s="12">
        <v>338</v>
      </c>
    </row>
    <row r="128" spans="1:7" s="1" customFormat="1" ht="12" customHeight="1" x14ac:dyDescent="0.2">
      <c r="A128" s="1">
        <v>124</v>
      </c>
      <c r="B128" s="1" t="s">
        <v>24</v>
      </c>
      <c r="D128" s="1" t="s">
        <v>4</v>
      </c>
      <c r="E128" s="12">
        <v>65286</v>
      </c>
      <c r="F128" s="12">
        <v>2796</v>
      </c>
      <c r="G128" s="12">
        <v>43</v>
      </c>
    </row>
    <row r="129" spans="1:7" s="1" customFormat="1" ht="17.25" customHeight="1" x14ac:dyDescent="0.2">
      <c r="A129" s="1">
        <v>125</v>
      </c>
      <c r="B129" s="1" t="s">
        <v>22</v>
      </c>
      <c r="D129" s="1" t="s">
        <v>4</v>
      </c>
      <c r="E129" s="12">
        <v>64594</v>
      </c>
      <c r="F129" s="12">
        <v>1893</v>
      </c>
      <c r="G129" s="12">
        <v>29</v>
      </c>
    </row>
    <row r="130" spans="1:7" s="1" customFormat="1" ht="12" customHeight="1" x14ac:dyDescent="0.2">
      <c r="A130" s="1">
        <v>126</v>
      </c>
      <c r="B130" s="1" t="s">
        <v>51</v>
      </c>
      <c r="C130" s="1" t="s">
        <v>9</v>
      </c>
      <c r="D130" s="1" t="s">
        <v>4</v>
      </c>
      <c r="E130" s="12">
        <v>62422</v>
      </c>
      <c r="F130" s="48">
        <v>2</v>
      </c>
      <c r="G130" s="48">
        <v>0.03</v>
      </c>
    </row>
    <row r="131" spans="1:7" s="1" customFormat="1" ht="12" customHeight="1" x14ac:dyDescent="0.2">
      <c r="A131" s="1">
        <v>127</v>
      </c>
      <c r="B131" s="1" t="s">
        <v>153</v>
      </c>
      <c r="D131" s="1" t="s">
        <v>104</v>
      </c>
      <c r="E131" s="12">
        <v>56785</v>
      </c>
      <c r="F131" s="48">
        <v>7796</v>
      </c>
      <c r="G131" s="48">
        <v>137</v>
      </c>
    </row>
    <row r="132" spans="1:7" s="1" customFormat="1" ht="12" customHeight="1" x14ac:dyDescent="0.2">
      <c r="A132" s="1">
        <v>128</v>
      </c>
      <c r="B132" s="1" t="s">
        <v>21</v>
      </c>
      <c r="D132" s="1" t="s">
        <v>4</v>
      </c>
      <c r="E132" s="12">
        <v>56594</v>
      </c>
      <c r="F132" s="12">
        <v>4036</v>
      </c>
      <c r="G132" s="12">
        <v>71</v>
      </c>
    </row>
    <row r="133" spans="1:7" s="1" customFormat="1" ht="12" customHeight="1" x14ac:dyDescent="0.2">
      <c r="A133" s="1">
        <v>129</v>
      </c>
      <c r="B133" s="1" t="s">
        <v>14</v>
      </c>
      <c r="D133" s="1" t="s">
        <v>4</v>
      </c>
      <c r="E133" s="12">
        <v>51209</v>
      </c>
      <c r="F133" s="48">
        <v>3492</v>
      </c>
      <c r="G133" s="48">
        <v>68</v>
      </c>
    </row>
    <row r="134" spans="1:7" s="1" customFormat="1" ht="17.25" customHeight="1" x14ac:dyDescent="0.2">
      <c r="A134" s="1">
        <v>130</v>
      </c>
      <c r="B134" s="1" t="s">
        <v>169</v>
      </c>
      <c r="D134" s="1" t="s">
        <v>162</v>
      </c>
      <c r="E134" s="12">
        <v>51100</v>
      </c>
      <c r="F134" s="12">
        <v>5163</v>
      </c>
      <c r="G134" s="12">
        <v>101</v>
      </c>
    </row>
    <row r="135" spans="1:7" s="1" customFormat="1" ht="12" customHeight="1" x14ac:dyDescent="0.2">
      <c r="A135" s="1">
        <v>131</v>
      </c>
      <c r="B135" s="1" t="s">
        <v>38</v>
      </c>
      <c r="D135" s="1" t="s">
        <v>4</v>
      </c>
      <c r="E135" s="12">
        <v>49035</v>
      </c>
      <c r="F135" s="12">
        <v>5460</v>
      </c>
      <c r="G135" s="12">
        <v>111</v>
      </c>
    </row>
    <row r="136" spans="1:7" s="1" customFormat="1" ht="12" customHeight="1" x14ac:dyDescent="0.2">
      <c r="A136" s="1">
        <v>132</v>
      </c>
      <c r="B136" s="1" t="s">
        <v>172</v>
      </c>
      <c r="D136" s="1" t="s">
        <v>162</v>
      </c>
      <c r="E136" s="12">
        <v>48671</v>
      </c>
      <c r="F136" s="12">
        <v>10536</v>
      </c>
      <c r="G136" s="12">
        <v>216</v>
      </c>
    </row>
    <row r="137" spans="1:7" s="1" customFormat="1" ht="12" customHeight="1" x14ac:dyDescent="0.2">
      <c r="A137" s="1">
        <v>133</v>
      </c>
      <c r="B137" s="1" t="s">
        <v>16</v>
      </c>
      <c r="D137" s="1" t="s">
        <v>4</v>
      </c>
      <c r="E137" s="12">
        <v>45399</v>
      </c>
      <c r="F137" s="12">
        <v>1329</v>
      </c>
      <c r="G137" s="12">
        <v>29</v>
      </c>
    </row>
    <row r="138" spans="1:7" s="1" customFormat="1" ht="12" customHeight="1" x14ac:dyDescent="0.2">
      <c r="A138" s="1">
        <v>134</v>
      </c>
      <c r="B138" s="1" t="s">
        <v>6</v>
      </c>
      <c r="D138" s="1" t="s">
        <v>4</v>
      </c>
      <c r="E138" s="12">
        <v>42947</v>
      </c>
      <c r="F138" s="12">
        <v>5850</v>
      </c>
      <c r="G138" s="12">
        <v>136</v>
      </c>
    </row>
    <row r="139" spans="1:7" s="1" customFormat="1" ht="17.25" customHeight="1" x14ac:dyDescent="0.2">
      <c r="A139" s="1">
        <v>135</v>
      </c>
      <c r="B139" s="1" t="s">
        <v>31</v>
      </c>
      <c r="D139" s="1" t="s">
        <v>4</v>
      </c>
      <c r="E139" s="12">
        <v>41543</v>
      </c>
      <c r="F139" s="12">
        <v>17475</v>
      </c>
      <c r="G139" s="12">
        <v>421</v>
      </c>
    </row>
    <row r="140" spans="1:7" s="1" customFormat="1" ht="12" customHeight="1" x14ac:dyDescent="0.2">
      <c r="A140" s="1">
        <v>136</v>
      </c>
      <c r="B140" s="1" t="s">
        <v>37</v>
      </c>
      <c r="D140" s="1" t="s">
        <v>4</v>
      </c>
      <c r="E140" s="12">
        <v>41291</v>
      </c>
      <c r="F140" s="12">
        <v>8696</v>
      </c>
      <c r="G140" s="12">
        <v>211</v>
      </c>
    </row>
    <row r="141" spans="1:7" s="1" customFormat="1" ht="12" customHeight="1" x14ac:dyDescent="0.2">
      <c r="A141" s="1">
        <v>137</v>
      </c>
      <c r="B141" s="1" t="s">
        <v>60</v>
      </c>
      <c r="D141" s="1" t="s">
        <v>54</v>
      </c>
      <c r="E141" s="12">
        <v>38394</v>
      </c>
      <c r="F141" s="12">
        <v>756</v>
      </c>
      <c r="G141" s="12">
        <v>20</v>
      </c>
    </row>
    <row r="142" spans="1:7" s="1" customFormat="1" ht="12" customHeight="1" x14ac:dyDescent="0.2">
      <c r="A142" s="1">
        <v>138</v>
      </c>
      <c r="B142" s="1" t="s">
        <v>271</v>
      </c>
      <c r="C142" s="1" t="s">
        <v>100</v>
      </c>
      <c r="D142" s="1" t="s">
        <v>54</v>
      </c>
      <c r="E142" s="12">
        <v>36197</v>
      </c>
      <c r="F142" s="12">
        <v>23200</v>
      </c>
      <c r="G142" s="12">
        <v>640.93709423432881</v>
      </c>
    </row>
    <row r="143" spans="1:7" s="1" customFormat="1" ht="12" customHeight="1" x14ac:dyDescent="0.2">
      <c r="A143" s="1">
        <v>139</v>
      </c>
      <c r="B143" s="1" t="s">
        <v>121</v>
      </c>
      <c r="D143" s="1" t="s">
        <v>104</v>
      </c>
      <c r="E143" s="12">
        <v>36125</v>
      </c>
      <c r="F143" s="12">
        <v>1625</v>
      </c>
      <c r="G143" s="12">
        <v>45</v>
      </c>
    </row>
    <row r="144" spans="1:7" s="1" customFormat="1" ht="17.25" customHeight="1" x14ac:dyDescent="0.2">
      <c r="A144" s="1">
        <v>140</v>
      </c>
      <c r="B144" s="1" t="s">
        <v>28</v>
      </c>
      <c r="D144" s="1" t="s">
        <v>4</v>
      </c>
      <c r="E144" s="12">
        <v>33847</v>
      </c>
      <c r="F144" s="12">
        <v>2615</v>
      </c>
      <c r="G144" s="12">
        <v>77</v>
      </c>
    </row>
    <row r="145" spans="1:7" s="1" customFormat="1" ht="12" customHeight="1" x14ac:dyDescent="0.2">
      <c r="A145" s="1">
        <v>141</v>
      </c>
      <c r="B145" s="1" t="s">
        <v>13</v>
      </c>
      <c r="D145" s="1" t="s">
        <v>4</v>
      </c>
      <c r="E145" s="12">
        <v>30528</v>
      </c>
      <c r="F145" s="12">
        <v>11555</v>
      </c>
      <c r="G145" s="12">
        <v>378</v>
      </c>
    </row>
    <row r="146" spans="1:7" s="1" customFormat="1" ht="12" customHeight="1" x14ac:dyDescent="0.2">
      <c r="A146" s="1">
        <v>142</v>
      </c>
      <c r="B146" s="1" t="s">
        <v>128</v>
      </c>
      <c r="D146" s="1" t="s">
        <v>104</v>
      </c>
      <c r="E146" s="12">
        <v>30355</v>
      </c>
      <c r="F146" s="12">
        <v>2077</v>
      </c>
      <c r="G146" s="12">
        <v>68</v>
      </c>
    </row>
    <row r="147" spans="1:7" s="1" customFormat="1" ht="12" customHeight="1" x14ac:dyDescent="0.2">
      <c r="A147" s="1">
        <v>143</v>
      </c>
      <c r="B147" s="1" t="s">
        <v>56</v>
      </c>
      <c r="D147" s="1" t="s">
        <v>54</v>
      </c>
      <c r="E147" s="12">
        <v>29743</v>
      </c>
      <c r="F147" s="12">
        <v>2963</v>
      </c>
      <c r="G147" s="12">
        <v>100</v>
      </c>
    </row>
    <row r="148" spans="1:7" s="1" customFormat="1" ht="12" customHeight="1" x14ac:dyDescent="0.2">
      <c r="A148" s="1">
        <v>144</v>
      </c>
      <c r="B148" s="1" t="s">
        <v>225</v>
      </c>
      <c r="D148" s="1" t="s">
        <v>215</v>
      </c>
      <c r="E148" s="12">
        <v>28896</v>
      </c>
      <c r="F148" s="12">
        <v>707</v>
      </c>
      <c r="G148" s="12">
        <v>24</v>
      </c>
    </row>
    <row r="149" spans="1:7" s="1" customFormat="1" ht="17.25" customHeight="1" x14ac:dyDescent="0.2">
      <c r="A149" s="1">
        <v>145</v>
      </c>
      <c r="B149" s="1" t="s">
        <v>11</v>
      </c>
      <c r="D149" s="1" t="s">
        <v>4</v>
      </c>
      <c r="E149" s="12">
        <v>28748</v>
      </c>
      <c r="F149" s="12">
        <v>2830</v>
      </c>
      <c r="G149" s="12">
        <v>98</v>
      </c>
    </row>
    <row r="150" spans="1:7" s="1" customFormat="1" ht="12" customHeight="1" x14ac:dyDescent="0.2">
      <c r="A150" s="1">
        <v>146</v>
      </c>
      <c r="B150" s="1" t="s">
        <v>113</v>
      </c>
      <c r="D150" s="1" t="s">
        <v>104</v>
      </c>
      <c r="E150" s="12">
        <v>28051</v>
      </c>
      <c r="F150" s="12">
        <v>1506</v>
      </c>
      <c r="G150" s="12">
        <v>54</v>
      </c>
    </row>
    <row r="151" spans="1:7" s="1" customFormat="1" ht="12" customHeight="1" x14ac:dyDescent="0.2">
      <c r="A151" s="1">
        <v>147</v>
      </c>
      <c r="B151" s="1" t="s">
        <v>110</v>
      </c>
      <c r="D151" s="1" t="s">
        <v>104</v>
      </c>
      <c r="E151" s="12">
        <v>27834</v>
      </c>
      <c r="F151" s="12">
        <v>12574</v>
      </c>
      <c r="G151" s="12">
        <v>452</v>
      </c>
    </row>
    <row r="152" spans="1:7" s="1" customFormat="1" ht="12" customHeight="1" x14ac:dyDescent="0.2">
      <c r="A152" s="1">
        <v>148</v>
      </c>
      <c r="B152" s="1" t="s">
        <v>177</v>
      </c>
      <c r="D152" s="1" t="s">
        <v>162</v>
      </c>
      <c r="E152" s="12">
        <v>27750</v>
      </c>
      <c r="F152" s="48">
        <v>11578</v>
      </c>
      <c r="G152" s="48">
        <v>417.22522522522519</v>
      </c>
    </row>
    <row r="153" spans="1:7" s="1" customFormat="1" ht="12" customHeight="1" x14ac:dyDescent="0.2">
      <c r="A153" s="1">
        <v>149</v>
      </c>
      <c r="B153" s="1" t="s">
        <v>142</v>
      </c>
      <c r="D153" s="1" t="s">
        <v>104</v>
      </c>
      <c r="E153" s="12">
        <v>26338</v>
      </c>
      <c r="F153" s="12">
        <v>12956</v>
      </c>
      <c r="G153" s="12">
        <v>492</v>
      </c>
    </row>
    <row r="154" spans="1:7" s="1" customFormat="1" ht="17.25" customHeight="1" x14ac:dyDescent="0.2">
      <c r="A154" s="1">
        <v>150</v>
      </c>
      <c r="B154" s="1" t="s">
        <v>26</v>
      </c>
      <c r="D154" s="1" t="s">
        <v>4</v>
      </c>
      <c r="E154" s="12">
        <v>25713</v>
      </c>
      <c r="F154" s="12">
        <v>2069</v>
      </c>
      <c r="G154" s="12">
        <v>80</v>
      </c>
    </row>
    <row r="155" spans="1:7" s="1" customFormat="1" ht="12" customHeight="1" x14ac:dyDescent="0.2">
      <c r="A155" s="1">
        <v>151</v>
      </c>
      <c r="B155" s="1" t="s">
        <v>111</v>
      </c>
      <c r="D155" s="1" t="s">
        <v>104</v>
      </c>
      <c r="E155" s="12">
        <v>23200</v>
      </c>
      <c r="F155" s="12">
        <v>1001</v>
      </c>
      <c r="G155" s="12">
        <v>43.146551724137929</v>
      </c>
    </row>
    <row r="156" spans="1:7" s="1" customFormat="1" ht="12" customHeight="1" x14ac:dyDescent="0.2">
      <c r="A156" s="1">
        <v>152</v>
      </c>
      <c r="B156" s="1" t="s">
        <v>167</v>
      </c>
      <c r="D156" s="1" t="s">
        <v>162</v>
      </c>
      <c r="E156" s="12">
        <v>22965</v>
      </c>
      <c r="F156" s="12">
        <v>430</v>
      </c>
      <c r="G156" s="12">
        <v>19</v>
      </c>
    </row>
    <row r="157" spans="1:7" s="1" customFormat="1" ht="12" customHeight="1" x14ac:dyDescent="0.2">
      <c r="A157" s="1">
        <v>153</v>
      </c>
      <c r="B157" s="1" t="s">
        <v>70</v>
      </c>
      <c r="D157" s="1" t="s">
        <v>54</v>
      </c>
      <c r="E157" s="12">
        <v>22072</v>
      </c>
      <c r="F157" s="48">
        <v>9216</v>
      </c>
      <c r="G157" s="48">
        <v>418</v>
      </c>
    </row>
    <row r="158" spans="1:7" s="1" customFormat="1" ht="12" customHeight="1" x14ac:dyDescent="0.2">
      <c r="A158" s="1">
        <v>154</v>
      </c>
      <c r="B158" s="1" t="s">
        <v>173</v>
      </c>
      <c r="D158" s="1" t="s">
        <v>162</v>
      </c>
      <c r="E158" s="12">
        <v>21041</v>
      </c>
      <c r="F158" s="12">
        <v>6326</v>
      </c>
      <c r="G158" s="12">
        <v>301</v>
      </c>
    </row>
    <row r="159" spans="1:7" s="1" customFormat="1" ht="17.25" customHeight="1" x14ac:dyDescent="0.2">
      <c r="A159" s="1">
        <v>155</v>
      </c>
      <c r="B159" s="1" t="s">
        <v>39</v>
      </c>
      <c r="D159" s="1" t="s">
        <v>4</v>
      </c>
      <c r="E159" s="12">
        <v>20273</v>
      </c>
      <c r="F159" s="12">
        <v>2109</v>
      </c>
      <c r="G159" s="12">
        <v>104</v>
      </c>
    </row>
    <row r="160" spans="1:7" s="1" customFormat="1" ht="12" customHeight="1" x14ac:dyDescent="0.2">
      <c r="A160" s="1">
        <v>156</v>
      </c>
      <c r="B160" s="1" t="s">
        <v>232</v>
      </c>
      <c r="C160" s="1" t="s">
        <v>17</v>
      </c>
      <c r="D160" s="1" t="s">
        <v>215</v>
      </c>
      <c r="E160" s="12">
        <v>19100</v>
      </c>
      <c r="F160" s="48">
        <v>279</v>
      </c>
      <c r="G160" s="48">
        <v>15</v>
      </c>
    </row>
    <row r="161" spans="1:7" s="1" customFormat="1" ht="12" customHeight="1" x14ac:dyDescent="0.2">
      <c r="A161" s="1">
        <v>157</v>
      </c>
      <c r="B161" s="1" t="s">
        <v>217</v>
      </c>
      <c r="D161" s="1" t="s">
        <v>215</v>
      </c>
      <c r="E161" s="12">
        <v>18272</v>
      </c>
      <c r="F161" s="12">
        <v>893</v>
      </c>
      <c r="G161" s="12">
        <v>49</v>
      </c>
    </row>
    <row r="162" spans="1:7" s="1" customFormat="1" ht="12" customHeight="1" x14ac:dyDescent="0.2">
      <c r="A162" s="1">
        <v>158</v>
      </c>
      <c r="B162" s="1" t="s">
        <v>76</v>
      </c>
      <c r="D162" s="1" t="s">
        <v>54</v>
      </c>
      <c r="E162" s="12">
        <v>17818</v>
      </c>
      <c r="F162" s="12">
        <v>4336</v>
      </c>
      <c r="G162" s="12">
        <v>243</v>
      </c>
    </row>
    <row r="163" spans="1:7" s="1" customFormat="1" ht="12" customHeight="1" x14ac:dyDescent="0.2">
      <c r="A163" s="1">
        <v>159</v>
      </c>
      <c r="B163" s="1" t="s">
        <v>149</v>
      </c>
      <c r="D163" s="1" t="s">
        <v>104</v>
      </c>
      <c r="E163" s="12">
        <v>17363</v>
      </c>
      <c r="F163" s="48">
        <v>1185</v>
      </c>
      <c r="G163" s="48">
        <v>68</v>
      </c>
    </row>
    <row r="164" spans="1:7" s="1" customFormat="1" ht="17.25" customHeight="1" x14ac:dyDescent="0.2">
      <c r="A164" s="1">
        <v>160</v>
      </c>
      <c r="B164" s="1" t="s">
        <v>99</v>
      </c>
      <c r="D164" s="1" t="s">
        <v>54</v>
      </c>
      <c r="E164" s="12">
        <v>14919</v>
      </c>
      <c r="F164" s="48">
        <v>1281</v>
      </c>
      <c r="G164" s="48">
        <v>86</v>
      </c>
    </row>
    <row r="165" spans="1:7" s="1" customFormat="1" ht="12" customHeight="1" x14ac:dyDescent="0.2">
      <c r="A165" s="1">
        <v>161</v>
      </c>
      <c r="B165" s="1" t="s">
        <v>165</v>
      </c>
      <c r="D165" s="1" t="s">
        <v>162</v>
      </c>
      <c r="E165" s="12">
        <v>13940</v>
      </c>
      <c r="F165" s="48">
        <v>389</v>
      </c>
      <c r="G165" s="48">
        <v>28</v>
      </c>
    </row>
    <row r="166" spans="1:7" s="1" customFormat="1" ht="12" customHeight="1" x14ac:dyDescent="0.2">
      <c r="A166" s="1">
        <v>162</v>
      </c>
      <c r="B166" s="1" t="s">
        <v>30</v>
      </c>
      <c r="D166" s="1" t="s">
        <v>4</v>
      </c>
      <c r="E166" s="12">
        <v>13888</v>
      </c>
      <c r="F166" s="12">
        <v>621</v>
      </c>
      <c r="G166" s="12">
        <v>45</v>
      </c>
    </row>
    <row r="167" spans="1:7" s="1" customFormat="1" ht="12" customHeight="1" x14ac:dyDescent="0.2">
      <c r="A167" s="1">
        <v>163</v>
      </c>
      <c r="B167" s="1" t="s">
        <v>229</v>
      </c>
      <c r="D167" s="1" t="s">
        <v>215</v>
      </c>
      <c r="E167" s="12">
        <v>12189</v>
      </c>
      <c r="F167" s="12">
        <v>307</v>
      </c>
      <c r="G167" s="12">
        <v>25.186643695134958</v>
      </c>
    </row>
    <row r="168" spans="1:7" s="1" customFormat="1" ht="12" customHeight="1" x14ac:dyDescent="0.2">
      <c r="A168" s="1">
        <v>164</v>
      </c>
      <c r="B168" s="1" t="s">
        <v>214</v>
      </c>
      <c r="C168" s="1" t="s">
        <v>41</v>
      </c>
      <c r="D168" s="1" t="s">
        <v>162</v>
      </c>
      <c r="E168" s="12">
        <v>12173</v>
      </c>
      <c r="F168" s="48">
        <v>3.1</v>
      </c>
      <c r="G168" s="48">
        <v>0.3</v>
      </c>
    </row>
    <row r="169" spans="1:7" s="1" customFormat="1" ht="17.25" customHeight="1" x14ac:dyDescent="0.2">
      <c r="A169" s="1">
        <v>165</v>
      </c>
      <c r="B169" s="1" t="s">
        <v>86</v>
      </c>
      <c r="D169" s="1" t="s">
        <v>54</v>
      </c>
      <c r="E169" s="12">
        <v>11637</v>
      </c>
      <c r="F169" s="12">
        <v>2748</v>
      </c>
      <c r="G169" s="12">
        <v>236</v>
      </c>
    </row>
    <row r="170" spans="1:7" s="1" customFormat="1" ht="12" customHeight="1" x14ac:dyDescent="0.2">
      <c r="A170" s="1">
        <v>166</v>
      </c>
      <c r="B170" s="1" t="s">
        <v>118</v>
      </c>
      <c r="D170" s="1" t="s">
        <v>104</v>
      </c>
      <c r="E170" s="12">
        <v>11295</v>
      </c>
      <c r="F170" s="48">
        <v>2213</v>
      </c>
      <c r="G170" s="48">
        <v>195.92740150509076</v>
      </c>
    </row>
    <row r="171" spans="1:7" s="1" customFormat="1" ht="12" customHeight="1" x14ac:dyDescent="0.2">
      <c r="A171" s="1">
        <v>167</v>
      </c>
      <c r="B171" s="1" t="s">
        <v>179</v>
      </c>
      <c r="D171" s="1" t="s">
        <v>162</v>
      </c>
      <c r="E171" s="12">
        <v>10991</v>
      </c>
      <c r="F171" s="48">
        <v>2733</v>
      </c>
      <c r="G171" s="48">
        <v>249</v>
      </c>
    </row>
    <row r="172" spans="1:7" s="1" customFormat="1" ht="12" customHeight="1" x14ac:dyDescent="0.2">
      <c r="A172" s="1">
        <v>168</v>
      </c>
      <c r="B172" s="1" t="s">
        <v>78</v>
      </c>
      <c r="D172" s="1" t="s">
        <v>54</v>
      </c>
      <c r="E172" s="12">
        <v>10452</v>
      </c>
      <c r="F172" s="48">
        <v>3972</v>
      </c>
      <c r="G172" s="48">
        <v>380.02296211251434</v>
      </c>
    </row>
    <row r="173" spans="1:7" s="1" customFormat="1" ht="12" customHeight="1" x14ac:dyDescent="0.2">
      <c r="A173" s="1">
        <v>169</v>
      </c>
      <c r="B173" s="1" t="s">
        <v>62</v>
      </c>
      <c r="D173" s="1" t="s">
        <v>54</v>
      </c>
      <c r="E173" s="12">
        <v>9251</v>
      </c>
      <c r="F173" s="12">
        <v>896</v>
      </c>
      <c r="G173" s="12">
        <v>97</v>
      </c>
    </row>
    <row r="174" spans="1:7" s="1" customFormat="1" ht="17.25" customHeight="1" x14ac:dyDescent="0.2">
      <c r="A174" s="1">
        <v>170</v>
      </c>
      <c r="B174" s="1" t="s">
        <v>193</v>
      </c>
      <c r="C174" s="1" t="s">
        <v>191</v>
      </c>
      <c r="D174" s="1" t="s">
        <v>162</v>
      </c>
      <c r="E174" s="12">
        <v>8868</v>
      </c>
      <c r="F174" s="48">
        <v>3194</v>
      </c>
      <c r="G174" s="48">
        <v>360</v>
      </c>
    </row>
    <row r="175" spans="1:7" s="1" customFormat="1" ht="12" customHeight="1" x14ac:dyDescent="0.2">
      <c r="A175" s="1">
        <v>171</v>
      </c>
      <c r="B175" s="1" t="s">
        <v>103</v>
      </c>
      <c r="C175" s="1" t="s">
        <v>276</v>
      </c>
      <c r="D175" s="1" t="s">
        <v>54</v>
      </c>
      <c r="E175" s="12">
        <v>6020</v>
      </c>
      <c r="F175" s="12">
        <v>5227</v>
      </c>
      <c r="G175" s="12">
        <v>868</v>
      </c>
    </row>
    <row r="176" spans="1:7" s="1" customFormat="1" ht="12" customHeight="1" x14ac:dyDescent="0.2">
      <c r="A176" s="1">
        <v>172</v>
      </c>
      <c r="B176" s="1" t="s">
        <v>61</v>
      </c>
      <c r="D176" s="1" t="s">
        <v>54</v>
      </c>
      <c r="E176" s="12">
        <v>5765</v>
      </c>
      <c r="F176" s="48">
        <v>454</v>
      </c>
      <c r="G176" s="48">
        <v>79</v>
      </c>
    </row>
    <row r="177" spans="1:7" s="1" customFormat="1" ht="12" customHeight="1" x14ac:dyDescent="0.2">
      <c r="A177" s="1">
        <v>173</v>
      </c>
      <c r="B177" s="1" t="s">
        <v>186</v>
      </c>
      <c r="D177" s="1" t="s">
        <v>162</v>
      </c>
      <c r="E177" s="12">
        <v>5127</v>
      </c>
      <c r="F177" s="12">
        <v>1368</v>
      </c>
      <c r="G177" s="12">
        <v>267</v>
      </c>
    </row>
    <row r="178" spans="1:7" s="1" customFormat="1" ht="12" customHeight="1" x14ac:dyDescent="0.2">
      <c r="A178" s="1">
        <v>174</v>
      </c>
      <c r="B178" s="1" t="s">
        <v>123</v>
      </c>
      <c r="D178" s="1" t="s">
        <v>104</v>
      </c>
      <c r="E178" s="12">
        <v>4033</v>
      </c>
      <c r="F178" s="48">
        <v>557</v>
      </c>
      <c r="G178" s="48">
        <v>138</v>
      </c>
    </row>
    <row r="179" spans="1:7" s="1" customFormat="1" ht="17.25" customHeight="1" x14ac:dyDescent="0.2">
      <c r="A179" s="1">
        <v>175</v>
      </c>
      <c r="B179" s="1" t="s">
        <v>231</v>
      </c>
      <c r="C179" s="1" t="s">
        <v>17</v>
      </c>
      <c r="D179" s="1" t="s">
        <v>215</v>
      </c>
      <c r="E179" s="12">
        <v>3687</v>
      </c>
      <c r="F179" s="12">
        <v>279</v>
      </c>
      <c r="G179" s="12">
        <v>76</v>
      </c>
    </row>
    <row r="180" spans="1:7" s="1" customFormat="1" ht="12" customHeight="1" x14ac:dyDescent="0.2">
      <c r="A180" s="1">
        <v>176</v>
      </c>
      <c r="B180" s="1" t="s">
        <v>226</v>
      </c>
      <c r="D180" s="1" t="s">
        <v>215</v>
      </c>
      <c r="E180" s="12">
        <v>2842</v>
      </c>
      <c r="F180" s="12">
        <v>204</v>
      </c>
      <c r="G180" s="12">
        <v>72</v>
      </c>
    </row>
    <row r="181" spans="1:7" s="1" customFormat="1" ht="12" customHeight="1" x14ac:dyDescent="0.2">
      <c r="A181" s="1">
        <v>177</v>
      </c>
      <c r="B181" s="1" t="s">
        <v>25</v>
      </c>
      <c r="D181" s="1" t="s">
        <v>4</v>
      </c>
      <c r="E181" s="12">
        <v>2586</v>
      </c>
      <c r="F181" s="12">
        <v>640</v>
      </c>
      <c r="G181" s="12">
        <v>247</v>
      </c>
    </row>
    <row r="182" spans="1:7" s="1" customFormat="1" ht="12" customHeight="1" x14ac:dyDescent="0.2">
      <c r="A182" s="1">
        <v>178</v>
      </c>
      <c r="B182" s="1" t="s">
        <v>159</v>
      </c>
      <c r="C182" s="1" t="s">
        <v>17</v>
      </c>
      <c r="D182" s="1" t="s">
        <v>104</v>
      </c>
      <c r="E182" s="12">
        <v>2510</v>
      </c>
      <c r="F182" s="12">
        <v>866</v>
      </c>
      <c r="G182" s="12">
        <v>345</v>
      </c>
    </row>
    <row r="183" spans="1:7" s="1" customFormat="1" ht="12" customHeight="1" x14ac:dyDescent="0.2">
      <c r="A183" s="1">
        <v>179</v>
      </c>
      <c r="B183" s="1" t="s">
        <v>125</v>
      </c>
      <c r="D183" s="1" t="s">
        <v>104</v>
      </c>
      <c r="E183" s="12">
        <v>2235</v>
      </c>
      <c r="F183" s="12">
        <v>732</v>
      </c>
      <c r="G183" s="12">
        <v>393.1</v>
      </c>
    </row>
    <row r="184" spans="1:7" s="1" customFormat="1" ht="17.25" customHeight="1" x14ac:dyDescent="0.2">
      <c r="A184" s="1">
        <v>180</v>
      </c>
      <c r="B184" s="1" t="s">
        <v>136</v>
      </c>
      <c r="D184" s="1" t="s">
        <v>104</v>
      </c>
      <c r="E184" s="12">
        <v>1979</v>
      </c>
      <c r="F184" s="12">
        <v>1266</v>
      </c>
      <c r="G184" s="12">
        <v>640</v>
      </c>
    </row>
    <row r="185" spans="1:7" s="1" customFormat="1" ht="12" customHeight="1" x14ac:dyDescent="0.2">
      <c r="A185" s="1">
        <v>181</v>
      </c>
      <c r="B185" s="1" t="s">
        <v>188</v>
      </c>
      <c r="C185" s="1" t="s">
        <v>17</v>
      </c>
      <c r="D185" s="1" t="s">
        <v>162</v>
      </c>
      <c r="E185" s="12">
        <v>1639</v>
      </c>
      <c r="F185" s="12">
        <v>408</v>
      </c>
      <c r="G185" s="12">
        <v>249</v>
      </c>
    </row>
    <row r="186" spans="1:7" s="1" customFormat="1" ht="12" customHeight="1" x14ac:dyDescent="0.2">
      <c r="A186" s="1">
        <v>182</v>
      </c>
      <c r="B186" s="1" t="s">
        <v>50</v>
      </c>
      <c r="C186" s="1" t="s">
        <v>7</v>
      </c>
      <c r="D186" s="1" t="s">
        <v>4</v>
      </c>
      <c r="E186" s="12">
        <v>1583</v>
      </c>
      <c r="F186" s="12">
        <v>30</v>
      </c>
      <c r="G186" s="12">
        <v>18.951358180669615</v>
      </c>
    </row>
    <row r="187" spans="1:7" s="1" customFormat="1" ht="12" customHeight="1" x14ac:dyDescent="0.2">
      <c r="A187" s="1">
        <v>183</v>
      </c>
      <c r="B187" s="1" t="s">
        <v>49</v>
      </c>
      <c r="C187" s="1" t="s">
        <v>6</v>
      </c>
      <c r="D187" s="1" t="s">
        <v>4</v>
      </c>
      <c r="E187" s="12">
        <v>1393</v>
      </c>
      <c r="F187" s="12">
        <v>53</v>
      </c>
      <c r="G187" s="12">
        <v>38</v>
      </c>
    </row>
    <row r="188" spans="1:7" s="1" customFormat="1" ht="12" customHeight="1" x14ac:dyDescent="0.2">
      <c r="A188" s="1">
        <v>184</v>
      </c>
      <c r="B188" s="1" t="s">
        <v>101</v>
      </c>
      <c r="C188" s="1" t="s">
        <v>100</v>
      </c>
      <c r="D188" s="1" t="s">
        <v>54</v>
      </c>
      <c r="E188" s="12">
        <v>1114</v>
      </c>
      <c r="F188" s="12">
        <v>7413</v>
      </c>
      <c r="G188" s="12">
        <v>6654</v>
      </c>
    </row>
    <row r="189" spans="1:7" s="1" customFormat="1" ht="17.25" customHeight="1" x14ac:dyDescent="0.2">
      <c r="A189" s="1">
        <v>185</v>
      </c>
      <c r="B189" s="1" t="s">
        <v>189</v>
      </c>
      <c r="C189" s="1" t="s">
        <v>17</v>
      </c>
      <c r="D189" s="1" t="s">
        <v>162</v>
      </c>
      <c r="E189" s="12">
        <v>1090</v>
      </c>
      <c r="F189" s="12">
        <v>356</v>
      </c>
      <c r="G189" s="12">
        <v>326</v>
      </c>
    </row>
    <row r="190" spans="1:7" s="1" customFormat="1" ht="12" customHeight="1" x14ac:dyDescent="0.2">
      <c r="A190" s="1">
        <v>186</v>
      </c>
      <c r="B190" s="1" t="s">
        <v>143</v>
      </c>
      <c r="D190" s="1" t="s">
        <v>104</v>
      </c>
      <c r="E190" s="12">
        <v>964</v>
      </c>
      <c r="F190" s="12">
        <v>215</v>
      </c>
      <c r="G190" s="12">
        <v>223</v>
      </c>
    </row>
    <row r="191" spans="1:7" s="1" customFormat="1" ht="12" customHeight="1" x14ac:dyDescent="0.2">
      <c r="A191" s="1">
        <v>187</v>
      </c>
      <c r="B191" s="1" t="s">
        <v>199</v>
      </c>
      <c r="C191" s="1" t="s">
        <v>41</v>
      </c>
      <c r="D191" s="1" t="s">
        <v>162</v>
      </c>
      <c r="E191" s="12">
        <v>948</v>
      </c>
      <c r="F191" s="48">
        <v>45</v>
      </c>
      <c r="G191" s="48">
        <v>47</v>
      </c>
    </row>
    <row r="192" spans="1:7" s="1" customFormat="1" ht="12" customHeight="1" x14ac:dyDescent="0.2">
      <c r="A192" s="1">
        <v>188</v>
      </c>
      <c r="B192" s="1" t="s">
        <v>58</v>
      </c>
      <c r="D192" s="1" t="s">
        <v>54</v>
      </c>
      <c r="E192" s="12">
        <v>778</v>
      </c>
      <c r="F192" s="48">
        <v>1472</v>
      </c>
      <c r="G192" s="48">
        <v>1891</v>
      </c>
    </row>
    <row r="193" spans="1:7" s="1" customFormat="1" ht="12" customHeight="1" x14ac:dyDescent="0.2">
      <c r="A193" s="1">
        <v>189</v>
      </c>
      <c r="B193" s="1" t="s">
        <v>171</v>
      </c>
      <c r="D193" s="1" t="s">
        <v>162</v>
      </c>
      <c r="E193" s="12">
        <v>750</v>
      </c>
      <c r="F193" s="48">
        <v>70</v>
      </c>
      <c r="G193" s="48">
        <v>93.333333333333343</v>
      </c>
    </row>
    <row r="194" spans="1:7" s="1" customFormat="1" ht="17.25" customHeight="1" x14ac:dyDescent="0.2">
      <c r="A194" s="1">
        <v>190</v>
      </c>
      <c r="B194" s="1" t="s">
        <v>227</v>
      </c>
      <c r="D194" s="1" t="s">
        <v>215</v>
      </c>
      <c r="E194" s="12">
        <v>747</v>
      </c>
      <c r="F194" s="48">
        <v>104</v>
      </c>
      <c r="G194" s="48">
        <v>139.2235609103079</v>
      </c>
    </row>
    <row r="195" spans="1:7" s="1" customFormat="1" ht="12" customHeight="1" x14ac:dyDescent="0.2">
      <c r="A195" s="1">
        <v>191</v>
      </c>
      <c r="B195" s="1" t="s">
        <v>89</v>
      </c>
      <c r="D195" s="1" t="s">
        <v>54</v>
      </c>
      <c r="E195" s="12">
        <v>729</v>
      </c>
      <c r="F195" s="12">
        <v>5454</v>
      </c>
      <c r="G195" s="12">
        <v>7485</v>
      </c>
    </row>
    <row r="196" spans="1:7" s="1" customFormat="1" ht="12" customHeight="1" x14ac:dyDescent="0.2">
      <c r="A196" s="1">
        <v>192</v>
      </c>
      <c r="B196" s="1" t="s">
        <v>218</v>
      </c>
      <c r="D196" s="1" t="s">
        <v>215</v>
      </c>
      <c r="E196" s="12">
        <v>726</v>
      </c>
      <c r="F196" s="48">
        <v>109</v>
      </c>
      <c r="G196" s="48">
        <v>150.13774104683193</v>
      </c>
    </row>
    <row r="197" spans="1:7" s="1" customFormat="1" ht="12" customHeight="1" x14ac:dyDescent="0.2">
      <c r="A197" s="1">
        <v>193</v>
      </c>
      <c r="B197" s="1" t="s">
        <v>220</v>
      </c>
      <c r="D197" s="1" t="s">
        <v>215</v>
      </c>
      <c r="E197" s="12">
        <v>702</v>
      </c>
      <c r="F197" s="12">
        <v>105</v>
      </c>
      <c r="G197" s="12">
        <v>149</v>
      </c>
    </row>
    <row r="198" spans="1:7" s="1" customFormat="1" ht="12" customHeight="1" x14ac:dyDescent="0.2">
      <c r="A198" s="1">
        <v>194</v>
      </c>
      <c r="B198" s="1" t="s">
        <v>184</v>
      </c>
      <c r="D198" s="1" t="s">
        <v>162</v>
      </c>
      <c r="E198" s="12">
        <v>616</v>
      </c>
      <c r="F198" s="12">
        <v>182</v>
      </c>
      <c r="G198" s="12">
        <v>296</v>
      </c>
    </row>
    <row r="199" spans="1:7" s="1" customFormat="1" ht="17.25" customHeight="1" x14ac:dyDescent="0.2">
      <c r="A199" s="1">
        <v>195</v>
      </c>
      <c r="B199" s="1" t="s">
        <v>53</v>
      </c>
      <c r="C199" s="1" t="s">
        <v>41</v>
      </c>
      <c r="D199" s="1" t="s">
        <v>4</v>
      </c>
      <c r="E199" s="12">
        <v>572</v>
      </c>
      <c r="F199" s="12">
        <v>83</v>
      </c>
      <c r="G199" s="12">
        <v>146</v>
      </c>
    </row>
    <row r="200" spans="1:7" s="1" customFormat="1" ht="12" customHeight="1" x14ac:dyDescent="0.2">
      <c r="A200" s="1">
        <v>196</v>
      </c>
      <c r="B200" s="1" t="s">
        <v>234</v>
      </c>
      <c r="C200" s="1" t="s">
        <v>191</v>
      </c>
      <c r="D200" s="1" t="s">
        <v>215</v>
      </c>
      <c r="E200" s="12">
        <v>541</v>
      </c>
      <c r="F200" s="12">
        <v>169</v>
      </c>
      <c r="G200" s="12">
        <v>312</v>
      </c>
    </row>
    <row r="201" spans="1:7" s="1" customFormat="1" ht="12" customHeight="1" x14ac:dyDescent="0.2">
      <c r="A201" s="1">
        <v>197</v>
      </c>
      <c r="B201" s="1" t="s">
        <v>12</v>
      </c>
      <c r="D201" s="1" t="s">
        <v>4</v>
      </c>
      <c r="E201" s="12">
        <v>468</v>
      </c>
      <c r="F201" s="12">
        <v>78</v>
      </c>
      <c r="G201" s="12">
        <v>167</v>
      </c>
    </row>
    <row r="202" spans="1:7" s="1" customFormat="1" ht="12" customHeight="1" x14ac:dyDescent="0.2">
      <c r="A202" s="1">
        <v>198</v>
      </c>
      <c r="B202" s="1" t="s">
        <v>223</v>
      </c>
      <c r="D202" s="1" t="s">
        <v>215</v>
      </c>
      <c r="E202" s="12">
        <v>459</v>
      </c>
      <c r="F202" s="12">
        <v>18</v>
      </c>
      <c r="G202" s="12">
        <v>39</v>
      </c>
    </row>
    <row r="203" spans="1:7" s="1" customFormat="1" ht="12" customHeight="1" x14ac:dyDescent="0.2">
      <c r="A203" s="1">
        <v>199</v>
      </c>
      <c r="B203" s="1" t="s">
        <v>235</v>
      </c>
      <c r="C203" s="1" t="s">
        <v>191</v>
      </c>
      <c r="D203" s="1" t="s">
        <v>215</v>
      </c>
      <c r="E203" s="12">
        <v>457</v>
      </c>
      <c r="F203" s="48">
        <v>46</v>
      </c>
      <c r="G203" s="48">
        <v>100.65645514223195</v>
      </c>
    </row>
    <row r="204" spans="1:7" s="1" customFormat="1" ht="17.25" customHeight="1" x14ac:dyDescent="0.2">
      <c r="A204" s="1">
        <v>200</v>
      </c>
      <c r="B204" s="1" t="s">
        <v>145</v>
      </c>
      <c r="D204" s="1" t="s">
        <v>104</v>
      </c>
      <c r="E204" s="12">
        <v>457</v>
      </c>
      <c r="F204" s="12">
        <v>99</v>
      </c>
      <c r="G204" s="12">
        <v>217</v>
      </c>
    </row>
    <row r="205" spans="1:7" s="1" customFormat="1" ht="12" customHeight="1" x14ac:dyDescent="0.2">
      <c r="A205" s="1">
        <v>201</v>
      </c>
      <c r="B205" s="1" t="s">
        <v>266</v>
      </c>
      <c r="C205" s="1" t="s">
        <v>31</v>
      </c>
      <c r="D205" s="1" t="s">
        <v>162</v>
      </c>
      <c r="E205" s="12">
        <v>444</v>
      </c>
      <c r="F205" s="12">
        <v>152</v>
      </c>
      <c r="G205" s="12">
        <v>343</v>
      </c>
    </row>
    <row r="206" spans="1:7" s="1" customFormat="1" ht="12" customHeight="1" x14ac:dyDescent="0.2">
      <c r="A206" s="1">
        <v>202</v>
      </c>
      <c r="B206" s="1" t="s">
        <v>164</v>
      </c>
      <c r="D206" s="1" t="s">
        <v>162</v>
      </c>
      <c r="E206" s="12">
        <v>442</v>
      </c>
      <c r="F206" s="12">
        <v>99</v>
      </c>
      <c r="G206" s="12">
        <v>225</v>
      </c>
    </row>
    <row r="207" spans="1:7" s="1" customFormat="1" ht="12" customHeight="1" x14ac:dyDescent="0.2">
      <c r="A207" s="1">
        <v>203</v>
      </c>
      <c r="B207" s="1" t="s">
        <v>166</v>
      </c>
      <c r="D207" s="1" t="s">
        <v>162</v>
      </c>
      <c r="E207" s="12">
        <v>431</v>
      </c>
      <c r="F207" s="12">
        <v>270</v>
      </c>
      <c r="G207" s="12">
        <v>626</v>
      </c>
    </row>
    <row r="208" spans="1:7" s="1" customFormat="1" ht="12" customHeight="1" x14ac:dyDescent="0.2">
      <c r="A208" s="1">
        <v>204</v>
      </c>
      <c r="B208" s="1" t="s">
        <v>185</v>
      </c>
      <c r="D208" s="1" t="s">
        <v>162</v>
      </c>
      <c r="E208" s="12">
        <v>389</v>
      </c>
      <c r="F208" s="12">
        <v>111</v>
      </c>
      <c r="G208" s="12">
        <v>285</v>
      </c>
    </row>
    <row r="209" spans="1:7" s="1" customFormat="1" ht="17.25" customHeight="1" x14ac:dyDescent="0.2">
      <c r="A209" s="1">
        <v>205</v>
      </c>
      <c r="B209" s="1" t="s">
        <v>158</v>
      </c>
      <c r="C209" s="1" t="s">
        <v>17</v>
      </c>
      <c r="D209" s="1" t="s">
        <v>104</v>
      </c>
      <c r="E209" s="12">
        <v>368</v>
      </c>
      <c r="F209" s="12">
        <v>288</v>
      </c>
      <c r="G209" s="12">
        <v>784</v>
      </c>
    </row>
    <row r="210" spans="1:7" s="1" customFormat="1" ht="12" customHeight="1" x14ac:dyDescent="0.2">
      <c r="A210" s="1">
        <v>206</v>
      </c>
      <c r="B210" s="1" t="s">
        <v>192</v>
      </c>
      <c r="C210" s="1" t="s">
        <v>191</v>
      </c>
      <c r="D210" s="1" t="s">
        <v>162</v>
      </c>
      <c r="E210" s="12">
        <v>347</v>
      </c>
      <c r="F210" s="12">
        <v>106</v>
      </c>
      <c r="G210" s="12">
        <v>305.47550432276654</v>
      </c>
    </row>
    <row r="211" spans="1:7" s="1" customFormat="1" ht="12" customHeight="1" x14ac:dyDescent="0.2">
      <c r="A211" s="1">
        <v>207</v>
      </c>
      <c r="B211" s="1" t="s">
        <v>175</v>
      </c>
      <c r="D211" s="1" t="s">
        <v>162</v>
      </c>
      <c r="E211" s="12">
        <v>345</v>
      </c>
      <c r="F211" s="48">
        <v>111</v>
      </c>
      <c r="G211" s="48">
        <v>323</v>
      </c>
    </row>
    <row r="212" spans="1:7" s="1" customFormat="1" ht="12" customHeight="1" x14ac:dyDescent="0.2">
      <c r="A212" s="1">
        <v>208</v>
      </c>
      <c r="B212" s="1" t="s">
        <v>27</v>
      </c>
      <c r="D212" s="1" t="s">
        <v>4</v>
      </c>
      <c r="E212" s="12">
        <v>315</v>
      </c>
      <c r="F212" s="12">
        <v>516</v>
      </c>
      <c r="G212" s="12">
        <v>1638</v>
      </c>
    </row>
    <row r="213" spans="1:7" s="1" customFormat="1" ht="12" customHeight="1" x14ac:dyDescent="0.2">
      <c r="A213" s="1">
        <v>209</v>
      </c>
      <c r="B213" s="1" t="s">
        <v>80</v>
      </c>
      <c r="D213" s="1" t="s">
        <v>54</v>
      </c>
      <c r="E213" s="12">
        <v>300</v>
      </c>
      <c r="F213" s="12">
        <v>568</v>
      </c>
      <c r="G213" s="12">
        <v>1895</v>
      </c>
    </row>
    <row r="214" spans="1:7" s="1" customFormat="1" ht="17.25" customHeight="1" x14ac:dyDescent="0.2">
      <c r="A214" s="1">
        <v>210</v>
      </c>
      <c r="B214" s="1" t="s">
        <v>197</v>
      </c>
      <c r="C214" s="1" t="s">
        <v>41</v>
      </c>
      <c r="D214" s="1" t="s">
        <v>162</v>
      </c>
      <c r="E214" s="12">
        <v>264</v>
      </c>
      <c r="F214" s="48">
        <v>66</v>
      </c>
      <c r="G214" s="48">
        <v>249</v>
      </c>
    </row>
    <row r="215" spans="1:7" s="1" customFormat="1" ht="12" customHeight="1" x14ac:dyDescent="0.2">
      <c r="A215" s="1">
        <v>211</v>
      </c>
      <c r="B215" s="1" t="s">
        <v>183</v>
      </c>
      <c r="D215" s="1" t="s">
        <v>162</v>
      </c>
      <c r="E215" s="12">
        <v>261</v>
      </c>
      <c r="F215" s="12">
        <v>52</v>
      </c>
      <c r="G215" s="12">
        <v>199.23371647509578</v>
      </c>
    </row>
    <row r="216" spans="1:7" s="1" customFormat="1" ht="12" customHeight="1" x14ac:dyDescent="0.2">
      <c r="A216" s="1">
        <v>212</v>
      </c>
      <c r="B216" s="1" t="s">
        <v>237</v>
      </c>
      <c r="C216" s="1" t="s">
        <v>222</v>
      </c>
      <c r="D216" s="1" t="s">
        <v>215</v>
      </c>
      <c r="E216" s="12">
        <v>260</v>
      </c>
      <c r="F216" s="12">
        <v>2</v>
      </c>
      <c r="G216" s="12">
        <v>6</v>
      </c>
    </row>
    <row r="217" spans="1:7" s="1" customFormat="1" ht="12" customHeight="1" x14ac:dyDescent="0.2">
      <c r="A217" s="1">
        <v>213</v>
      </c>
      <c r="B217" s="1" t="s">
        <v>190</v>
      </c>
      <c r="C217" s="1" t="s">
        <v>17</v>
      </c>
      <c r="D217" s="1" t="s">
        <v>162</v>
      </c>
      <c r="E217" s="12">
        <v>242</v>
      </c>
      <c r="F217" s="48">
        <v>7</v>
      </c>
      <c r="G217" s="48">
        <v>28.925619834710744</v>
      </c>
    </row>
    <row r="218" spans="1:7" s="1" customFormat="1" ht="12" customHeight="1" x14ac:dyDescent="0.2">
      <c r="A218" s="1">
        <v>214</v>
      </c>
      <c r="B218" s="1" t="s">
        <v>236</v>
      </c>
      <c r="C218" s="1" t="s">
        <v>222</v>
      </c>
      <c r="D218" s="1" t="s">
        <v>215</v>
      </c>
      <c r="E218" s="12">
        <v>236</v>
      </c>
      <c r="F218" s="48">
        <v>20</v>
      </c>
      <c r="G218" s="48">
        <v>86</v>
      </c>
    </row>
    <row r="219" spans="1:7" s="1" customFormat="1" ht="17.25" customHeight="1" x14ac:dyDescent="0.2">
      <c r="A219" s="1">
        <v>215</v>
      </c>
      <c r="B219" s="1" t="s">
        <v>268</v>
      </c>
      <c r="C219" s="1" t="s">
        <v>191</v>
      </c>
      <c r="D219" s="1" t="s">
        <v>215</v>
      </c>
      <c r="E219" s="12">
        <v>199</v>
      </c>
      <c r="F219" s="48">
        <v>58</v>
      </c>
      <c r="G219" s="48">
        <v>290</v>
      </c>
    </row>
    <row r="220" spans="1:7" s="1" customFormat="1" ht="12" customHeight="1" x14ac:dyDescent="0.2">
      <c r="A220" s="1">
        <v>216</v>
      </c>
      <c r="B220" s="1" t="s">
        <v>219</v>
      </c>
      <c r="D220" s="1" t="s">
        <v>215</v>
      </c>
      <c r="E220" s="12">
        <v>181</v>
      </c>
      <c r="F220" s="48">
        <v>55</v>
      </c>
      <c r="G220" s="48">
        <v>303</v>
      </c>
    </row>
    <row r="221" spans="1:7" s="1" customFormat="1" ht="12" customHeight="1" x14ac:dyDescent="0.2">
      <c r="A221" s="1">
        <v>217</v>
      </c>
      <c r="B221" s="1" t="s">
        <v>194</v>
      </c>
      <c r="C221" s="1" t="s">
        <v>31</v>
      </c>
      <c r="D221" s="1" t="s">
        <v>162</v>
      </c>
      <c r="E221" s="12">
        <v>180</v>
      </c>
      <c r="F221" s="12">
        <v>108</v>
      </c>
      <c r="G221" s="12">
        <v>598</v>
      </c>
    </row>
    <row r="222" spans="1:7" s="1" customFormat="1" ht="12" customHeight="1" x14ac:dyDescent="0.2">
      <c r="A222" s="1">
        <v>218</v>
      </c>
      <c r="B222" s="1" t="s">
        <v>23</v>
      </c>
      <c r="D222" s="1" t="s">
        <v>4</v>
      </c>
      <c r="E222" s="12">
        <v>160</v>
      </c>
      <c r="F222" s="12">
        <v>39</v>
      </c>
      <c r="G222" s="12">
        <v>245</v>
      </c>
    </row>
    <row r="223" spans="1:7" s="1" customFormat="1" ht="12" customHeight="1" x14ac:dyDescent="0.2">
      <c r="A223" s="1">
        <v>219</v>
      </c>
      <c r="B223" s="1" t="s">
        <v>267</v>
      </c>
      <c r="C223" s="1" t="s">
        <v>41</v>
      </c>
      <c r="D223" s="1" t="s">
        <v>162</v>
      </c>
      <c r="E223" s="12">
        <v>151</v>
      </c>
      <c r="F223" s="12">
        <v>29</v>
      </c>
      <c r="G223" s="12">
        <v>192.05298013245033</v>
      </c>
    </row>
    <row r="224" spans="1:7" s="1" customFormat="1" ht="17.25" customHeight="1" x14ac:dyDescent="0.2">
      <c r="A224" s="1">
        <v>220</v>
      </c>
      <c r="B224" s="1" t="s">
        <v>233</v>
      </c>
      <c r="C224" s="1" t="s">
        <v>17</v>
      </c>
      <c r="D224" s="1" t="s">
        <v>215</v>
      </c>
      <c r="E224" s="12">
        <v>142</v>
      </c>
      <c r="F224" s="12">
        <v>11</v>
      </c>
      <c r="G224" s="12">
        <v>80</v>
      </c>
    </row>
    <row r="225" spans="1:7" s="1" customFormat="1" ht="12" customHeight="1" x14ac:dyDescent="0.2">
      <c r="A225" s="1">
        <v>221</v>
      </c>
      <c r="B225" s="1" t="s">
        <v>161</v>
      </c>
      <c r="C225" s="1" t="s">
        <v>41</v>
      </c>
      <c r="D225" s="1" t="s">
        <v>104</v>
      </c>
      <c r="E225" s="12">
        <v>123</v>
      </c>
      <c r="F225" s="12">
        <v>4</v>
      </c>
      <c r="G225" s="12">
        <v>36</v>
      </c>
    </row>
    <row r="226" spans="1:7" s="1" customFormat="1" ht="12" customHeight="1" x14ac:dyDescent="0.2">
      <c r="A226" s="1">
        <v>222</v>
      </c>
      <c r="B226" s="1" t="s">
        <v>269</v>
      </c>
      <c r="C226" s="1" t="s">
        <v>41</v>
      </c>
      <c r="D226" s="1" t="s">
        <v>4</v>
      </c>
      <c r="E226" s="12">
        <v>116</v>
      </c>
      <c r="F226" s="48">
        <v>108</v>
      </c>
      <c r="G226" s="48">
        <v>929</v>
      </c>
    </row>
    <row r="227" spans="1:7" s="1" customFormat="1" ht="12" customHeight="1" x14ac:dyDescent="0.2">
      <c r="A227" s="1">
        <v>223</v>
      </c>
      <c r="B227" s="1" t="s">
        <v>198</v>
      </c>
      <c r="C227" s="1" t="s">
        <v>41</v>
      </c>
      <c r="D227" s="1" t="s">
        <v>162</v>
      </c>
      <c r="E227" s="12">
        <v>103</v>
      </c>
      <c r="F227" s="12">
        <v>4</v>
      </c>
      <c r="G227" s="12">
        <v>43</v>
      </c>
    </row>
    <row r="228" spans="1:7" s="1" customFormat="1" ht="12" customHeight="1" x14ac:dyDescent="0.2">
      <c r="A228" s="1">
        <v>224</v>
      </c>
      <c r="B228" s="1" t="s">
        <v>263</v>
      </c>
      <c r="C228" s="1" t="s">
        <v>41</v>
      </c>
      <c r="D228" s="1" t="s">
        <v>104</v>
      </c>
      <c r="E228" s="12">
        <v>98</v>
      </c>
      <c r="F228" s="48">
        <v>0.29599999999999999</v>
      </c>
      <c r="G228" s="48">
        <v>3.0204081632653059</v>
      </c>
    </row>
    <row r="229" spans="1:7" s="1" customFormat="1" ht="17.25" customHeight="1" x14ac:dyDescent="0.2">
      <c r="A229" s="1">
        <v>225</v>
      </c>
      <c r="B229" s="1" t="s">
        <v>195</v>
      </c>
      <c r="C229" s="1" t="s">
        <v>41</v>
      </c>
      <c r="D229" s="1" t="s">
        <v>162</v>
      </c>
      <c r="E229" s="12">
        <v>91</v>
      </c>
      <c r="F229" s="12">
        <v>16</v>
      </c>
      <c r="G229" s="12">
        <v>173</v>
      </c>
    </row>
    <row r="230" spans="1:7" s="1" customFormat="1" ht="12" customHeight="1" x14ac:dyDescent="0.2">
      <c r="A230" s="1">
        <v>226</v>
      </c>
      <c r="B230" s="1" t="s">
        <v>262</v>
      </c>
      <c r="C230" s="1" t="s">
        <v>41</v>
      </c>
      <c r="D230" s="1" t="s">
        <v>104</v>
      </c>
      <c r="E230" s="12">
        <v>88</v>
      </c>
      <c r="F230" s="48">
        <v>1</v>
      </c>
      <c r="G230" s="48">
        <v>8.0909090909090917</v>
      </c>
    </row>
    <row r="231" spans="1:7" s="1" customFormat="1" ht="12" customHeight="1" x14ac:dyDescent="0.2">
      <c r="A231" s="1">
        <v>227</v>
      </c>
      <c r="B231" s="1" t="s">
        <v>259</v>
      </c>
      <c r="C231" s="1" t="s">
        <v>41</v>
      </c>
      <c r="D231" s="1" t="s">
        <v>4</v>
      </c>
      <c r="E231" s="12">
        <v>64</v>
      </c>
      <c r="F231" s="12">
        <v>63</v>
      </c>
      <c r="G231" s="12">
        <v>991</v>
      </c>
    </row>
    <row r="232" spans="1:7" s="1" customFormat="1" ht="12" customHeight="1" x14ac:dyDescent="0.2">
      <c r="A232" s="1">
        <v>228</v>
      </c>
      <c r="B232" s="1" t="s">
        <v>36</v>
      </c>
      <c r="D232" s="1" t="s">
        <v>4</v>
      </c>
      <c r="E232" s="12">
        <v>61</v>
      </c>
      <c r="F232" s="12">
        <v>35</v>
      </c>
      <c r="G232" s="12">
        <v>571</v>
      </c>
    </row>
    <row r="233" spans="1:7" s="1" customFormat="1" ht="12" customHeight="1" x14ac:dyDescent="0.2">
      <c r="A233" s="1">
        <v>229</v>
      </c>
      <c r="B233" s="1" t="s">
        <v>196</v>
      </c>
      <c r="C233" s="1" t="s">
        <v>41</v>
      </c>
      <c r="D233" s="1" t="s">
        <v>162</v>
      </c>
      <c r="E233" s="12">
        <v>54</v>
      </c>
      <c r="F233" s="12">
        <v>64</v>
      </c>
      <c r="G233" s="12">
        <v>1186</v>
      </c>
    </row>
    <row r="234" spans="1:7" s="1" customFormat="1" ht="17.25" customHeight="1" x14ac:dyDescent="0.2">
      <c r="A234" s="1">
        <v>230</v>
      </c>
      <c r="B234" s="1" t="s">
        <v>265</v>
      </c>
      <c r="C234" s="1" t="s">
        <v>17</v>
      </c>
      <c r="D234" s="1" t="s">
        <v>162</v>
      </c>
      <c r="E234" s="12">
        <v>53</v>
      </c>
      <c r="F234" s="12">
        <v>30</v>
      </c>
      <c r="G234" s="12">
        <v>561</v>
      </c>
    </row>
    <row r="235" spans="1:7" s="1" customFormat="1" ht="12" customHeight="1" x14ac:dyDescent="0.2">
      <c r="A235" s="1">
        <v>231</v>
      </c>
      <c r="B235" s="1" t="s">
        <v>230</v>
      </c>
      <c r="C235" s="1" t="s">
        <v>216</v>
      </c>
      <c r="D235" s="1" t="s">
        <v>215</v>
      </c>
      <c r="E235" s="12">
        <v>36</v>
      </c>
      <c r="F235" s="48">
        <v>2</v>
      </c>
      <c r="G235" s="48">
        <v>55.55555555555555</v>
      </c>
    </row>
    <row r="236" spans="1:7" s="1" customFormat="1" ht="12" customHeight="1" x14ac:dyDescent="0.2">
      <c r="A236" s="1">
        <v>232</v>
      </c>
      <c r="B236" s="1" t="s">
        <v>272</v>
      </c>
      <c r="C236" s="1" t="s">
        <v>31</v>
      </c>
      <c r="D236" s="1" t="s">
        <v>162</v>
      </c>
      <c r="E236" s="12">
        <v>34</v>
      </c>
      <c r="F236" s="48">
        <v>41</v>
      </c>
      <c r="G236" s="48">
        <v>1195</v>
      </c>
    </row>
    <row r="237" spans="1:7" s="1" customFormat="1" ht="12" customHeight="1" x14ac:dyDescent="0.2">
      <c r="A237" s="1">
        <v>233</v>
      </c>
      <c r="B237" s="1" t="s">
        <v>102</v>
      </c>
      <c r="C237" s="1" t="s">
        <v>100</v>
      </c>
      <c r="D237" s="1" t="s">
        <v>54</v>
      </c>
      <c r="E237" s="12">
        <v>33</v>
      </c>
      <c r="F237" s="12">
        <v>683</v>
      </c>
      <c r="G237" s="12">
        <v>20682</v>
      </c>
    </row>
    <row r="238" spans="1:7" s="1" customFormat="1" ht="12" customHeight="1" x14ac:dyDescent="0.2">
      <c r="A238" s="1">
        <v>234</v>
      </c>
      <c r="B238" s="1" t="s">
        <v>228</v>
      </c>
      <c r="D238" s="1" t="s">
        <v>215</v>
      </c>
      <c r="E238" s="12">
        <v>26</v>
      </c>
      <c r="F238" s="12">
        <v>11</v>
      </c>
      <c r="G238" s="12">
        <v>411</v>
      </c>
    </row>
    <row r="239" spans="1:7" s="1" customFormat="1" ht="17.25" customHeight="1" x14ac:dyDescent="0.2">
      <c r="A239" s="1">
        <v>235</v>
      </c>
      <c r="B239" s="1" t="s">
        <v>264</v>
      </c>
      <c r="C239" s="1" t="s">
        <v>17</v>
      </c>
      <c r="D239" s="1" t="s">
        <v>162</v>
      </c>
      <c r="E239" s="12">
        <v>22</v>
      </c>
      <c r="F239" s="12">
        <v>11</v>
      </c>
      <c r="G239" s="12">
        <v>488</v>
      </c>
    </row>
    <row r="240" spans="1:7" s="1" customFormat="1" ht="12" customHeight="1" x14ac:dyDescent="0.2">
      <c r="A240" s="1">
        <v>236</v>
      </c>
      <c r="B240" s="1" t="s">
        <v>221</v>
      </c>
      <c r="D240" s="1" t="s">
        <v>215</v>
      </c>
      <c r="E240" s="12">
        <v>21</v>
      </c>
      <c r="F240" s="48">
        <v>12</v>
      </c>
      <c r="G240" s="48">
        <v>562</v>
      </c>
    </row>
    <row r="241" spans="1:10" s="1" customFormat="1" ht="12" customHeight="1" x14ac:dyDescent="0.2">
      <c r="A241" s="1">
        <v>237</v>
      </c>
      <c r="B241" s="1" t="s">
        <v>238</v>
      </c>
      <c r="C241" s="1" t="s">
        <v>222</v>
      </c>
      <c r="D241" s="1" t="s">
        <v>215</v>
      </c>
      <c r="E241" s="12">
        <v>12</v>
      </c>
      <c r="F241" s="12">
        <v>2</v>
      </c>
      <c r="G241" s="12">
        <v>125</v>
      </c>
    </row>
    <row r="242" spans="1:10" s="1" customFormat="1" ht="12" customHeight="1" x14ac:dyDescent="0.2">
      <c r="A242" s="1">
        <v>238</v>
      </c>
      <c r="B242" s="1" t="s">
        <v>52</v>
      </c>
      <c r="C242" s="1" t="s">
        <v>41</v>
      </c>
      <c r="D242" s="1" t="s">
        <v>4</v>
      </c>
      <c r="E242" s="12">
        <v>6</v>
      </c>
      <c r="F242" s="48">
        <v>33</v>
      </c>
      <c r="G242" s="48">
        <v>5500</v>
      </c>
    </row>
    <row r="243" spans="1:10" s="1" customFormat="1" ht="12" customHeight="1" x14ac:dyDescent="0.2">
      <c r="A243" s="1">
        <v>239</v>
      </c>
      <c r="B243" s="1" t="s">
        <v>239</v>
      </c>
      <c r="C243" s="1" t="s">
        <v>41</v>
      </c>
      <c r="D243" s="1" t="s">
        <v>215</v>
      </c>
      <c r="E243" s="12">
        <v>5</v>
      </c>
      <c r="F243" s="48">
        <v>5.8000000000000003E-2</v>
      </c>
      <c r="G243" s="48">
        <v>11.600000000000001</v>
      </c>
    </row>
    <row r="244" spans="1:10" ht="17.25" customHeight="1" x14ac:dyDescent="0.2">
      <c r="A244" s="1">
        <v>240</v>
      </c>
      <c r="B244" s="1" t="s">
        <v>29</v>
      </c>
      <c r="C244" s="1"/>
      <c r="D244" s="1" t="s">
        <v>4</v>
      </c>
      <c r="E244" s="12">
        <v>2</v>
      </c>
      <c r="F244" s="12">
        <v>38</v>
      </c>
      <c r="G244" s="12">
        <v>19175</v>
      </c>
    </row>
    <row r="245" spans="1:10" ht="12.75" thickBot="1" x14ac:dyDescent="0.25">
      <c r="A245" s="52">
        <v>241</v>
      </c>
      <c r="B245" s="1" t="s">
        <v>46</v>
      </c>
      <c r="C245" s="1"/>
      <c r="D245" s="1" t="s">
        <v>4</v>
      </c>
      <c r="E245" s="61">
        <v>0.44</v>
      </c>
      <c r="F245" s="61">
        <v>0.45100000000000001</v>
      </c>
      <c r="G245" s="48">
        <v>1025</v>
      </c>
    </row>
    <row r="246" spans="1:10" x14ac:dyDescent="0.2">
      <c r="A246" s="53" t="s">
        <v>278</v>
      </c>
      <c r="B246" s="53"/>
      <c r="C246" s="53"/>
      <c r="D246" s="53"/>
      <c r="E246" s="53"/>
      <c r="F246" s="53"/>
      <c r="G246" s="53"/>
      <c r="I246" s="1"/>
      <c r="J246" s="1"/>
    </row>
    <row r="247" spans="1:10" ht="12.75" x14ac:dyDescent="0.2">
      <c r="A247" s="13" t="s">
        <v>248</v>
      </c>
      <c r="E247" s="30"/>
      <c r="I247" s="1"/>
      <c r="J247" s="1"/>
    </row>
    <row r="248" spans="1:10" ht="12.75" x14ac:dyDescent="0.2">
      <c r="A248" s="14" t="s">
        <v>249</v>
      </c>
      <c r="I248" s="1"/>
      <c r="J248" s="1"/>
    </row>
    <row r="249" spans="1:10" ht="12.75" x14ac:dyDescent="0.2">
      <c r="A249" s="14" t="s">
        <v>257</v>
      </c>
      <c r="E249" s="30"/>
      <c r="I249" s="1"/>
      <c r="J249" s="1"/>
    </row>
    <row r="250" spans="1:10" x14ac:dyDescent="0.2">
      <c r="A250" s="14" t="s">
        <v>279</v>
      </c>
      <c r="I250" s="1"/>
      <c r="J250" s="1"/>
    </row>
    <row r="251" spans="1:10" x14ac:dyDescent="0.2">
      <c r="A251" s="14" t="s">
        <v>280</v>
      </c>
    </row>
  </sheetData>
  <sortState xmlns:xlrd2="http://schemas.microsoft.com/office/spreadsheetml/2017/richdata2" ref="K6:P246">
    <sortCondition descending="1" ref="O6:O246"/>
    <sortCondition ref="K6:K24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1"/>
  <sheetViews>
    <sheetView showGridLines="0" workbookViewId="0">
      <selection activeCell="N127" sqref="N127"/>
    </sheetView>
  </sheetViews>
  <sheetFormatPr defaultRowHeight="11.25" x14ac:dyDescent="0.2"/>
  <cols>
    <col min="1" max="1" width="5.5703125" style="14" customWidth="1"/>
    <col min="2" max="2" width="28.42578125" style="14" customWidth="1"/>
    <col min="3" max="3" width="16.140625" style="14" customWidth="1"/>
    <col min="4" max="4" width="7.85546875" style="14" customWidth="1"/>
    <col min="5" max="5" width="10.140625" style="14" customWidth="1"/>
    <col min="6" max="6" width="9.140625" style="14" customWidth="1"/>
    <col min="7" max="7" width="7.5703125" style="14" customWidth="1"/>
    <col min="8" max="16384" width="9.140625" style="16"/>
  </cols>
  <sheetData>
    <row r="1" spans="1:7" ht="12.75" customHeight="1" x14ac:dyDescent="0.2">
      <c r="A1" s="1" t="s">
        <v>241</v>
      </c>
    </row>
    <row r="2" spans="1:7" ht="24.75" customHeight="1" thickBot="1" x14ac:dyDescent="0.25">
      <c r="A2" s="25" t="s">
        <v>255</v>
      </c>
    </row>
    <row r="3" spans="1:7" s="15" customFormat="1" ht="12" customHeight="1" x14ac:dyDescent="0.2">
      <c r="A3" s="29" t="s">
        <v>251</v>
      </c>
      <c r="B3" s="2" t="s">
        <v>0</v>
      </c>
      <c r="C3" s="2" t="s">
        <v>252</v>
      </c>
      <c r="D3" s="2" t="s">
        <v>253</v>
      </c>
      <c r="E3" s="3" t="s">
        <v>242</v>
      </c>
      <c r="F3" s="3" t="s">
        <v>1</v>
      </c>
      <c r="G3" s="3" t="s">
        <v>2</v>
      </c>
    </row>
    <row r="4" spans="1:7" s="15" customFormat="1" ht="12" customHeight="1" x14ac:dyDescent="0.2">
      <c r="A4" s="6"/>
      <c r="B4" s="5"/>
      <c r="C4" s="6" t="s">
        <v>254</v>
      </c>
      <c r="D4" s="6"/>
      <c r="E4" s="7"/>
      <c r="F4" s="8" t="s">
        <v>3</v>
      </c>
      <c r="G4" s="8" t="s">
        <v>243</v>
      </c>
    </row>
    <row r="5" spans="1:7" s="15" customFormat="1" ht="12" customHeight="1" x14ac:dyDescent="0.2">
      <c r="A5" s="1">
        <v>1</v>
      </c>
      <c r="B5" s="1" t="s">
        <v>100</v>
      </c>
      <c r="C5" s="1"/>
      <c r="D5" s="1" t="s">
        <v>54</v>
      </c>
      <c r="E5" s="12">
        <v>9600000</v>
      </c>
      <c r="F5" s="12">
        <v>1412600</v>
      </c>
      <c r="G5" s="12">
        <v>147</v>
      </c>
    </row>
    <row r="6" spans="1:7" s="15" customFormat="1" ht="12" customHeight="1" x14ac:dyDescent="0.2">
      <c r="A6" s="1">
        <v>2</v>
      </c>
      <c r="B6" s="1" t="s">
        <v>66</v>
      </c>
      <c r="C6" s="1"/>
      <c r="D6" s="1" t="s">
        <v>54</v>
      </c>
      <c r="E6" s="12">
        <v>3287263</v>
      </c>
      <c r="F6" s="12">
        <v>1367173</v>
      </c>
      <c r="G6" s="12">
        <v>416</v>
      </c>
    </row>
    <row r="7" spans="1:7" s="15" customFormat="1" ht="12" customHeight="1" x14ac:dyDescent="0.2">
      <c r="A7" s="1">
        <v>3</v>
      </c>
      <c r="B7" s="1" t="s">
        <v>174</v>
      </c>
      <c r="C7" s="1"/>
      <c r="D7" s="1" t="s">
        <v>162</v>
      </c>
      <c r="E7" s="12">
        <v>9833517</v>
      </c>
      <c r="F7" s="12">
        <v>331894</v>
      </c>
      <c r="G7" s="12">
        <v>34</v>
      </c>
    </row>
    <row r="8" spans="1:7" s="15" customFormat="1" ht="12" customHeight="1" x14ac:dyDescent="0.2">
      <c r="A8" s="1">
        <v>4</v>
      </c>
      <c r="B8" s="1" t="s">
        <v>67</v>
      </c>
      <c r="C8" s="1"/>
      <c r="D8" s="1" t="s">
        <v>54</v>
      </c>
      <c r="E8" s="12">
        <v>1910931</v>
      </c>
      <c r="F8" s="12">
        <v>272683</v>
      </c>
      <c r="G8" s="12">
        <v>143</v>
      </c>
    </row>
    <row r="9" spans="1:7" s="15" customFormat="1" ht="12" customHeight="1" x14ac:dyDescent="0.2">
      <c r="A9" s="1">
        <v>5</v>
      </c>
      <c r="B9" s="1" t="s">
        <v>203</v>
      </c>
      <c r="C9" s="1"/>
      <c r="D9" s="1" t="s">
        <v>162</v>
      </c>
      <c r="E9" s="12">
        <v>8510346</v>
      </c>
      <c r="F9" s="12">
        <v>213318</v>
      </c>
      <c r="G9" s="12">
        <v>25</v>
      </c>
    </row>
    <row r="10" spans="1:7" s="15" customFormat="1" ht="17.25" customHeight="1" x14ac:dyDescent="0.2">
      <c r="A10" s="1">
        <v>6</v>
      </c>
      <c r="B10" s="1" t="s">
        <v>140</v>
      </c>
      <c r="C10" s="1"/>
      <c r="D10" s="1" t="s">
        <v>104</v>
      </c>
      <c r="E10" s="12">
        <v>923768</v>
      </c>
      <c r="F10" s="48">
        <v>193393</v>
      </c>
      <c r="G10" s="48">
        <v>209.35234820864113</v>
      </c>
    </row>
    <row r="11" spans="1:7" s="15" customFormat="1" ht="12" customHeight="1" x14ac:dyDescent="0.2">
      <c r="A11" s="1">
        <v>7</v>
      </c>
      <c r="B11" s="1" t="s">
        <v>85</v>
      </c>
      <c r="C11" s="1"/>
      <c r="D11" s="1" t="s">
        <v>54</v>
      </c>
      <c r="E11" s="12">
        <v>796095</v>
      </c>
      <c r="F11" s="48">
        <v>191710</v>
      </c>
      <c r="G11" s="48">
        <v>241</v>
      </c>
    </row>
    <row r="12" spans="1:7" s="15" customFormat="1" ht="12" customHeight="1" x14ac:dyDescent="0.2">
      <c r="A12" s="1">
        <v>8</v>
      </c>
      <c r="B12" s="1" t="s">
        <v>59</v>
      </c>
      <c r="C12" s="1"/>
      <c r="D12" s="1" t="s">
        <v>54</v>
      </c>
      <c r="E12" s="12">
        <v>148460</v>
      </c>
      <c r="F12" s="48">
        <v>168220</v>
      </c>
      <c r="G12" s="48">
        <v>1133</v>
      </c>
    </row>
    <row r="13" spans="1:7" s="15" customFormat="1" ht="12" customHeight="1" x14ac:dyDescent="0.2">
      <c r="A13" s="1">
        <v>9</v>
      </c>
      <c r="B13" s="1" t="s">
        <v>35</v>
      </c>
      <c r="C13" s="1"/>
      <c r="D13" s="1" t="s">
        <v>4</v>
      </c>
      <c r="E13" s="12">
        <v>17098246</v>
      </c>
      <c r="F13" s="48">
        <v>143507</v>
      </c>
      <c r="G13" s="48">
        <v>8</v>
      </c>
    </row>
    <row r="14" spans="1:7" s="15" customFormat="1" ht="12" customHeight="1" x14ac:dyDescent="0.2">
      <c r="A14" s="1">
        <v>10</v>
      </c>
      <c r="B14" s="1" t="s">
        <v>180</v>
      </c>
      <c r="C14" s="1"/>
      <c r="D14" s="1" t="s">
        <v>162</v>
      </c>
      <c r="E14" s="12">
        <v>1964375</v>
      </c>
      <c r="F14" s="12">
        <v>128972</v>
      </c>
      <c r="G14" s="12">
        <v>66</v>
      </c>
    </row>
    <row r="15" spans="1:7" s="15" customFormat="1" ht="17.25" customHeight="1" x14ac:dyDescent="0.2">
      <c r="A15" s="1">
        <v>11</v>
      </c>
      <c r="B15" s="1" t="s">
        <v>71</v>
      </c>
      <c r="C15" s="1"/>
      <c r="D15" s="1" t="s">
        <v>54</v>
      </c>
      <c r="E15" s="12">
        <v>377930</v>
      </c>
      <c r="F15" s="12">
        <v>125682</v>
      </c>
      <c r="G15" s="12">
        <v>333</v>
      </c>
    </row>
    <row r="16" spans="1:7" s="15" customFormat="1" ht="12" customHeight="1" x14ac:dyDescent="0.2">
      <c r="A16" s="1">
        <v>12</v>
      </c>
      <c r="B16" s="1" t="s">
        <v>63</v>
      </c>
      <c r="C16" s="1"/>
      <c r="D16" s="1" t="s">
        <v>54</v>
      </c>
      <c r="E16" s="12">
        <v>300000</v>
      </c>
      <c r="F16" s="12">
        <v>110199</v>
      </c>
      <c r="G16" s="12">
        <v>367</v>
      </c>
    </row>
    <row r="17" spans="1:7" s="15" customFormat="1" ht="12" customHeight="1" x14ac:dyDescent="0.2">
      <c r="A17" s="1">
        <v>13</v>
      </c>
      <c r="B17" s="1" t="s">
        <v>127</v>
      </c>
      <c r="C17" s="1"/>
      <c r="D17" s="1" t="s">
        <v>104</v>
      </c>
      <c r="E17" s="12">
        <v>2345410</v>
      </c>
      <c r="F17" s="12">
        <v>105247</v>
      </c>
      <c r="G17" s="12">
        <v>45</v>
      </c>
    </row>
    <row r="18" spans="1:7" s="15" customFormat="1" ht="12" customHeight="1" x14ac:dyDescent="0.2">
      <c r="A18" s="1">
        <v>14</v>
      </c>
      <c r="B18" s="1" t="s">
        <v>116</v>
      </c>
      <c r="C18" s="1"/>
      <c r="D18" s="1" t="s">
        <v>104</v>
      </c>
      <c r="E18" s="12">
        <v>1104300</v>
      </c>
      <c r="F18" s="12">
        <v>102862</v>
      </c>
      <c r="G18" s="12">
        <v>93</v>
      </c>
    </row>
    <row r="19" spans="1:7" s="15" customFormat="1" ht="12" customHeight="1" x14ac:dyDescent="0.2">
      <c r="A19" s="1">
        <v>15</v>
      </c>
      <c r="B19" s="1" t="s">
        <v>112</v>
      </c>
      <c r="C19" s="1"/>
      <c r="D19" s="1" t="s">
        <v>104</v>
      </c>
      <c r="E19" s="12">
        <v>1002000</v>
      </c>
      <c r="F19" s="12">
        <v>102061</v>
      </c>
      <c r="G19" s="12">
        <v>102</v>
      </c>
    </row>
    <row r="20" spans="1:7" s="15" customFormat="1" ht="17.25" customHeight="1" x14ac:dyDescent="0.2">
      <c r="A20" s="1">
        <v>16</v>
      </c>
      <c r="B20" s="1" t="s">
        <v>97</v>
      </c>
      <c r="C20" s="1"/>
      <c r="D20" s="1" t="s">
        <v>54</v>
      </c>
      <c r="E20" s="12">
        <v>331340</v>
      </c>
      <c r="F20" s="12">
        <v>98506</v>
      </c>
      <c r="G20" s="12">
        <v>297</v>
      </c>
    </row>
    <row r="21" spans="1:7" s="15" customFormat="1" ht="12" customHeight="1" x14ac:dyDescent="0.2">
      <c r="A21" s="1">
        <v>17</v>
      </c>
      <c r="B21" s="1" t="s">
        <v>94</v>
      </c>
      <c r="C21" s="1"/>
      <c r="D21" s="1" t="s">
        <v>54</v>
      </c>
      <c r="E21" s="12">
        <v>783562</v>
      </c>
      <c r="F21" s="12">
        <v>84147</v>
      </c>
      <c r="G21" s="12">
        <v>107</v>
      </c>
    </row>
    <row r="22" spans="1:7" s="15" customFormat="1" ht="12" customHeight="1" x14ac:dyDescent="0.2">
      <c r="A22" s="1">
        <v>18</v>
      </c>
      <c r="B22" s="1" t="s">
        <v>69</v>
      </c>
      <c r="C22" s="1"/>
      <c r="D22" s="1" t="s">
        <v>54</v>
      </c>
      <c r="E22" s="12">
        <v>1630848</v>
      </c>
      <c r="F22" s="12">
        <v>84055</v>
      </c>
      <c r="G22" s="12">
        <v>52</v>
      </c>
    </row>
    <row r="23" spans="1:7" s="15" customFormat="1" ht="12" customHeight="1" x14ac:dyDescent="0.2">
      <c r="A23" s="1">
        <v>19</v>
      </c>
      <c r="B23" s="1" t="s">
        <v>43</v>
      </c>
      <c r="C23" s="1"/>
      <c r="D23" s="1" t="s">
        <v>4</v>
      </c>
      <c r="E23" s="12">
        <v>357581</v>
      </c>
      <c r="F23" s="12">
        <v>83155</v>
      </c>
      <c r="G23" s="12">
        <v>233</v>
      </c>
    </row>
    <row r="24" spans="1:7" s="15" customFormat="1" ht="12" customHeight="1" x14ac:dyDescent="0.2">
      <c r="A24" s="1">
        <v>20</v>
      </c>
      <c r="B24" s="1" t="s">
        <v>41</v>
      </c>
      <c r="C24" s="1"/>
      <c r="D24" s="1" t="s">
        <v>4</v>
      </c>
      <c r="E24" s="12">
        <v>244376</v>
      </c>
      <c r="F24" s="48">
        <v>67081</v>
      </c>
      <c r="G24" s="48">
        <v>277</v>
      </c>
    </row>
    <row r="25" spans="1:7" s="15" customFormat="1" ht="17.25" customHeight="1" x14ac:dyDescent="0.2">
      <c r="A25" s="1">
        <v>21</v>
      </c>
      <c r="B25" s="1" t="s">
        <v>93</v>
      </c>
      <c r="C25" s="1"/>
      <c r="D25" s="1" t="s">
        <v>54</v>
      </c>
      <c r="E25" s="12">
        <v>513140</v>
      </c>
      <c r="F25" s="12">
        <v>66680</v>
      </c>
      <c r="G25" s="12">
        <v>130</v>
      </c>
    </row>
    <row r="26" spans="1:7" s="15" customFormat="1" ht="12" customHeight="1" x14ac:dyDescent="0.2">
      <c r="A26" s="1">
        <v>22</v>
      </c>
      <c r="B26" s="1" t="s">
        <v>17</v>
      </c>
      <c r="C26" s="1"/>
      <c r="D26" s="1" t="s">
        <v>4</v>
      </c>
      <c r="E26" s="12">
        <v>551500</v>
      </c>
      <c r="F26" s="12">
        <v>65447</v>
      </c>
      <c r="G26" s="12">
        <v>119</v>
      </c>
    </row>
    <row r="27" spans="1:7" s="15" customFormat="1" ht="12" customHeight="1" x14ac:dyDescent="0.2">
      <c r="A27" s="1">
        <v>23</v>
      </c>
      <c r="B27" s="1" t="s">
        <v>150</v>
      </c>
      <c r="C27" s="1"/>
      <c r="D27" s="1" t="s">
        <v>104</v>
      </c>
      <c r="E27" s="12">
        <v>1221037</v>
      </c>
      <c r="F27" s="12">
        <v>60143</v>
      </c>
      <c r="G27" s="12">
        <v>49</v>
      </c>
    </row>
    <row r="28" spans="1:7" s="15" customFormat="1" ht="12" customHeight="1" x14ac:dyDescent="0.2">
      <c r="A28" s="1">
        <v>24</v>
      </c>
      <c r="B28" s="1" t="s">
        <v>151</v>
      </c>
      <c r="C28" s="1"/>
      <c r="D28" s="1" t="s">
        <v>104</v>
      </c>
      <c r="E28" s="12">
        <v>947303</v>
      </c>
      <c r="F28" s="12">
        <v>59442</v>
      </c>
      <c r="G28" s="12">
        <v>63</v>
      </c>
    </row>
    <row r="29" spans="1:7" s="15" customFormat="1" ht="12" customHeight="1" x14ac:dyDescent="0.2">
      <c r="A29" s="1">
        <v>25</v>
      </c>
      <c r="B29" s="1" t="s">
        <v>20</v>
      </c>
      <c r="C29" s="1"/>
      <c r="D29" s="1" t="s">
        <v>4</v>
      </c>
      <c r="E29" s="12">
        <v>302068</v>
      </c>
      <c r="F29" s="12">
        <v>59236</v>
      </c>
      <c r="G29" s="12">
        <v>196</v>
      </c>
    </row>
    <row r="30" spans="1:7" s="15" customFormat="1" ht="17.25" customHeight="1" x14ac:dyDescent="0.2">
      <c r="A30" s="1">
        <v>26</v>
      </c>
      <c r="B30" s="1" t="s">
        <v>82</v>
      </c>
      <c r="C30" s="1"/>
      <c r="D30" s="1" t="s">
        <v>54</v>
      </c>
      <c r="E30" s="12">
        <v>676577</v>
      </c>
      <c r="F30" s="12">
        <v>55295</v>
      </c>
      <c r="G30" s="12">
        <v>82</v>
      </c>
    </row>
    <row r="31" spans="1:7" s="15" customFormat="1" ht="12" customHeight="1" x14ac:dyDescent="0.2">
      <c r="A31" s="1">
        <v>27</v>
      </c>
      <c r="B31" s="1" t="s">
        <v>87</v>
      </c>
      <c r="C31" s="1"/>
      <c r="D31" s="1" t="s">
        <v>54</v>
      </c>
      <c r="E31" s="12">
        <v>100413</v>
      </c>
      <c r="F31" s="12">
        <v>51745</v>
      </c>
      <c r="G31" s="12">
        <v>515</v>
      </c>
    </row>
    <row r="32" spans="1:7" s="15" customFormat="1" ht="12" customHeight="1" x14ac:dyDescent="0.2">
      <c r="A32" s="1">
        <v>28</v>
      </c>
      <c r="B32" s="1" t="s">
        <v>205</v>
      </c>
      <c r="C32" s="1"/>
      <c r="D32" s="1" t="s">
        <v>162</v>
      </c>
      <c r="E32" s="12">
        <v>1141748</v>
      </c>
      <c r="F32" s="12">
        <v>51049</v>
      </c>
      <c r="G32" s="12">
        <v>45</v>
      </c>
    </row>
    <row r="33" spans="1:7" s="15" customFormat="1" ht="12" customHeight="1" x14ac:dyDescent="0.2">
      <c r="A33" s="1">
        <v>29</v>
      </c>
      <c r="B33" s="1" t="s">
        <v>124</v>
      </c>
      <c r="C33" s="1"/>
      <c r="D33" s="1" t="s">
        <v>104</v>
      </c>
      <c r="E33" s="12">
        <v>591958</v>
      </c>
      <c r="F33" s="48">
        <v>47849</v>
      </c>
      <c r="G33" s="48">
        <v>81</v>
      </c>
    </row>
    <row r="34" spans="1:7" s="15" customFormat="1" ht="12" customHeight="1" x14ac:dyDescent="0.2">
      <c r="A34" s="1">
        <v>30</v>
      </c>
      <c r="B34" s="1" t="s">
        <v>40</v>
      </c>
      <c r="C34" s="1"/>
      <c r="D34" s="1" t="s">
        <v>4</v>
      </c>
      <c r="E34" s="12">
        <v>506009</v>
      </c>
      <c r="F34" s="12">
        <v>47327</v>
      </c>
      <c r="G34" s="12">
        <v>94</v>
      </c>
    </row>
    <row r="35" spans="1:7" s="15" customFormat="1" ht="17.25" customHeight="1" x14ac:dyDescent="0.2">
      <c r="A35" s="1">
        <v>31</v>
      </c>
      <c r="B35" s="1" t="s">
        <v>201</v>
      </c>
      <c r="C35" s="1"/>
      <c r="D35" s="1" t="s">
        <v>162</v>
      </c>
      <c r="E35" s="12">
        <v>2796427</v>
      </c>
      <c r="F35" s="12">
        <v>45809</v>
      </c>
      <c r="G35" s="12">
        <v>16</v>
      </c>
    </row>
    <row r="36" spans="1:7" s="15" customFormat="1" ht="12" customHeight="1" x14ac:dyDescent="0.2">
      <c r="A36" s="1">
        <v>32</v>
      </c>
      <c r="B36" s="1" t="s">
        <v>148</v>
      </c>
      <c r="C36" s="1"/>
      <c r="D36" s="1" t="s">
        <v>104</v>
      </c>
      <c r="E36" s="48">
        <v>1879358</v>
      </c>
      <c r="F36" s="12">
        <v>45678</v>
      </c>
      <c r="G36" s="12">
        <v>21</v>
      </c>
    </row>
    <row r="37" spans="1:7" s="15" customFormat="1" ht="12" customHeight="1" x14ac:dyDescent="0.2">
      <c r="A37" s="1">
        <v>33</v>
      </c>
      <c r="B37" s="1" t="s">
        <v>105</v>
      </c>
      <c r="C37" s="1"/>
      <c r="D37" s="1" t="s">
        <v>104</v>
      </c>
      <c r="E37" s="12">
        <v>2381741</v>
      </c>
      <c r="F37" s="48">
        <v>44226</v>
      </c>
      <c r="G37" s="48">
        <v>19</v>
      </c>
    </row>
    <row r="38" spans="1:7" s="15" customFormat="1" ht="12" customHeight="1" x14ac:dyDescent="0.2">
      <c r="A38" s="1">
        <v>34</v>
      </c>
      <c r="B38" s="1" t="s">
        <v>155</v>
      </c>
      <c r="C38" s="1"/>
      <c r="D38" s="1" t="s">
        <v>104</v>
      </c>
      <c r="E38" s="12">
        <v>241550</v>
      </c>
      <c r="F38" s="12">
        <v>42886</v>
      </c>
      <c r="G38" s="12">
        <v>178</v>
      </c>
    </row>
    <row r="39" spans="1:7" s="15" customFormat="1" ht="12" customHeight="1" x14ac:dyDescent="0.2">
      <c r="A39" s="1">
        <v>35</v>
      </c>
      <c r="B39" s="1" t="s">
        <v>44</v>
      </c>
      <c r="C39" s="1"/>
      <c r="D39" s="1" t="s">
        <v>4</v>
      </c>
      <c r="E39" s="12">
        <v>603500</v>
      </c>
      <c r="F39" s="12">
        <v>41419</v>
      </c>
      <c r="G39" s="12">
        <v>69</v>
      </c>
    </row>
    <row r="40" spans="1:7" s="15" customFormat="1" ht="17.25" customHeight="1" x14ac:dyDescent="0.2">
      <c r="A40" s="1">
        <v>36</v>
      </c>
      <c r="B40" s="1" t="s">
        <v>68</v>
      </c>
      <c r="C40" s="1"/>
      <c r="D40" s="1" t="s">
        <v>54</v>
      </c>
      <c r="E40" s="12">
        <v>435052</v>
      </c>
      <c r="F40" s="48">
        <v>39854</v>
      </c>
      <c r="G40" s="48">
        <v>92</v>
      </c>
    </row>
    <row r="41" spans="1:7" s="15" customFormat="1" ht="12" customHeight="1" x14ac:dyDescent="0.2">
      <c r="A41" s="1">
        <v>37</v>
      </c>
      <c r="B41" s="1" t="s">
        <v>168</v>
      </c>
      <c r="C41" s="1"/>
      <c r="D41" s="1" t="s">
        <v>162</v>
      </c>
      <c r="E41" s="12">
        <v>9984670</v>
      </c>
      <c r="F41" s="12">
        <v>38246</v>
      </c>
      <c r="G41" s="12">
        <v>4</v>
      </c>
    </row>
    <row r="42" spans="1:7" s="15" customFormat="1" ht="12" customHeight="1" x14ac:dyDescent="0.2">
      <c r="A42" s="1">
        <v>38</v>
      </c>
      <c r="B42" s="1" t="s">
        <v>32</v>
      </c>
      <c r="C42" s="1"/>
      <c r="D42" s="1" t="s">
        <v>4</v>
      </c>
      <c r="E42" s="12">
        <v>312679</v>
      </c>
      <c r="F42" s="12">
        <v>37840</v>
      </c>
      <c r="G42" s="12">
        <v>121</v>
      </c>
    </row>
    <row r="43" spans="1:7" s="15" customFormat="1" ht="12" customHeight="1" x14ac:dyDescent="0.2">
      <c r="A43" s="1">
        <v>39</v>
      </c>
      <c r="B43" s="1" t="s">
        <v>134</v>
      </c>
      <c r="C43" s="1"/>
      <c r="D43" s="1" t="s">
        <v>104</v>
      </c>
      <c r="E43" s="12">
        <v>446550</v>
      </c>
      <c r="F43" s="12">
        <v>36313</v>
      </c>
      <c r="G43" s="12">
        <v>81</v>
      </c>
    </row>
    <row r="44" spans="1:7" s="15" customFormat="1" ht="12" customHeight="1" x14ac:dyDescent="0.2">
      <c r="A44" s="1">
        <v>40</v>
      </c>
      <c r="B44" s="1" t="s">
        <v>96</v>
      </c>
      <c r="C44" s="1"/>
      <c r="D44" s="1" t="s">
        <v>54</v>
      </c>
      <c r="E44" s="12">
        <v>448969</v>
      </c>
      <c r="F44" s="12">
        <v>34915</v>
      </c>
      <c r="G44" s="12">
        <v>78</v>
      </c>
    </row>
    <row r="45" spans="1:7" s="15" customFormat="1" ht="17.25" customHeight="1" x14ac:dyDescent="0.2">
      <c r="A45" s="1">
        <v>41</v>
      </c>
      <c r="B45" s="1" t="s">
        <v>88</v>
      </c>
      <c r="C45" s="1"/>
      <c r="D45" s="1" t="s">
        <v>54</v>
      </c>
      <c r="E45" s="12">
        <v>2206714</v>
      </c>
      <c r="F45" s="12">
        <v>34111</v>
      </c>
      <c r="G45" s="12">
        <v>15</v>
      </c>
    </row>
    <row r="46" spans="1:7" s="15" customFormat="1" ht="12" customHeight="1" x14ac:dyDescent="0.2">
      <c r="A46" s="1">
        <v>42</v>
      </c>
      <c r="B46" s="1" t="s">
        <v>209</v>
      </c>
      <c r="C46" s="1"/>
      <c r="D46" s="1" t="s">
        <v>162</v>
      </c>
      <c r="E46" s="12">
        <v>1285216</v>
      </c>
      <c r="F46" s="12">
        <v>33035</v>
      </c>
      <c r="G46" s="12">
        <v>26</v>
      </c>
    </row>
    <row r="47" spans="1:7" s="15" customFormat="1" ht="12" customHeight="1" x14ac:dyDescent="0.2">
      <c r="A47" s="1">
        <v>43</v>
      </c>
      <c r="B47" s="1" t="s">
        <v>79</v>
      </c>
      <c r="C47" s="1"/>
      <c r="D47" s="1" t="s">
        <v>54</v>
      </c>
      <c r="E47" s="12">
        <v>330621</v>
      </c>
      <c r="F47" s="12">
        <v>32655</v>
      </c>
      <c r="G47" s="12">
        <v>99</v>
      </c>
    </row>
    <row r="48" spans="1:7" s="15" customFormat="1" ht="12" customHeight="1" x14ac:dyDescent="0.2">
      <c r="A48" s="1">
        <v>44</v>
      </c>
      <c r="B48" s="1" t="s">
        <v>106</v>
      </c>
      <c r="C48" s="1"/>
      <c r="D48" s="1" t="s">
        <v>104</v>
      </c>
      <c r="E48" s="12">
        <v>1246700</v>
      </c>
      <c r="F48" s="12">
        <v>32098</v>
      </c>
      <c r="G48" s="12">
        <v>26</v>
      </c>
    </row>
    <row r="49" spans="1:7" s="15" customFormat="1" ht="12" customHeight="1" x14ac:dyDescent="0.2">
      <c r="A49" s="1">
        <v>45</v>
      </c>
      <c r="B49" s="1" t="s">
        <v>55</v>
      </c>
      <c r="C49" s="1"/>
      <c r="D49" s="1" t="s">
        <v>54</v>
      </c>
      <c r="E49" s="12">
        <v>652864</v>
      </c>
      <c r="F49" s="12">
        <v>32069</v>
      </c>
      <c r="G49" s="12">
        <v>49</v>
      </c>
    </row>
    <row r="50" spans="1:7" s="15" customFormat="1" ht="17.25" customHeight="1" x14ac:dyDescent="0.2">
      <c r="A50" s="1">
        <v>46</v>
      </c>
      <c r="B50" s="1" t="s">
        <v>212</v>
      </c>
      <c r="C50" s="1"/>
      <c r="D50" s="1" t="s">
        <v>162</v>
      </c>
      <c r="E50" s="12">
        <v>929690</v>
      </c>
      <c r="F50" s="48">
        <v>32065</v>
      </c>
      <c r="G50" s="48">
        <v>34</v>
      </c>
    </row>
    <row r="51" spans="1:7" s="15" customFormat="1" ht="12" customHeight="1" x14ac:dyDescent="0.2">
      <c r="A51" s="1">
        <v>47</v>
      </c>
      <c r="B51" s="1" t="s">
        <v>119</v>
      </c>
      <c r="C51" s="1"/>
      <c r="D51" s="1" t="s">
        <v>104</v>
      </c>
      <c r="E51" s="12">
        <v>238537</v>
      </c>
      <c r="F51" s="48">
        <v>30955</v>
      </c>
      <c r="G51" s="48">
        <v>130</v>
      </c>
    </row>
    <row r="52" spans="1:7" s="15" customFormat="1" ht="12" customHeight="1" x14ac:dyDescent="0.2">
      <c r="A52" s="1">
        <v>48</v>
      </c>
      <c r="B52" s="1" t="s">
        <v>137</v>
      </c>
      <c r="C52" s="1"/>
      <c r="D52" s="1" t="s">
        <v>104</v>
      </c>
      <c r="E52" s="12">
        <v>799380</v>
      </c>
      <c r="F52" s="12">
        <v>30832</v>
      </c>
      <c r="G52" s="12">
        <v>39</v>
      </c>
    </row>
    <row r="53" spans="1:7" s="15" customFormat="1" ht="12" customHeight="1" x14ac:dyDescent="0.2">
      <c r="A53" s="1">
        <v>49</v>
      </c>
      <c r="B53" s="1" t="s">
        <v>83</v>
      </c>
      <c r="C53" s="1"/>
      <c r="D53" s="1" t="s">
        <v>54</v>
      </c>
      <c r="E53" s="12">
        <v>147181</v>
      </c>
      <c r="F53" s="12">
        <v>30378</v>
      </c>
      <c r="G53" s="12">
        <v>206</v>
      </c>
    </row>
    <row r="54" spans="1:7" s="15" customFormat="1" ht="12" customHeight="1" x14ac:dyDescent="0.2">
      <c r="A54" s="1">
        <v>50</v>
      </c>
      <c r="B54" s="1" t="s">
        <v>131</v>
      </c>
      <c r="C54" s="1"/>
      <c r="D54" s="1" t="s">
        <v>104</v>
      </c>
      <c r="E54" s="12">
        <v>587041</v>
      </c>
      <c r="F54" s="12">
        <v>28178</v>
      </c>
      <c r="G54" s="12">
        <v>48.000054510673017</v>
      </c>
    </row>
    <row r="55" spans="1:7" s="15" customFormat="1" ht="17.25" customHeight="1" x14ac:dyDescent="0.2">
      <c r="A55" s="1">
        <v>51</v>
      </c>
      <c r="B55" s="1" t="s">
        <v>114</v>
      </c>
      <c r="C55" s="1"/>
      <c r="D55" s="1" t="s">
        <v>104</v>
      </c>
      <c r="E55" s="12">
        <v>322462</v>
      </c>
      <c r="F55" s="12">
        <v>27088</v>
      </c>
      <c r="G55" s="12">
        <v>84</v>
      </c>
    </row>
    <row r="56" spans="1:7" s="15" customFormat="1" ht="12" customHeight="1" x14ac:dyDescent="0.2">
      <c r="A56" s="1">
        <v>52</v>
      </c>
      <c r="B56" s="1" t="s">
        <v>122</v>
      </c>
      <c r="C56" s="1"/>
      <c r="D56" s="1" t="s">
        <v>104</v>
      </c>
      <c r="E56" s="12">
        <v>475650</v>
      </c>
      <c r="F56" s="12">
        <v>26766</v>
      </c>
      <c r="G56" s="12">
        <v>56</v>
      </c>
    </row>
    <row r="57" spans="1:7" s="15" customFormat="1" ht="12" customHeight="1" x14ac:dyDescent="0.2">
      <c r="A57" s="1">
        <v>53</v>
      </c>
      <c r="B57" s="1" t="s">
        <v>98</v>
      </c>
      <c r="C57" s="1"/>
      <c r="D57" s="1" t="s">
        <v>54</v>
      </c>
      <c r="E57" s="12">
        <v>527968</v>
      </c>
      <c r="F57" s="48">
        <v>25956</v>
      </c>
      <c r="G57" s="48">
        <v>49</v>
      </c>
    </row>
    <row r="58" spans="1:7" s="15" customFormat="1" ht="12" customHeight="1" x14ac:dyDescent="0.2">
      <c r="A58" s="1">
        <v>54</v>
      </c>
      <c r="B58" s="1" t="s">
        <v>216</v>
      </c>
      <c r="C58" s="1"/>
      <c r="D58" s="1" t="s">
        <v>215</v>
      </c>
      <c r="E58" s="12">
        <v>7692024</v>
      </c>
      <c r="F58" s="12">
        <v>25783</v>
      </c>
      <c r="G58" s="12">
        <v>3</v>
      </c>
    </row>
    <row r="59" spans="1:7" s="15" customFormat="1" ht="12" customHeight="1" x14ac:dyDescent="0.2">
      <c r="A59" s="1">
        <v>55</v>
      </c>
      <c r="B59" s="1" t="s">
        <v>260</v>
      </c>
      <c r="C59" s="1"/>
      <c r="D59" s="1" t="s">
        <v>54</v>
      </c>
      <c r="E59" s="12">
        <v>120538</v>
      </c>
      <c r="F59" s="48">
        <v>23612</v>
      </c>
      <c r="G59" s="48">
        <v>195.88843352303837</v>
      </c>
    </row>
    <row r="60" spans="1:7" s="15" customFormat="1" ht="17.25" customHeight="1" x14ac:dyDescent="0.2">
      <c r="A60" s="1">
        <v>56</v>
      </c>
      <c r="B60" s="1" t="s">
        <v>271</v>
      </c>
      <c r="C60" s="1" t="s">
        <v>100</v>
      </c>
      <c r="D60" s="1" t="s">
        <v>54</v>
      </c>
      <c r="E60" s="12">
        <v>36197</v>
      </c>
      <c r="F60" s="12">
        <v>23200</v>
      </c>
      <c r="G60" s="12">
        <v>640.93709423432881</v>
      </c>
    </row>
    <row r="61" spans="1:7" s="15" customFormat="1" ht="12" customHeight="1" x14ac:dyDescent="0.2">
      <c r="A61" s="1">
        <v>57</v>
      </c>
      <c r="B61" s="1" t="s">
        <v>90</v>
      </c>
      <c r="C61" s="1"/>
      <c r="D61" s="1" t="s">
        <v>54</v>
      </c>
      <c r="E61" s="12">
        <v>65610</v>
      </c>
      <c r="F61" s="12">
        <v>22156</v>
      </c>
      <c r="G61" s="12">
        <v>338</v>
      </c>
    </row>
    <row r="62" spans="1:7" s="15" customFormat="1" ht="12" customHeight="1" x14ac:dyDescent="0.2">
      <c r="A62" s="1">
        <v>58</v>
      </c>
      <c r="B62" s="1" t="s">
        <v>109</v>
      </c>
      <c r="C62" s="1"/>
      <c r="D62" s="1" t="s">
        <v>104</v>
      </c>
      <c r="E62" s="12">
        <v>270764</v>
      </c>
      <c r="F62" s="12">
        <v>21509</v>
      </c>
      <c r="G62" s="12">
        <v>79.438182328522259</v>
      </c>
    </row>
    <row r="63" spans="1:7" s="15" customFormat="1" ht="12" customHeight="1" x14ac:dyDescent="0.2">
      <c r="A63" s="1">
        <v>59</v>
      </c>
      <c r="B63" s="1" t="s">
        <v>91</v>
      </c>
      <c r="C63" s="1"/>
      <c r="D63" s="1" t="s">
        <v>54</v>
      </c>
      <c r="E63" s="12">
        <v>185180</v>
      </c>
      <c r="F63" s="48">
        <v>21124</v>
      </c>
      <c r="G63" s="48">
        <v>114.07279403823307</v>
      </c>
    </row>
    <row r="64" spans="1:7" s="15" customFormat="1" ht="12" customHeight="1" x14ac:dyDescent="0.2">
      <c r="A64" s="1">
        <v>60</v>
      </c>
      <c r="B64" s="1" t="s">
        <v>139</v>
      </c>
      <c r="C64" s="1"/>
      <c r="D64" s="1" t="s">
        <v>104</v>
      </c>
      <c r="E64" s="12">
        <v>1267000</v>
      </c>
      <c r="F64" s="48">
        <v>19865</v>
      </c>
      <c r="G64" s="48">
        <v>16</v>
      </c>
    </row>
    <row r="65" spans="1:7" s="15" customFormat="1" ht="17.25" customHeight="1" x14ac:dyDescent="0.2">
      <c r="A65" s="1">
        <v>61</v>
      </c>
      <c r="B65" s="1" t="s">
        <v>204</v>
      </c>
      <c r="C65" s="1"/>
      <c r="D65" s="1" t="s">
        <v>162</v>
      </c>
      <c r="E65" s="12">
        <v>756102</v>
      </c>
      <c r="F65" s="12">
        <v>19678</v>
      </c>
      <c r="G65" s="12">
        <v>26</v>
      </c>
    </row>
    <row r="66" spans="1:7" s="15" customFormat="1" ht="12" customHeight="1" x14ac:dyDescent="0.2">
      <c r="A66" s="1">
        <v>62</v>
      </c>
      <c r="B66" s="1" t="s">
        <v>34</v>
      </c>
      <c r="C66" s="1"/>
      <c r="D66" s="1" t="s">
        <v>4</v>
      </c>
      <c r="E66" s="12">
        <v>238398</v>
      </c>
      <c r="F66" s="12">
        <v>19202</v>
      </c>
      <c r="G66" s="12">
        <v>81</v>
      </c>
    </row>
    <row r="67" spans="1:7" s="15" customFormat="1" ht="12" customHeight="1" x14ac:dyDescent="0.2">
      <c r="A67" s="1">
        <v>63</v>
      </c>
      <c r="B67" s="1" t="s">
        <v>74</v>
      </c>
      <c r="C67" s="1"/>
      <c r="D67" s="1" t="s">
        <v>54</v>
      </c>
      <c r="E67" s="12">
        <v>2724902</v>
      </c>
      <c r="F67" s="12">
        <v>19001</v>
      </c>
      <c r="G67" s="12">
        <v>7</v>
      </c>
    </row>
    <row r="68" spans="1:7" s="15" customFormat="1" ht="12" customHeight="1" x14ac:dyDescent="0.2">
      <c r="A68" s="1">
        <v>64</v>
      </c>
      <c r="B68" s="1" t="s">
        <v>132</v>
      </c>
      <c r="C68" s="1"/>
      <c r="D68" s="1" t="s">
        <v>104</v>
      </c>
      <c r="E68" s="12">
        <v>94552</v>
      </c>
      <c r="F68" s="12">
        <v>18898</v>
      </c>
      <c r="G68" s="12">
        <v>200</v>
      </c>
    </row>
    <row r="69" spans="1:7" s="15" customFormat="1" ht="12" customHeight="1" x14ac:dyDescent="0.2">
      <c r="A69" s="1">
        <v>65</v>
      </c>
      <c r="B69" s="1" t="s">
        <v>156</v>
      </c>
      <c r="C69" s="1"/>
      <c r="D69" s="1" t="s">
        <v>104</v>
      </c>
      <c r="E69" s="12">
        <v>752612</v>
      </c>
      <c r="F69" s="12">
        <v>18401</v>
      </c>
      <c r="G69" s="12">
        <v>24</v>
      </c>
    </row>
    <row r="70" spans="1:7" s="15" customFormat="1" ht="17.25" customHeight="1" x14ac:dyDescent="0.2">
      <c r="A70" s="1">
        <v>66</v>
      </c>
      <c r="B70" s="1" t="s">
        <v>206</v>
      </c>
      <c r="C70" s="1"/>
      <c r="D70" s="1" t="s">
        <v>162</v>
      </c>
      <c r="E70" s="12">
        <v>257215</v>
      </c>
      <c r="F70" s="12">
        <v>17751</v>
      </c>
      <c r="G70" s="12">
        <v>69</v>
      </c>
    </row>
    <row r="71" spans="1:7" s="15" customFormat="1" ht="12" customHeight="1" x14ac:dyDescent="0.2">
      <c r="A71" s="1">
        <v>67</v>
      </c>
      <c r="B71" s="1" t="s">
        <v>144</v>
      </c>
      <c r="C71" s="1"/>
      <c r="D71" s="1" t="s">
        <v>104</v>
      </c>
      <c r="E71" s="12">
        <v>196712</v>
      </c>
      <c r="F71" s="12">
        <v>17477</v>
      </c>
      <c r="G71" s="12">
        <v>89</v>
      </c>
    </row>
    <row r="72" spans="1:7" s="15" customFormat="1" ht="12" customHeight="1" x14ac:dyDescent="0.2">
      <c r="A72" s="1">
        <v>68</v>
      </c>
      <c r="B72" s="1" t="s">
        <v>31</v>
      </c>
      <c r="C72" s="1"/>
      <c r="D72" s="1" t="s">
        <v>4</v>
      </c>
      <c r="E72" s="12">
        <v>41543</v>
      </c>
      <c r="F72" s="12">
        <v>17475</v>
      </c>
      <c r="G72" s="12">
        <v>421</v>
      </c>
    </row>
    <row r="73" spans="1:7" s="15" customFormat="1" ht="12" customHeight="1" x14ac:dyDescent="0.2">
      <c r="A73" s="1">
        <v>69</v>
      </c>
      <c r="B73" s="1" t="s">
        <v>133</v>
      </c>
      <c r="C73" s="1"/>
      <c r="D73" s="1" t="s">
        <v>104</v>
      </c>
      <c r="E73" s="12">
        <v>1240192</v>
      </c>
      <c r="F73" s="48">
        <v>17319</v>
      </c>
      <c r="G73" s="48">
        <v>13.964773196408297</v>
      </c>
    </row>
    <row r="74" spans="1:7" s="15" customFormat="1" ht="12" customHeight="1" x14ac:dyDescent="0.2">
      <c r="A74" s="1">
        <v>70</v>
      </c>
      <c r="B74" s="1" t="s">
        <v>176</v>
      </c>
      <c r="C74" s="1"/>
      <c r="D74" s="1" t="s">
        <v>162</v>
      </c>
      <c r="E74" s="12">
        <v>108889</v>
      </c>
      <c r="F74" s="12">
        <v>17110</v>
      </c>
      <c r="G74" s="12">
        <v>157.13249272194622</v>
      </c>
    </row>
    <row r="75" spans="1:7" s="15" customFormat="1" ht="17.25" customHeight="1" x14ac:dyDescent="0.2">
      <c r="A75" s="1">
        <v>71</v>
      </c>
      <c r="B75" s="1" t="s">
        <v>73</v>
      </c>
      <c r="C75" s="1"/>
      <c r="D75" s="1" t="s">
        <v>54</v>
      </c>
      <c r="E75" s="12">
        <v>181039</v>
      </c>
      <c r="F75" s="12">
        <v>16592</v>
      </c>
      <c r="G75" s="12">
        <v>92</v>
      </c>
    </row>
    <row r="76" spans="1:7" s="15" customFormat="1" ht="12" customHeight="1" x14ac:dyDescent="0.2">
      <c r="A76" s="1">
        <v>72</v>
      </c>
      <c r="B76" s="1" t="s">
        <v>157</v>
      </c>
      <c r="C76" s="1"/>
      <c r="D76" s="1" t="s">
        <v>104</v>
      </c>
      <c r="E76" s="12">
        <v>390757</v>
      </c>
      <c r="F76" s="12">
        <v>16559</v>
      </c>
      <c r="G76" s="12">
        <v>42</v>
      </c>
    </row>
    <row r="77" spans="1:7" s="15" customFormat="1" ht="12" customHeight="1" x14ac:dyDescent="0.2">
      <c r="A77" s="1">
        <v>73</v>
      </c>
      <c r="B77" s="1" t="s">
        <v>152</v>
      </c>
      <c r="C77" s="1"/>
      <c r="D77" s="1" t="s">
        <v>104</v>
      </c>
      <c r="E77" s="12">
        <v>1284000</v>
      </c>
      <c r="F77" s="48">
        <v>15693</v>
      </c>
      <c r="G77" s="48">
        <v>12</v>
      </c>
    </row>
    <row r="78" spans="1:7" s="15" customFormat="1" ht="12" customHeight="1" x14ac:dyDescent="0.2">
      <c r="A78" s="1">
        <v>74</v>
      </c>
      <c r="B78" s="1" t="s">
        <v>142</v>
      </c>
      <c r="C78" s="1"/>
      <c r="D78" s="1" t="s">
        <v>104</v>
      </c>
      <c r="E78" s="12">
        <v>26338</v>
      </c>
      <c r="F78" s="12">
        <v>12956</v>
      </c>
      <c r="G78" s="12">
        <v>492</v>
      </c>
    </row>
    <row r="79" spans="1:7" s="15" customFormat="1" ht="12" customHeight="1" x14ac:dyDescent="0.2">
      <c r="A79" s="1">
        <v>75</v>
      </c>
      <c r="B79" s="1" t="s">
        <v>120</v>
      </c>
      <c r="C79" s="1"/>
      <c r="D79" s="1" t="s">
        <v>104</v>
      </c>
      <c r="E79" s="12">
        <v>245836</v>
      </c>
      <c r="F79" s="12">
        <v>12907</v>
      </c>
      <c r="G79" s="12">
        <v>53</v>
      </c>
    </row>
    <row r="80" spans="1:7" s="15" customFormat="1" ht="17.25" customHeight="1" x14ac:dyDescent="0.2">
      <c r="A80" s="1">
        <v>76</v>
      </c>
      <c r="B80" s="1" t="s">
        <v>110</v>
      </c>
      <c r="C80" s="1"/>
      <c r="D80" s="1" t="s">
        <v>104</v>
      </c>
      <c r="E80" s="12">
        <v>27834</v>
      </c>
      <c r="F80" s="12">
        <v>12574</v>
      </c>
      <c r="G80" s="12">
        <v>452</v>
      </c>
    </row>
    <row r="81" spans="1:7" s="15" customFormat="1" ht="12" customHeight="1" x14ac:dyDescent="0.2">
      <c r="A81" s="1">
        <v>77</v>
      </c>
      <c r="B81" s="1" t="s">
        <v>261</v>
      </c>
      <c r="C81" s="1"/>
      <c r="D81" s="1" t="s">
        <v>104</v>
      </c>
      <c r="E81" s="12">
        <v>658841</v>
      </c>
      <c r="F81" s="48">
        <v>12323</v>
      </c>
      <c r="G81" s="48">
        <v>19</v>
      </c>
    </row>
    <row r="82" spans="1:7" s="15" customFormat="1" ht="12" customHeight="1" x14ac:dyDescent="0.2">
      <c r="A82" s="1">
        <v>78</v>
      </c>
      <c r="B82" s="1" t="s">
        <v>202</v>
      </c>
      <c r="C82" s="1"/>
      <c r="D82" s="1" t="s">
        <v>162</v>
      </c>
      <c r="E82" s="12">
        <v>1098581</v>
      </c>
      <c r="F82" s="12">
        <v>11842</v>
      </c>
      <c r="G82" s="12">
        <v>11</v>
      </c>
    </row>
    <row r="83" spans="1:7" s="15" customFormat="1" ht="12" customHeight="1" x14ac:dyDescent="0.2">
      <c r="A83" s="1">
        <v>79</v>
      </c>
      <c r="B83" s="1" t="s">
        <v>154</v>
      </c>
      <c r="C83" s="1"/>
      <c r="D83" s="1" t="s">
        <v>104</v>
      </c>
      <c r="E83" s="12">
        <v>163610</v>
      </c>
      <c r="F83" s="12">
        <v>11784</v>
      </c>
      <c r="G83" s="12">
        <v>72</v>
      </c>
    </row>
    <row r="84" spans="1:7" s="15" customFormat="1" ht="12" customHeight="1" x14ac:dyDescent="0.2">
      <c r="A84" s="1">
        <v>80</v>
      </c>
      <c r="B84" s="1" t="s">
        <v>177</v>
      </c>
      <c r="C84" s="1"/>
      <c r="D84" s="1" t="s">
        <v>162</v>
      </c>
      <c r="E84" s="12">
        <v>27750</v>
      </c>
      <c r="F84" s="48">
        <v>11578</v>
      </c>
      <c r="G84" s="48">
        <v>417.22522522522519</v>
      </c>
    </row>
    <row r="85" spans="1:7" s="15" customFormat="1" ht="17.25" customHeight="1" x14ac:dyDescent="0.2">
      <c r="A85" s="1">
        <v>81</v>
      </c>
      <c r="B85" s="1" t="s">
        <v>13</v>
      </c>
      <c r="C85" s="1"/>
      <c r="D85" s="1" t="s">
        <v>4</v>
      </c>
      <c r="E85" s="12">
        <v>30528</v>
      </c>
      <c r="F85" s="12">
        <v>11555</v>
      </c>
      <c r="G85" s="12">
        <v>378</v>
      </c>
    </row>
    <row r="86" spans="1:7" s="15" customFormat="1" ht="12" customHeight="1" x14ac:dyDescent="0.2">
      <c r="A86" s="1">
        <v>82</v>
      </c>
      <c r="B86" s="1" t="s">
        <v>107</v>
      </c>
      <c r="C86" s="1"/>
      <c r="D86" s="1" t="s">
        <v>104</v>
      </c>
      <c r="E86" s="12">
        <v>114763</v>
      </c>
      <c r="F86" s="48">
        <v>11496</v>
      </c>
      <c r="G86" s="48">
        <v>100</v>
      </c>
    </row>
    <row r="87" spans="1:7" s="15" customFormat="1" ht="12" customHeight="1" x14ac:dyDescent="0.2">
      <c r="A87" s="1">
        <v>83</v>
      </c>
      <c r="B87" s="1" t="s">
        <v>170</v>
      </c>
      <c r="C87" s="1"/>
      <c r="D87" s="1" t="s">
        <v>162</v>
      </c>
      <c r="E87" s="12">
        <v>109884</v>
      </c>
      <c r="F87" s="12">
        <v>11147</v>
      </c>
      <c r="G87" s="12">
        <v>101</v>
      </c>
    </row>
    <row r="88" spans="1:7" s="15" customFormat="1" ht="12" customHeight="1" x14ac:dyDescent="0.2">
      <c r="A88" s="1">
        <v>84</v>
      </c>
      <c r="B88" s="1" t="s">
        <v>72</v>
      </c>
      <c r="C88" s="1"/>
      <c r="D88" s="1" t="s">
        <v>54</v>
      </c>
      <c r="E88" s="12">
        <v>89318</v>
      </c>
      <c r="F88" s="12">
        <v>11057</v>
      </c>
      <c r="G88" s="12">
        <v>124</v>
      </c>
    </row>
    <row r="89" spans="1:7" s="15" customFormat="1" ht="12" customHeight="1" x14ac:dyDescent="0.2">
      <c r="A89" s="1">
        <v>85</v>
      </c>
      <c r="B89" s="1" t="s">
        <v>42</v>
      </c>
      <c r="C89" s="1"/>
      <c r="D89" s="1" t="s">
        <v>4</v>
      </c>
      <c r="E89" s="12">
        <v>78871</v>
      </c>
      <c r="F89" s="12">
        <v>10702</v>
      </c>
      <c r="G89" s="12">
        <v>136</v>
      </c>
    </row>
    <row r="90" spans="1:7" s="15" customFormat="1" ht="17.25" customHeight="1" x14ac:dyDescent="0.2">
      <c r="A90" s="1">
        <v>86</v>
      </c>
      <c r="B90" s="1" t="s">
        <v>18</v>
      </c>
      <c r="C90" s="1"/>
      <c r="D90" s="1" t="s">
        <v>4</v>
      </c>
      <c r="E90" s="12">
        <v>131957</v>
      </c>
      <c r="F90" s="12">
        <v>10679</v>
      </c>
      <c r="G90" s="12">
        <v>81</v>
      </c>
    </row>
    <row r="91" spans="1:7" s="15" customFormat="1" ht="12" customHeight="1" x14ac:dyDescent="0.2">
      <c r="A91" s="1">
        <v>87</v>
      </c>
      <c r="B91" s="1" t="s">
        <v>172</v>
      </c>
      <c r="C91" s="1"/>
      <c r="D91" s="1" t="s">
        <v>162</v>
      </c>
      <c r="E91" s="12">
        <v>48671</v>
      </c>
      <c r="F91" s="12">
        <v>10536</v>
      </c>
      <c r="G91" s="12">
        <v>216</v>
      </c>
    </row>
    <row r="92" spans="1:7" s="15" customFormat="1" ht="12" customHeight="1" x14ac:dyDescent="0.2">
      <c r="A92" s="1">
        <v>88</v>
      </c>
      <c r="B92" s="1" t="s">
        <v>10</v>
      </c>
      <c r="C92" s="1"/>
      <c r="D92" s="1" t="s">
        <v>4</v>
      </c>
      <c r="E92" s="12">
        <v>438574</v>
      </c>
      <c r="F92" s="12">
        <v>10379</v>
      </c>
      <c r="G92" s="12">
        <v>24</v>
      </c>
    </row>
    <row r="93" spans="1:7" s="15" customFormat="1" ht="12" customHeight="1" x14ac:dyDescent="0.2">
      <c r="A93" s="1">
        <v>89</v>
      </c>
      <c r="B93" s="1" t="s">
        <v>33</v>
      </c>
      <c r="C93" s="1"/>
      <c r="D93" s="1" t="s">
        <v>4</v>
      </c>
      <c r="E93" s="12">
        <v>92225</v>
      </c>
      <c r="F93" s="12">
        <v>10298</v>
      </c>
      <c r="G93" s="12">
        <v>112</v>
      </c>
    </row>
    <row r="94" spans="1:7" s="15" customFormat="1" ht="12" customHeight="1" x14ac:dyDescent="0.2">
      <c r="A94" s="1">
        <v>90</v>
      </c>
      <c r="B94" s="1" t="s">
        <v>57</v>
      </c>
      <c r="C94" s="1"/>
      <c r="D94" s="1" t="s">
        <v>54</v>
      </c>
      <c r="E94" s="12">
        <v>86600</v>
      </c>
      <c r="F94" s="12">
        <v>10119</v>
      </c>
      <c r="G94" s="12">
        <v>117</v>
      </c>
    </row>
    <row r="95" spans="1:7" s="15" customFormat="1" ht="17.25" customHeight="1" x14ac:dyDescent="0.2">
      <c r="A95" s="1">
        <v>91</v>
      </c>
      <c r="B95" s="1" t="s">
        <v>45</v>
      </c>
      <c r="C95" s="1"/>
      <c r="D95" s="1" t="s">
        <v>4</v>
      </c>
      <c r="E95" s="12">
        <v>93025</v>
      </c>
      <c r="F95" s="12">
        <v>9731</v>
      </c>
      <c r="G95" s="12">
        <v>105</v>
      </c>
    </row>
    <row r="96" spans="1:7" s="15" customFormat="1" ht="12" customHeight="1" x14ac:dyDescent="0.2">
      <c r="A96" s="1">
        <v>92</v>
      </c>
      <c r="B96" s="1" t="s">
        <v>92</v>
      </c>
      <c r="C96" s="1"/>
      <c r="D96" s="1" t="s">
        <v>54</v>
      </c>
      <c r="E96" s="12">
        <v>141400</v>
      </c>
      <c r="F96" s="12">
        <v>9589</v>
      </c>
      <c r="G96" s="12">
        <v>68</v>
      </c>
    </row>
    <row r="97" spans="1:7" s="15" customFormat="1" ht="12" customHeight="1" x14ac:dyDescent="0.2">
      <c r="A97" s="1">
        <v>93</v>
      </c>
      <c r="B97" s="1" t="s">
        <v>147</v>
      </c>
      <c r="C97" s="1"/>
      <c r="D97" s="1" t="s">
        <v>104</v>
      </c>
      <c r="E97" s="12">
        <v>637657</v>
      </c>
      <c r="F97" s="48">
        <v>9559</v>
      </c>
      <c r="G97" s="48">
        <v>14.99081794757997</v>
      </c>
    </row>
    <row r="98" spans="1:7" s="15" customFormat="1" ht="12" customHeight="1" x14ac:dyDescent="0.2">
      <c r="A98" s="1">
        <v>94</v>
      </c>
      <c r="B98" s="1" t="s">
        <v>178</v>
      </c>
      <c r="C98" s="1"/>
      <c r="D98" s="1" t="s">
        <v>162</v>
      </c>
      <c r="E98" s="12">
        <v>112492</v>
      </c>
      <c r="F98" s="12">
        <v>9451</v>
      </c>
      <c r="G98" s="12">
        <v>84</v>
      </c>
    </row>
    <row r="99" spans="1:7" s="15" customFormat="1" ht="12" customHeight="1" x14ac:dyDescent="0.2">
      <c r="A99" s="1">
        <v>95</v>
      </c>
      <c r="B99" s="1" t="s">
        <v>277</v>
      </c>
      <c r="C99" s="1"/>
      <c r="D99" s="1" t="s">
        <v>4</v>
      </c>
      <c r="E99" s="12">
        <v>207600</v>
      </c>
      <c r="F99" s="12">
        <v>9303</v>
      </c>
      <c r="G99" s="12">
        <v>45</v>
      </c>
    </row>
    <row r="100" spans="1:7" s="15" customFormat="1" ht="17.25" customHeight="1" x14ac:dyDescent="0.2">
      <c r="A100" s="1">
        <v>96</v>
      </c>
      <c r="B100" s="1" t="s">
        <v>64</v>
      </c>
      <c r="C100" s="1"/>
      <c r="D100" s="1" t="s">
        <v>54</v>
      </c>
      <c r="E100" s="12">
        <v>71024</v>
      </c>
      <c r="F100" s="48">
        <v>9282</v>
      </c>
      <c r="G100" s="48">
        <v>131</v>
      </c>
    </row>
    <row r="101" spans="1:7" s="15" customFormat="1" ht="12" customHeight="1" x14ac:dyDescent="0.2">
      <c r="A101" s="1">
        <v>97</v>
      </c>
      <c r="B101" s="1" t="s">
        <v>70</v>
      </c>
      <c r="C101" s="1"/>
      <c r="D101" s="1" t="s">
        <v>54</v>
      </c>
      <c r="E101" s="12">
        <v>22072</v>
      </c>
      <c r="F101" s="48">
        <v>9216</v>
      </c>
      <c r="G101" s="48">
        <v>418</v>
      </c>
    </row>
    <row r="102" spans="1:7" s="15" customFormat="1" ht="12" customHeight="1" x14ac:dyDescent="0.2">
      <c r="A102" s="1">
        <v>98</v>
      </c>
      <c r="B102" s="1" t="s">
        <v>224</v>
      </c>
      <c r="C102" s="1"/>
      <c r="D102" s="1" t="s">
        <v>215</v>
      </c>
      <c r="E102" s="12">
        <v>462840</v>
      </c>
      <c r="F102" s="12">
        <v>9123</v>
      </c>
      <c r="G102" s="12">
        <v>20</v>
      </c>
    </row>
    <row r="103" spans="1:7" s="15" customFormat="1" ht="12" customHeight="1" x14ac:dyDescent="0.2">
      <c r="A103" s="1">
        <v>99</v>
      </c>
      <c r="B103" s="1" t="s">
        <v>47</v>
      </c>
      <c r="C103" s="1"/>
      <c r="D103" s="1" t="s">
        <v>4</v>
      </c>
      <c r="E103" s="12">
        <v>83878</v>
      </c>
      <c r="F103" s="12">
        <v>8933</v>
      </c>
      <c r="G103" s="12">
        <v>106</v>
      </c>
    </row>
    <row r="104" spans="1:7" s="15" customFormat="1" ht="12" customHeight="1" x14ac:dyDescent="0.2">
      <c r="A104" s="1">
        <v>100</v>
      </c>
      <c r="B104" s="1" t="s">
        <v>37</v>
      </c>
      <c r="C104" s="1"/>
      <c r="D104" s="1" t="s">
        <v>4</v>
      </c>
      <c r="E104" s="12">
        <v>41291</v>
      </c>
      <c r="F104" s="12">
        <v>8696</v>
      </c>
      <c r="G104" s="12">
        <v>211</v>
      </c>
    </row>
    <row r="105" spans="1:7" s="15" customFormat="1" ht="17.25" customHeight="1" x14ac:dyDescent="0.2">
      <c r="A105" s="1">
        <v>101</v>
      </c>
      <c r="B105" s="1" t="s">
        <v>146</v>
      </c>
      <c r="C105" s="1"/>
      <c r="D105" s="1" t="s">
        <v>104</v>
      </c>
      <c r="E105" s="12">
        <v>72300</v>
      </c>
      <c r="F105" s="12">
        <v>8298</v>
      </c>
      <c r="G105" s="12">
        <v>114.77178423236515</v>
      </c>
    </row>
    <row r="106" spans="1:7" s="15" customFormat="1" ht="12" customHeight="1" x14ac:dyDescent="0.2">
      <c r="A106" s="1">
        <v>102</v>
      </c>
      <c r="B106" s="1" t="s">
        <v>153</v>
      </c>
      <c r="C106" s="1"/>
      <c r="D106" s="1" t="s">
        <v>104</v>
      </c>
      <c r="E106" s="12">
        <v>56785</v>
      </c>
      <c r="F106" s="48">
        <v>7796</v>
      </c>
      <c r="G106" s="48">
        <v>137</v>
      </c>
    </row>
    <row r="107" spans="1:7" s="15" customFormat="1" ht="12" customHeight="1" x14ac:dyDescent="0.2">
      <c r="A107" s="1">
        <v>103</v>
      </c>
      <c r="B107" s="1" t="s">
        <v>101</v>
      </c>
      <c r="C107" s="1" t="s">
        <v>100</v>
      </c>
      <c r="D107" s="1" t="s">
        <v>54</v>
      </c>
      <c r="E107" s="12">
        <v>1114</v>
      </c>
      <c r="F107" s="12">
        <v>7413</v>
      </c>
      <c r="G107" s="12">
        <v>6654</v>
      </c>
    </row>
    <row r="108" spans="1:7" s="15" customFormat="1" ht="12" customHeight="1" x14ac:dyDescent="0.2">
      <c r="A108" s="1">
        <v>104</v>
      </c>
      <c r="B108" s="1" t="s">
        <v>208</v>
      </c>
      <c r="C108" s="1"/>
      <c r="D108" s="1" t="s">
        <v>162</v>
      </c>
      <c r="E108" s="12">
        <v>406752</v>
      </c>
      <c r="F108" s="12">
        <v>7353</v>
      </c>
      <c r="G108" s="12">
        <v>18</v>
      </c>
    </row>
    <row r="109" spans="1:7" s="15" customFormat="1" ht="12" customHeight="1" x14ac:dyDescent="0.2">
      <c r="A109" s="1">
        <v>105</v>
      </c>
      <c r="B109" s="1" t="s">
        <v>77</v>
      </c>
      <c r="C109" s="1"/>
      <c r="D109" s="1" t="s">
        <v>54</v>
      </c>
      <c r="E109" s="12">
        <v>236800</v>
      </c>
      <c r="F109" s="12">
        <v>7338</v>
      </c>
      <c r="G109" s="12">
        <v>31</v>
      </c>
    </row>
    <row r="110" spans="1:7" s="15" customFormat="1" ht="17.25" customHeight="1" x14ac:dyDescent="0.2">
      <c r="A110" s="1">
        <v>106</v>
      </c>
      <c r="B110" s="1" t="s">
        <v>130</v>
      </c>
      <c r="C110" s="1"/>
      <c r="D110" s="1" t="s">
        <v>104</v>
      </c>
      <c r="E110" s="12">
        <v>1676198</v>
      </c>
      <c r="F110" s="12">
        <v>6931</v>
      </c>
      <c r="G110" s="12">
        <v>4</v>
      </c>
    </row>
    <row r="111" spans="1:7" s="15" customFormat="1" ht="12" customHeight="1" x14ac:dyDescent="0.2">
      <c r="A111" s="1">
        <v>107</v>
      </c>
      <c r="B111" s="1" t="s">
        <v>15</v>
      </c>
      <c r="C111" s="1"/>
      <c r="D111" s="1" t="s">
        <v>4</v>
      </c>
      <c r="E111" s="12">
        <v>110372</v>
      </c>
      <c r="F111" s="12">
        <v>6917</v>
      </c>
      <c r="G111" s="12">
        <v>63</v>
      </c>
    </row>
    <row r="112" spans="1:7" s="15" customFormat="1" ht="12" customHeight="1" x14ac:dyDescent="0.2">
      <c r="A112" s="1">
        <v>108</v>
      </c>
      <c r="B112" s="1" t="s">
        <v>274</v>
      </c>
      <c r="C112" s="1"/>
      <c r="D112" s="1" t="s">
        <v>4</v>
      </c>
      <c r="E112" s="12">
        <v>88444</v>
      </c>
      <c r="F112" s="12">
        <v>6872</v>
      </c>
      <c r="G112" s="12">
        <v>78</v>
      </c>
    </row>
    <row r="113" spans="1:7" s="15" customFormat="1" ht="12" customHeight="1" x14ac:dyDescent="0.2">
      <c r="A113" s="1">
        <v>109</v>
      </c>
      <c r="B113" s="1" t="s">
        <v>75</v>
      </c>
      <c r="C113" s="1"/>
      <c r="D113" s="1" t="s">
        <v>54</v>
      </c>
      <c r="E113" s="12">
        <v>199949</v>
      </c>
      <c r="F113" s="12">
        <v>6692</v>
      </c>
      <c r="G113" s="12">
        <v>33</v>
      </c>
    </row>
    <row r="114" spans="1:7" s="15" customFormat="1" ht="12" customHeight="1" x14ac:dyDescent="0.2">
      <c r="A114" s="1">
        <v>110</v>
      </c>
      <c r="B114" s="1" t="s">
        <v>181</v>
      </c>
      <c r="C114" s="1"/>
      <c r="D114" s="1" t="s">
        <v>162</v>
      </c>
      <c r="E114" s="12">
        <v>130373</v>
      </c>
      <c r="F114" s="12">
        <v>6664</v>
      </c>
      <c r="G114" s="12">
        <v>51</v>
      </c>
    </row>
    <row r="115" spans="1:7" s="15" customFormat="1" ht="17.25" customHeight="1" x14ac:dyDescent="0.2">
      <c r="A115" s="1">
        <v>111</v>
      </c>
      <c r="B115" s="1" t="s">
        <v>173</v>
      </c>
      <c r="C115" s="1"/>
      <c r="D115" s="1" t="s">
        <v>162</v>
      </c>
      <c r="E115" s="12">
        <v>21041</v>
      </c>
      <c r="F115" s="12">
        <v>6326</v>
      </c>
      <c r="G115" s="12">
        <v>301</v>
      </c>
    </row>
    <row r="116" spans="1:7" s="15" customFormat="1" ht="12" customHeight="1" x14ac:dyDescent="0.2">
      <c r="A116" s="1">
        <v>112</v>
      </c>
      <c r="B116" s="1" t="s">
        <v>6</v>
      </c>
      <c r="C116" s="1"/>
      <c r="D116" s="1" t="s">
        <v>4</v>
      </c>
      <c r="E116" s="12">
        <v>42947</v>
      </c>
      <c r="F116" s="12">
        <v>5850</v>
      </c>
      <c r="G116" s="12">
        <v>136</v>
      </c>
    </row>
    <row r="117" spans="1:7" s="15" customFormat="1" ht="12" customHeight="1" x14ac:dyDescent="0.2">
      <c r="A117" s="1">
        <v>113</v>
      </c>
      <c r="B117" s="1" t="s">
        <v>126</v>
      </c>
      <c r="C117" s="1"/>
      <c r="D117" s="1" t="s">
        <v>104</v>
      </c>
      <c r="E117" s="12">
        <v>342000</v>
      </c>
      <c r="F117" s="12">
        <v>5601</v>
      </c>
      <c r="G117" s="12">
        <v>16</v>
      </c>
    </row>
    <row r="118" spans="1:7" s="15" customFormat="1" ht="12" customHeight="1" x14ac:dyDescent="0.2">
      <c r="A118" s="1">
        <v>114</v>
      </c>
      <c r="B118" s="1" t="s">
        <v>7</v>
      </c>
      <c r="C118" s="1"/>
      <c r="D118" s="1" t="s">
        <v>4</v>
      </c>
      <c r="E118" s="12">
        <v>336884</v>
      </c>
      <c r="F118" s="12">
        <v>5534</v>
      </c>
      <c r="G118" s="12">
        <v>16</v>
      </c>
    </row>
    <row r="119" spans="1:7" s="15" customFormat="1" ht="12" customHeight="1" x14ac:dyDescent="0.2">
      <c r="A119" s="1">
        <v>115</v>
      </c>
      <c r="B119" s="1" t="s">
        <v>38</v>
      </c>
      <c r="C119" s="1"/>
      <c r="D119" s="1" t="s">
        <v>4</v>
      </c>
      <c r="E119" s="12">
        <v>49035</v>
      </c>
      <c r="F119" s="12">
        <v>5460</v>
      </c>
      <c r="G119" s="12">
        <v>111</v>
      </c>
    </row>
    <row r="120" spans="1:7" s="15" customFormat="1" ht="17.25" customHeight="1" x14ac:dyDescent="0.2">
      <c r="A120" s="1">
        <v>116</v>
      </c>
      <c r="B120" s="1" t="s">
        <v>89</v>
      </c>
      <c r="C120" s="1"/>
      <c r="D120" s="1" t="s">
        <v>54</v>
      </c>
      <c r="E120" s="12">
        <v>729</v>
      </c>
      <c r="F120" s="12">
        <v>5454</v>
      </c>
      <c r="G120" s="12">
        <v>7485</v>
      </c>
    </row>
    <row r="121" spans="1:7" s="15" customFormat="1" ht="12" customHeight="1" x14ac:dyDescent="0.2">
      <c r="A121" s="1">
        <v>117</v>
      </c>
      <c r="B121" s="1" t="s">
        <v>9</v>
      </c>
      <c r="C121" s="1"/>
      <c r="D121" s="1" t="s">
        <v>4</v>
      </c>
      <c r="E121" s="12">
        <v>323772</v>
      </c>
      <c r="F121" s="12">
        <v>5391</v>
      </c>
      <c r="G121" s="12">
        <v>17</v>
      </c>
    </row>
    <row r="122" spans="1:7" s="15" customFormat="1" ht="12" customHeight="1" x14ac:dyDescent="0.2">
      <c r="A122" s="1">
        <v>118</v>
      </c>
      <c r="B122" s="1" t="s">
        <v>103</v>
      </c>
      <c r="C122" s="1" t="s">
        <v>276</v>
      </c>
      <c r="D122" s="1" t="s">
        <v>54</v>
      </c>
      <c r="E122" s="12">
        <v>6020</v>
      </c>
      <c r="F122" s="12">
        <v>5227</v>
      </c>
      <c r="G122" s="12">
        <v>868</v>
      </c>
    </row>
    <row r="123" spans="1:7" s="15" customFormat="1" ht="12" customHeight="1" x14ac:dyDescent="0.2">
      <c r="A123" s="1">
        <v>119</v>
      </c>
      <c r="B123" s="1" t="s">
        <v>169</v>
      </c>
      <c r="C123" s="1"/>
      <c r="D123" s="1" t="s">
        <v>162</v>
      </c>
      <c r="E123" s="12">
        <v>51100</v>
      </c>
      <c r="F123" s="12">
        <v>5163</v>
      </c>
      <c r="G123" s="12">
        <v>101</v>
      </c>
    </row>
    <row r="124" spans="1:7" s="15" customFormat="1" ht="12" customHeight="1" x14ac:dyDescent="0.2">
      <c r="A124" s="1">
        <v>120</v>
      </c>
      <c r="B124" s="1" t="s">
        <v>95</v>
      </c>
      <c r="C124" s="1"/>
      <c r="D124" s="1" t="s">
        <v>54</v>
      </c>
      <c r="E124" s="12">
        <v>488100</v>
      </c>
      <c r="F124" s="48">
        <v>5124</v>
      </c>
      <c r="G124" s="48">
        <v>10.497848801475108</v>
      </c>
    </row>
    <row r="125" spans="1:7" s="15" customFormat="1" ht="17.25" customHeight="1" x14ac:dyDescent="0.2">
      <c r="A125" s="1">
        <v>121</v>
      </c>
      <c r="B125" s="1" t="s">
        <v>222</v>
      </c>
      <c r="C125" s="1"/>
      <c r="D125" s="1" t="s">
        <v>215</v>
      </c>
      <c r="E125" s="12">
        <v>268107</v>
      </c>
      <c r="F125" s="12">
        <v>5123</v>
      </c>
      <c r="G125" s="12">
        <v>19</v>
      </c>
    </row>
    <row r="126" spans="1:7" s="15" customFormat="1" ht="12" customHeight="1" x14ac:dyDescent="0.2">
      <c r="A126" s="1">
        <v>122</v>
      </c>
      <c r="B126" s="1" t="s">
        <v>19</v>
      </c>
      <c r="C126" s="1"/>
      <c r="D126" s="1" t="s">
        <v>4</v>
      </c>
      <c r="E126" s="12">
        <v>69825</v>
      </c>
      <c r="F126" s="12">
        <v>5006</v>
      </c>
      <c r="G126" s="12">
        <v>72</v>
      </c>
    </row>
    <row r="127" spans="1:7" s="15" customFormat="1" ht="12" customHeight="1" x14ac:dyDescent="0.2">
      <c r="A127" s="1">
        <v>123</v>
      </c>
      <c r="B127" s="1" t="s">
        <v>84</v>
      </c>
      <c r="C127" s="1"/>
      <c r="D127" s="1" t="s">
        <v>54</v>
      </c>
      <c r="E127" s="12">
        <v>309980</v>
      </c>
      <c r="F127" s="12">
        <v>4527</v>
      </c>
      <c r="G127" s="12">
        <v>15</v>
      </c>
    </row>
    <row r="128" spans="1:7" s="15" customFormat="1" ht="12" customHeight="1" x14ac:dyDescent="0.2">
      <c r="A128" s="1">
        <v>124</v>
      </c>
      <c r="B128" s="1" t="s">
        <v>182</v>
      </c>
      <c r="C128" s="1"/>
      <c r="D128" s="1" t="s">
        <v>162</v>
      </c>
      <c r="E128" s="12">
        <v>75320</v>
      </c>
      <c r="F128" s="12">
        <v>4337</v>
      </c>
      <c r="G128" s="12">
        <v>58</v>
      </c>
    </row>
    <row r="129" spans="1:7" s="15" customFormat="1" ht="12" customHeight="1" x14ac:dyDescent="0.2">
      <c r="A129" s="1">
        <v>125</v>
      </c>
      <c r="B129" s="1" t="s">
        <v>76</v>
      </c>
      <c r="C129" s="1"/>
      <c r="D129" s="1" t="s">
        <v>54</v>
      </c>
      <c r="E129" s="12">
        <v>17818</v>
      </c>
      <c r="F129" s="12">
        <v>4336</v>
      </c>
      <c r="G129" s="12">
        <v>243</v>
      </c>
    </row>
    <row r="130" spans="1:7" s="15" customFormat="1" ht="17.25" customHeight="1" x14ac:dyDescent="0.2">
      <c r="A130" s="1">
        <v>126</v>
      </c>
      <c r="B130" s="1" t="s">
        <v>21</v>
      </c>
      <c r="C130" s="1"/>
      <c r="D130" s="1" t="s">
        <v>4</v>
      </c>
      <c r="E130" s="12">
        <v>56594</v>
      </c>
      <c r="F130" s="12">
        <v>4036</v>
      </c>
      <c r="G130" s="12">
        <v>71</v>
      </c>
    </row>
    <row r="131" spans="1:7" s="15" customFormat="1" ht="12" customHeight="1" x14ac:dyDescent="0.2">
      <c r="A131" s="1">
        <v>127</v>
      </c>
      <c r="B131" s="1" t="s">
        <v>78</v>
      </c>
      <c r="C131" s="1"/>
      <c r="D131" s="1" t="s">
        <v>54</v>
      </c>
      <c r="E131" s="12">
        <v>10452</v>
      </c>
      <c r="F131" s="48">
        <v>3972</v>
      </c>
      <c r="G131" s="48">
        <v>380.02296211251434</v>
      </c>
    </row>
    <row r="132" spans="1:7" s="15" customFormat="1" ht="12" customHeight="1" x14ac:dyDescent="0.2">
      <c r="A132" s="1">
        <v>128</v>
      </c>
      <c r="B132" s="1" t="s">
        <v>129</v>
      </c>
      <c r="C132" s="1"/>
      <c r="D132" s="1" t="s">
        <v>104</v>
      </c>
      <c r="E132" s="12">
        <v>111369</v>
      </c>
      <c r="F132" s="48">
        <v>3946</v>
      </c>
      <c r="G132" s="48">
        <v>35</v>
      </c>
    </row>
    <row r="133" spans="1:7" s="15" customFormat="1" ht="12" customHeight="1" x14ac:dyDescent="0.2">
      <c r="A133" s="1">
        <v>129</v>
      </c>
      <c r="B133" s="1" t="s">
        <v>135</v>
      </c>
      <c r="C133" s="1"/>
      <c r="D133" s="1" t="s">
        <v>104</v>
      </c>
      <c r="E133" s="12">
        <v>1030700</v>
      </c>
      <c r="F133" s="48">
        <v>3783</v>
      </c>
      <c r="G133" s="48">
        <v>4</v>
      </c>
    </row>
    <row r="134" spans="1:7" s="15" customFormat="1" ht="12" customHeight="1" x14ac:dyDescent="0.2">
      <c r="A134" s="1">
        <v>130</v>
      </c>
      <c r="B134" s="1" t="s">
        <v>65</v>
      </c>
      <c r="C134" s="1"/>
      <c r="D134" s="1" t="s">
        <v>54</v>
      </c>
      <c r="E134" s="12">
        <v>69700</v>
      </c>
      <c r="F134" s="12">
        <v>3709</v>
      </c>
      <c r="G134" s="12">
        <v>53</v>
      </c>
    </row>
    <row r="135" spans="1:7" s="15" customFormat="1" ht="17.25" customHeight="1" x14ac:dyDescent="0.2">
      <c r="A135" s="1">
        <v>131</v>
      </c>
      <c r="B135" s="1" t="s">
        <v>115</v>
      </c>
      <c r="C135" s="1"/>
      <c r="D135" s="1" t="s">
        <v>104</v>
      </c>
      <c r="E135" s="12">
        <v>121144</v>
      </c>
      <c r="F135" s="12">
        <v>3552</v>
      </c>
      <c r="G135" s="12">
        <v>29</v>
      </c>
    </row>
    <row r="136" spans="1:7" s="15" customFormat="1" ht="12" customHeight="1" x14ac:dyDescent="0.2">
      <c r="A136" s="1">
        <v>132</v>
      </c>
      <c r="B136" s="1" t="s">
        <v>211</v>
      </c>
      <c r="C136" s="1"/>
      <c r="D136" s="1" t="s">
        <v>162</v>
      </c>
      <c r="E136" s="12">
        <v>173626</v>
      </c>
      <c r="F136" s="12">
        <v>3543</v>
      </c>
      <c r="G136" s="12">
        <v>20</v>
      </c>
    </row>
    <row r="137" spans="1:7" s="15" customFormat="1" ht="12" customHeight="1" x14ac:dyDescent="0.2">
      <c r="A137" s="1">
        <v>133</v>
      </c>
      <c r="B137" s="1" t="s">
        <v>14</v>
      </c>
      <c r="C137" s="1"/>
      <c r="D137" s="1" t="s">
        <v>4</v>
      </c>
      <c r="E137" s="12">
        <v>51209</v>
      </c>
      <c r="F137" s="48">
        <v>3492</v>
      </c>
      <c r="G137" s="48">
        <v>68</v>
      </c>
    </row>
    <row r="138" spans="1:7" s="15" customFormat="1" ht="12" customHeight="1" x14ac:dyDescent="0.2">
      <c r="A138" s="1">
        <v>134</v>
      </c>
      <c r="B138" s="1" t="s">
        <v>81</v>
      </c>
      <c r="C138" s="1"/>
      <c r="D138" s="1" t="s">
        <v>54</v>
      </c>
      <c r="E138" s="12">
        <v>1564116</v>
      </c>
      <c r="F138" s="12">
        <v>3384</v>
      </c>
      <c r="G138" s="12">
        <v>2</v>
      </c>
    </row>
    <row r="139" spans="1:7" s="15" customFormat="1" ht="12" customHeight="1" x14ac:dyDescent="0.2">
      <c r="A139" s="1">
        <v>135</v>
      </c>
      <c r="B139" s="1" t="s">
        <v>193</v>
      </c>
      <c r="C139" s="1" t="s">
        <v>191</v>
      </c>
      <c r="D139" s="1" t="s">
        <v>162</v>
      </c>
      <c r="E139" s="12">
        <v>8868</v>
      </c>
      <c r="F139" s="48">
        <v>3194</v>
      </c>
      <c r="G139" s="48">
        <v>360</v>
      </c>
    </row>
    <row r="140" spans="1:7" s="15" customFormat="1" ht="17.25" customHeight="1" x14ac:dyDescent="0.2">
      <c r="A140" s="1">
        <v>136</v>
      </c>
      <c r="B140" s="1" t="s">
        <v>141</v>
      </c>
      <c r="C140" s="1"/>
      <c r="D140" s="1" t="s">
        <v>104</v>
      </c>
      <c r="E140" s="12">
        <v>622984</v>
      </c>
      <c r="F140" s="48">
        <v>3151</v>
      </c>
      <c r="G140" s="48">
        <v>5.0579148100111722</v>
      </c>
    </row>
    <row r="141" spans="1:7" s="15" customFormat="1" ht="12" customHeight="1" x14ac:dyDescent="0.2">
      <c r="A141" s="1">
        <v>137</v>
      </c>
      <c r="B141" s="1" t="s">
        <v>56</v>
      </c>
      <c r="C141" s="1"/>
      <c r="D141" s="1" t="s">
        <v>54</v>
      </c>
      <c r="E141" s="12">
        <v>29743</v>
      </c>
      <c r="F141" s="12">
        <v>2963</v>
      </c>
      <c r="G141" s="12">
        <v>100</v>
      </c>
    </row>
    <row r="142" spans="1:7" s="15" customFormat="1" ht="12" customHeight="1" x14ac:dyDescent="0.2">
      <c r="A142" s="1">
        <v>138</v>
      </c>
      <c r="B142" s="1" t="s">
        <v>11</v>
      </c>
      <c r="C142" s="1"/>
      <c r="D142" s="1" t="s">
        <v>4</v>
      </c>
      <c r="E142" s="12">
        <v>28748</v>
      </c>
      <c r="F142" s="12">
        <v>2830</v>
      </c>
      <c r="G142" s="12">
        <v>98</v>
      </c>
    </row>
    <row r="143" spans="1:7" s="15" customFormat="1" ht="12" customHeight="1" x14ac:dyDescent="0.2">
      <c r="A143" s="1">
        <v>139</v>
      </c>
      <c r="B143" s="1" t="s">
        <v>24</v>
      </c>
      <c r="C143" s="1"/>
      <c r="D143" s="1" t="s">
        <v>4</v>
      </c>
      <c r="E143" s="12">
        <v>65286</v>
      </c>
      <c r="F143" s="12">
        <v>2796</v>
      </c>
      <c r="G143" s="12">
        <v>43</v>
      </c>
    </row>
    <row r="144" spans="1:7" s="15" customFormat="1" ht="12" customHeight="1" x14ac:dyDescent="0.2">
      <c r="A144" s="1">
        <v>140</v>
      </c>
      <c r="B144" s="1" t="s">
        <v>86</v>
      </c>
      <c r="C144" s="1"/>
      <c r="D144" s="1" t="s">
        <v>54</v>
      </c>
      <c r="E144" s="12">
        <v>11637</v>
      </c>
      <c r="F144" s="12">
        <v>2748</v>
      </c>
      <c r="G144" s="12">
        <v>236</v>
      </c>
    </row>
    <row r="145" spans="1:7" s="15" customFormat="1" ht="17.25" customHeight="1" x14ac:dyDescent="0.2">
      <c r="A145" s="1">
        <v>141</v>
      </c>
      <c r="B145" s="1" t="s">
        <v>179</v>
      </c>
      <c r="C145" s="1"/>
      <c r="D145" s="1" t="s">
        <v>162</v>
      </c>
      <c r="E145" s="12">
        <v>10991</v>
      </c>
      <c r="F145" s="48">
        <v>2733</v>
      </c>
      <c r="G145" s="48">
        <v>249</v>
      </c>
    </row>
    <row r="146" spans="1:7" s="15" customFormat="1" ht="12" customHeight="1" x14ac:dyDescent="0.2">
      <c r="A146" s="1">
        <v>142</v>
      </c>
      <c r="B146" s="1" t="s">
        <v>28</v>
      </c>
      <c r="C146" s="1"/>
      <c r="D146" s="1" t="s">
        <v>4</v>
      </c>
      <c r="E146" s="12">
        <v>33847</v>
      </c>
      <c r="F146" s="12">
        <v>2615</v>
      </c>
      <c r="G146" s="12">
        <v>77</v>
      </c>
    </row>
    <row r="147" spans="1:7" s="15" customFormat="1" ht="12" customHeight="1" x14ac:dyDescent="0.2">
      <c r="A147" s="1">
        <v>143</v>
      </c>
      <c r="B147" s="1" t="s">
        <v>138</v>
      </c>
      <c r="C147" s="1"/>
      <c r="D147" s="1" t="s">
        <v>104</v>
      </c>
      <c r="E147" s="12">
        <v>825229</v>
      </c>
      <c r="F147" s="12">
        <v>2550</v>
      </c>
      <c r="G147" s="12">
        <v>3</v>
      </c>
    </row>
    <row r="148" spans="1:7" s="15" customFormat="1" ht="12" customHeight="1" x14ac:dyDescent="0.2">
      <c r="A148" s="1">
        <v>144</v>
      </c>
      <c r="B148" s="1" t="s">
        <v>108</v>
      </c>
      <c r="C148" s="1"/>
      <c r="D148" s="1" t="s">
        <v>104</v>
      </c>
      <c r="E148" s="12">
        <v>582000</v>
      </c>
      <c r="F148" s="12">
        <v>2444</v>
      </c>
      <c r="G148" s="12">
        <v>4</v>
      </c>
    </row>
    <row r="149" spans="1:7" s="15" customFormat="1" ht="12" customHeight="1" x14ac:dyDescent="0.2">
      <c r="A149" s="1">
        <v>145</v>
      </c>
      <c r="B149" s="1" t="s">
        <v>118</v>
      </c>
      <c r="C149" s="1"/>
      <c r="D149" s="1" t="s">
        <v>104</v>
      </c>
      <c r="E149" s="12">
        <v>11295</v>
      </c>
      <c r="F149" s="48">
        <v>2213</v>
      </c>
      <c r="G149" s="48">
        <v>195.92740150509076</v>
      </c>
    </row>
    <row r="150" spans="1:7" s="15" customFormat="1" ht="17.25" customHeight="1" x14ac:dyDescent="0.2">
      <c r="A150" s="1">
        <v>146</v>
      </c>
      <c r="B150" s="1" t="s">
        <v>39</v>
      </c>
      <c r="C150" s="1"/>
      <c r="D150" s="1" t="s">
        <v>4</v>
      </c>
      <c r="E150" s="12">
        <v>20273</v>
      </c>
      <c r="F150" s="12">
        <v>2109</v>
      </c>
      <c r="G150" s="12">
        <v>104</v>
      </c>
    </row>
    <row r="151" spans="1:7" s="15" customFormat="1" ht="12" customHeight="1" x14ac:dyDescent="0.2">
      <c r="A151" s="1">
        <v>147</v>
      </c>
      <c r="B151" s="1" t="s">
        <v>128</v>
      </c>
      <c r="C151" s="1"/>
      <c r="D151" s="1" t="s">
        <v>104</v>
      </c>
      <c r="E151" s="12">
        <v>30355</v>
      </c>
      <c r="F151" s="12">
        <v>2077</v>
      </c>
      <c r="G151" s="12">
        <v>68</v>
      </c>
    </row>
    <row r="152" spans="1:7" s="15" customFormat="1" ht="12" customHeight="1" x14ac:dyDescent="0.2">
      <c r="A152" s="1">
        <v>148</v>
      </c>
      <c r="B152" s="1" t="s">
        <v>26</v>
      </c>
      <c r="C152" s="1"/>
      <c r="D152" s="1" t="s">
        <v>4</v>
      </c>
      <c r="E152" s="12">
        <v>25713</v>
      </c>
      <c r="F152" s="12">
        <v>2069</v>
      </c>
      <c r="G152" s="12">
        <v>80</v>
      </c>
    </row>
    <row r="153" spans="1:7" s="15" customFormat="1" ht="12" customHeight="1" x14ac:dyDescent="0.2">
      <c r="A153" s="1">
        <v>149</v>
      </c>
      <c r="B153" s="1" t="s">
        <v>22</v>
      </c>
      <c r="C153" s="1"/>
      <c r="D153" s="1" t="s">
        <v>4</v>
      </c>
      <c r="E153" s="12">
        <v>64594</v>
      </c>
      <c r="F153" s="12">
        <v>1893</v>
      </c>
      <c r="G153" s="12">
        <v>29</v>
      </c>
    </row>
    <row r="154" spans="1:7" s="15" customFormat="1" ht="12" customHeight="1" x14ac:dyDescent="0.2">
      <c r="A154" s="1">
        <v>150</v>
      </c>
      <c r="B154" s="1" t="s">
        <v>121</v>
      </c>
      <c r="C154" s="1"/>
      <c r="D154" s="1" t="s">
        <v>104</v>
      </c>
      <c r="E154" s="12">
        <v>36125</v>
      </c>
      <c r="F154" s="12">
        <v>1625</v>
      </c>
      <c r="G154" s="12">
        <v>45</v>
      </c>
    </row>
    <row r="155" spans="1:7" s="15" customFormat="1" ht="17.25" customHeight="1" x14ac:dyDescent="0.2">
      <c r="A155" s="1">
        <v>151</v>
      </c>
      <c r="B155" s="1" t="s">
        <v>113</v>
      </c>
      <c r="C155" s="1"/>
      <c r="D155" s="1" t="s">
        <v>104</v>
      </c>
      <c r="E155" s="12">
        <v>28051</v>
      </c>
      <c r="F155" s="12">
        <v>1506</v>
      </c>
      <c r="G155" s="12">
        <v>54</v>
      </c>
    </row>
    <row r="156" spans="1:7" s="15" customFormat="1" ht="12" customHeight="1" x14ac:dyDescent="0.2">
      <c r="A156" s="1">
        <v>152</v>
      </c>
      <c r="B156" s="1" t="s">
        <v>58</v>
      </c>
      <c r="C156" s="1"/>
      <c r="D156" s="1" t="s">
        <v>54</v>
      </c>
      <c r="E156" s="12">
        <v>778</v>
      </c>
      <c r="F156" s="48">
        <v>1472</v>
      </c>
      <c r="G156" s="48">
        <v>1891</v>
      </c>
    </row>
    <row r="157" spans="1:7" s="15" customFormat="1" ht="12" customHeight="1" x14ac:dyDescent="0.2">
      <c r="A157" s="1">
        <v>153</v>
      </c>
      <c r="B157" s="1" t="s">
        <v>186</v>
      </c>
      <c r="C157" s="1"/>
      <c r="D157" s="1" t="s">
        <v>162</v>
      </c>
      <c r="E157" s="12">
        <v>5127</v>
      </c>
      <c r="F157" s="12">
        <v>1368</v>
      </c>
      <c r="G157" s="12">
        <v>267</v>
      </c>
    </row>
    <row r="158" spans="1:7" s="15" customFormat="1" ht="12" customHeight="1" x14ac:dyDescent="0.2">
      <c r="A158" s="1">
        <v>154</v>
      </c>
      <c r="B158" s="1" t="s">
        <v>16</v>
      </c>
      <c r="C158" s="1"/>
      <c r="D158" s="1" t="s">
        <v>4</v>
      </c>
      <c r="E158" s="12">
        <v>45399</v>
      </c>
      <c r="F158" s="12">
        <v>1329</v>
      </c>
      <c r="G158" s="12">
        <v>29</v>
      </c>
    </row>
    <row r="159" spans="1:7" s="15" customFormat="1" ht="12" customHeight="1" x14ac:dyDescent="0.2">
      <c r="A159" s="1">
        <v>155</v>
      </c>
      <c r="B159" s="1" t="s">
        <v>117</v>
      </c>
      <c r="C159" s="1"/>
      <c r="D159" s="1" t="s">
        <v>104</v>
      </c>
      <c r="E159" s="12">
        <v>267668</v>
      </c>
      <c r="F159" s="48">
        <v>1313</v>
      </c>
      <c r="G159" s="48">
        <v>4.9053304840324587</v>
      </c>
    </row>
    <row r="160" spans="1:7" s="15" customFormat="1" ht="17.25" customHeight="1" x14ac:dyDescent="0.2">
      <c r="A160" s="1">
        <v>156</v>
      </c>
      <c r="B160" s="1" t="s">
        <v>99</v>
      </c>
      <c r="C160" s="1"/>
      <c r="D160" s="1" t="s">
        <v>54</v>
      </c>
      <c r="E160" s="12">
        <v>14919</v>
      </c>
      <c r="F160" s="48">
        <v>1281</v>
      </c>
      <c r="G160" s="48">
        <v>86</v>
      </c>
    </row>
    <row r="161" spans="1:7" s="15" customFormat="1" ht="12" customHeight="1" x14ac:dyDescent="0.2">
      <c r="A161" s="1">
        <v>157</v>
      </c>
      <c r="B161" s="1" t="s">
        <v>136</v>
      </c>
      <c r="C161" s="1"/>
      <c r="D161" s="1" t="s">
        <v>104</v>
      </c>
      <c r="E161" s="12">
        <v>1979</v>
      </c>
      <c r="F161" s="12">
        <v>1266</v>
      </c>
      <c r="G161" s="12">
        <v>640</v>
      </c>
    </row>
    <row r="162" spans="1:7" s="15" customFormat="1" ht="12" customHeight="1" x14ac:dyDescent="0.2">
      <c r="A162" s="1">
        <v>158</v>
      </c>
      <c r="B162" s="1" t="s">
        <v>149</v>
      </c>
      <c r="C162" s="1"/>
      <c r="D162" s="1" t="s">
        <v>104</v>
      </c>
      <c r="E162" s="12">
        <v>17363</v>
      </c>
      <c r="F162" s="48">
        <v>1185</v>
      </c>
      <c r="G162" s="48">
        <v>68</v>
      </c>
    </row>
    <row r="163" spans="1:7" s="15" customFormat="1" ht="12" customHeight="1" x14ac:dyDescent="0.2">
      <c r="A163" s="1">
        <v>159</v>
      </c>
      <c r="B163" s="1" t="s">
        <v>111</v>
      </c>
      <c r="C163" s="1"/>
      <c r="D163" s="1" t="s">
        <v>104</v>
      </c>
      <c r="E163" s="12">
        <v>23200</v>
      </c>
      <c r="F163" s="12">
        <v>1001</v>
      </c>
      <c r="G163" s="12">
        <v>43.146551724137929</v>
      </c>
    </row>
    <row r="164" spans="1:7" s="15" customFormat="1" ht="12" customHeight="1" x14ac:dyDescent="0.2">
      <c r="A164" s="1">
        <v>160</v>
      </c>
      <c r="B164" s="1" t="s">
        <v>62</v>
      </c>
      <c r="C164" s="1"/>
      <c r="D164" s="1" t="s">
        <v>54</v>
      </c>
      <c r="E164" s="12">
        <v>9251</v>
      </c>
      <c r="F164" s="12">
        <v>896</v>
      </c>
      <c r="G164" s="12">
        <v>97</v>
      </c>
    </row>
    <row r="165" spans="1:7" s="15" customFormat="1" ht="17.25" customHeight="1" x14ac:dyDescent="0.2">
      <c r="A165" s="1">
        <v>161</v>
      </c>
      <c r="B165" s="1" t="s">
        <v>217</v>
      </c>
      <c r="C165" s="1"/>
      <c r="D165" s="1" t="s">
        <v>215</v>
      </c>
      <c r="E165" s="12">
        <v>18272</v>
      </c>
      <c r="F165" s="12">
        <v>893</v>
      </c>
      <c r="G165" s="12">
        <v>49</v>
      </c>
    </row>
    <row r="166" spans="1:7" s="15" customFormat="1" ht="12" customHeight="1" x14ac:dyDescent="0.2">
      <c r="A166" s="1">
        <v>162</v>
      </c>
      <c r="B166" s="1" t="s">
        <v>159</v>
      </c>
      <c r="C166" s="1" t="s">
        <v>17</v>
      </c>
      <c r="D166" s="1" t="s">
        <v>104</v>
      </c>
      <c r="E166" s="12">
        <v>2510</v>
      </c>
      <c r="F166" s="12">
        <v>866</v>
      </c>
      <c r="G166" s="12">
        <v>345</v>
      </c>
    </row>
    <row r="167" spans="1:7" s="15" customFormat="1" ht="12" customHeight="1" x14ac:dyDescent="0.2">
      <c r="A167" s="1">
        <v>163</v>
      </c>
      <c r="B167" s="1" t="s">
        <v>207</v>
      </c>
      <c r="C167" s="1"/>
      <c r="D167" s="1" t="s">
        <v>162</v>
      </c>
      <c r="E167" s="12">
        <v>214969</v>
      </c>
      <c r="F167" s="48">
        <v>770</v>
      </c>
      <c r="G167" s="48">
        <v>4</v>
      </c>
    </row>
    <row r="168" spans="1:7" s="15" customFormat="1" ht="12" customHeight="1" x14ac:dyDescent="0.2">
      <c r="A168" s="1">
        <v>164</v>
      </c>
      <c r="B168" s="1" t="s">
        <v>60</v>
      </c>
      <c r="C168" s="1"/>
      <c r="D168" s="1" t="s">
        <v>54</v>
      </c>
      <c r="E168" s="12">
        <v>38394</v>
      </c>
      <c r="F168" s="12">
        <v>756</v>
      </c>
      <c r="G168" s="12">
        <v>20</v>
      </c>
    </row>
    <row r="169" spans="1:7" s="15" customFormat="1" ht="12" customHeight="1" x14ac:dyDescent="0.2">
      <c r="A169" s="1">
        <v>165</v>
      </c>
      <c r="B169" s="1" t="s">
        <v>125</v>
      </c>
      <c r="C169" s="1"/>
      <c r="D169" s="1" t="s">
        <v>104</v>
      </c>
      <c r="E169" s="12">
        <v>2235</v>
      </c>
      <c r="F169" s="12">
        <v>732</v>
      </c>
      <c r="G169" s="12">
        <v>393.1</v>
      </c>
    </row>
    <row r="170" spans="1:7" s="15" customFormat="1" ht="17.25" customHeight="1" x14ac:dyDescent="0.2">
      <c r="A170" s="1">
        <v>166</v>
      </c>
      <c r="B170" s="1" t="s">
        <v>225</v>
      </c>
      <c r="C170" s="1"/>
      <c r="D170" s="1" t="s">
        <v>215</v>
      </c>
      <c r="E170" s="12">
        <v>28896</v>
      </c>
      <c r="F170" s="12">
        <v>707</v>
      </c>
      <c r="G170" s="12">
        <v>24</v>
      </c>
    </row>
    <row r="171" spans="1:7" s="15" customFormat="1" ht="12" customHeight="1" x14ac:dyDescent="0.2">
      <c r="A171" s="1">
        <v>167</v>
      </c>
      <c r="B171" s="1" t="s">
        <v>102</v>
      </c>
      <c r="C171" s="1" t="s">
        <v>100</v>
      </c>
      <c r="D171" s="1" t="s">
        <v>54</v>
      </c>
      <c r="E171" s="12">
        <v>33</v>
      </c>
      <c r="F171" s="12">
        <v>683</v>
      </c>
      <c r="G171" s="12">
        <v>20682</v>
      </c>
    </row>
    <row r="172" spans="1:7" s="15" customFormat="1" ht="12" customHeight="1" x14ac:dyDescent="0.2">
      <c r="A172" s="1">
        <v>168</v>
      </c>
      <c r="B172" s="1" t="s">
        <v>25</v>
      </c>
      <c r="C172" s="1"/>
      <c r="D172" s="1" t="s">
        <v>4</v>
      </c>
      <c r="E172" s="12">
        <v>2586</v>
      </c>
      <c r="F172" s="12">
        <v>640</v>
      </c>
      <c r="G172" s="12">
        <v>247</v>
      </c>
    </row>
    <row r="173" spans="1:7" s="15" customFormat="1" ht="12" customHeight="1" x14ac:dyDescent="0.2">
      <c r="A173" s="1">
        <v>169</v>
      </c>
      <c r="B173" s="1" t="s">
        <v>30</v>
      </c>
      <c r="C173" s="1"/>
      <c r="D173" s="1" t="s">
        <v>4</v>
      </c>
      <c r="E173" s="12">
        <v>13888</v>
      </c>
      <c r="F173" s="12">
        <v>621</v>
      </c>
      <c r="G173" s="12">
        <v>45</v>
      </c>
    </row>
    <row r="174" spans="1:7" s="15" customFormat="1" ht="12" customHeight="1" x14ac:dyDescent="0.2">
      <c r="A174" s="1">
        <v>170</v>
      </c>
      <c r="B174" s="1" t="s">
        <v>80</v>
      </c>
      <c r="C174" s="1"/>
      <c r="D174" s="1" t="s">
        <v>54</v>
      </c>
      <c r="E174" s="12">
        <v>300</v>
      </c>
      <c r="F174" s="12">
        <v>568</v>
      </c>
      <c r="G174" s="12">
        <v>1895</v>
      </c>
    </row>
    <row r="175" spans="1:7" s="15" customFormat="1" ht="17.25" customHeight="1" x14ac:dyDescent="0.2">
      <c r="A175" s="1">
        <v>171</v>
      </c>
      <c r="B175" s="1" t="s">
        <v>123</v>
      </c>
      <c r="C175" s="1"/>
      <c r="D175" s="1" t="s">
        <v>104</v>
      </c>
      <c r="E175" s="12">
        <v>4033</v>
      </c>
      <c r="F175" s="48">
        <v>557</v>
      </c>
      <c r="G175" s="48">
        <v>138</v>
      </c>
    </row>
    <row r="176" spans="1:7" s="15" customFormat="1" ht="12" customHeight="1" x14ac:dyDescent="0.2">
      <c r="A176" s="1">
        <v>172</v>
      </c>
      <c r="B176" s="1" t="s">
        <v>210</v>
      </c>
      <c r="C176" s="1"/>
      <c r="D176" s="1" t="s">
        <v>162</v>
      </c>
      <c r="E176" s="12">
        <v>163820</v>
      </c>
      <c r="F176" s="48">
        <v>550</v>
      </c>
      <c r="G176" s="48">
        <v>3.3573434257111465</v>
      </c>
    </row>
    <row r="177" spans="1:7" s="15" customFormat="1" ht="12" customHeight="1" x14ac:dyDescent="0.2">
      <c r="A177" s="1">
        <v>173</v>
      </c>
      <c r="B177" s="1" t="s">
        <v>27</v>
      </c>
      <c r="C177" s="1"/>
      <c r="D177" s="1" t="s">
        <v>4</v>
      </c>
      <c r="E177" s="12">
        <v>315</v>
      </c>
      <c r="F177" s="12">
        <v>516</v>
      </c>
      <c r="G177" s="12">
        <v>1638</v>
      </c>
    </row>
    <row r="178" spans="1:7" s="15" customFormat="1" ht="12" customHeight="1" x14ac:dyDescent="0.2">
      <c r="A178" s="1">
        <v>174</v>
      </c>
      <c r="B178" s="1" t="s">
        <v>61</v>
      </c>
      <c r="C178" s="1"/>
      <c r="D178" s="1" t="s">
        <v>54</v>
      </c>
      <c r="E178" s="12">
        <v>5765</v>
      </c>
      <c r="F178" s="48">
        <v>454</v>
      </c>
      <c r="G178" s="48">
        <v>79</v>
      </c>
    </row>
    <row r="179" spans="1:7" s="15" customFormat="1" ht="12" customHeight="1" x14ac:dyDescent="0.2">
      <c r="A179" s="1">
        <v>175</v>
      </c>
      <c r="B179" s="1" t="s">
        <v>167</v>
      </c>
      <c r="C179" s="1"/>
      <c r="D179" s="1" t="s">
        <v>162</v>
      </c>
      <c r="E179" s="12">
        <v>22965</v>
      </c>
      <c r="F179" s="12">
        <v>430</v>
      </c>
      <c r="G179" s="12">
        <v>19</v>
      </c>
    </row>
    <row r="180" spans="1:7" s="15" customFormat="1" ht="17.25" customHeight="1" x14ac:dyDescent="0.2">
      <c r="A180" s="1">
        <v>176</v>
      </c>
      <c r="B180" s="1" t="s">
        <v>188</v>
      </c>
      <c r="C180" s="1" t="s">
        <v>17</v>
      </c>
      <c r="D180" s="1" t="s">
        <v>162</v>
      </c>
      <c r="E180" s="12">
        <v>1639</v>
      </c>
      <c r="F180" s="12">
        <v>408</v>
      </c>
      <c r="G180" s="12">
        <v>249</v>
      </c>
    </row>
    <row r="181" spans="1:7" s="15" customFormat="1" ht="12" customHeight="1" x14ac:dyDescent="0.2">
      <c r="A181" s="1">
        <v>177</v>
      </c>
      <c r="B181" s="1" t="s">
        <v>275</v>
      </c>
      <c r="C181" s="1"/>
      <c r="D181" s="1" t="s">
        <v>104</v>
      </c>
      <c r="E181" s="12">
        <v>266000</v>
      </c>
      <c r="F181" s="48">
        <v>394</v>
      </c>
      <c r="G181" s="48">
        <v>1.6</v>
      </c>
    </row>
    <row r="182" spans="1:7" s="15" customFormat="1" ht="12" customHeight="1" x14ac:dyDescent="0.2">
      <c r="A182" s="1">
        <v>178</v>
      </c>
      <c r="B182" s="1" t="s">
        <v>165</v>
      </c>
      <c r="C182" s="1"/>
      <c r="D182" s="1" t="s">
        <v>162</v>
      </c>
      <c r="E182" s="12">
        <v>13940</v>
      </c>
      <c r="F182" s="48">
        <v>389</v>
      </c>
      <c r="G182" s="48">
        <v>28</v>
      </c>
    </row>
    <row r="183" spans="1:7" s="15" customFormat="1" ht="12" customHeight="1" x14ac:dyDescent="0.2">
      <c r="A183" s="1">
        <v>179</v>
      </c>
      <c r="B183" s="1" t="s">
        <v>8</v>
      </c>
      <c r="C183" s="1"/>
      <c r="D183" s="1" t="s">
        <v>4</v>
      </c>
      <c r="E183" s="12">
        <v>103000</v>
      </c>
      <c r="F183" s="12">
        <v>369</v>
      </c>
      <c r="G183" s="12">
        <v>4</v>
      </c>
    </row>
    <row r="184" spans="1:7" s="15" customFormat="1" ht="12" customHeight="1" x14ac:dyDescent="0.2">
      <c r="A184" s="1">
        <v>180</v>
      </c>
      <c r="B184" s="1" t="s">
        <v>189</v>
      </c>
      <c r="C184" s="1" t="s">
        <v>17</v>
      </c>
      <c r="D184" s="1" t="s">
        <v>162</v>
      </c>
      <c r="E184" s="12">
        <v>1090</v>
      </c>
      <c r="F184" s="12">
        <v>356</v>
      </c>
      <c r="G184" s="12">
        <v>326</v>
      </c>
    </row>
    <row r="185" spans="1:7" s="15" customFormat="1" ht="17.25" customHeight="1" x14ac:dyDescent="0.2">
      <c r="A185" s="1">
        <v>181</v>
      </c>
      <c r="B185" s="1" t="s">
        <v>229</v>
      </c>
      <c r="C185" s="1"/>
      <c r="D185" s="1" t="s">
        <v>215</v>
      </c>
      <c r="E185" s="12">
        <v>12189</v>
      </c>
      <c r="F185" s="12">
        <v>307</v>
      </c>
      <c r="G185" s="12">
        <v>25.186643695134958</v>
      </c>
    </row>
    <row r="186" spans="1:7" s="15" customFormat="1" ht="12" customHeight="1" x14ac:dyDescent="0.2">
      <c r="A186" s="1">
        <v>182</v>
      </c>
      <c r="B186" s="1" t="s">
        <v>213</v>
      </c>
      <c r="C186" s="1" t="s">
        <v>17</v>
      </c>
      <c r="D186" s="1" t="s">
        <v>162</v>
      </c>
      <c r="E186" s="12">
        <v>83534</v>
      </c>
      <c r="F186" s="12">
        <v>291</v>
      </c>
      <c r="G186" s="12">
        <v>3</v>
      </c>
    </row>
    <row r="187" spans="1:7" s="15" customFormat="1" ht="12" customHeight="1" x14ac:dyDescent="0.2">
      <c r="A187" s="1">
        <v>183</v>
      </c>
      <c r="B187" s="1" t="s">
        <v>158</v>
      </c>
      <c r="C187" s="1" t="s">
        <v>17</v>
      </c>
      <c r="D187" s="1" t="s">
        <v>104</v>
      </c>
      <c r="E187" s="12">
        <v>368</v>
      </c>
      <c r="F187" s="12">
        <v>288</v>
      </c>
      <c r="G187" s="12">
        <v>784</v>
      </c>
    </row>
    <row r="188" spans="1:7" s="15" customFormat="1" ht="12" customHeight="1" x14ac:dyDescent="0.2">
      <c r="A188" s="1">
        <v>184</v>
      </c>
      <c r="B188" s="1" t="s">
        <v>231</v>
      </c>
      <c r="C188" s="1" t="s">
        <v>17</v>
      </c>
      <c r="D188" s="1" t="s">
        <v>215</v>
      </c>
      <c r="E188" s="12">
        <v>3687</v>
      </c>
      <c r="F188" s="12">
        <v>279</v>
      </c>
      <c r="G188" s="12">
        <v>76</v>
      </c>
    </row>
    <row r="189" spans="1:7" s="15" customFormat="1" ht="12" customHeight="1" x14ac:dyDescent="0.2">
      <c r="A189" s="1">
        <v>185</v>
      </c>
      <c r="B189" s="1" t="s">
        <v>232</v>
      </c>
      <c r="C189" s="1" t="s">
        <v>17</v>
      </c>
      <c r="D189" s="1" t="s">
        <v>215</v>
      </c>
      <c r="E189" s="12">
        <v>19100</v>
      </c>
      <c r="F189" s="48">
        <v>279</v>
      </c>
      <c r="G189" s="48">
        <v>15</v>
      </c>
    </row>
    <row r="190" spans="1:7" s="15" customFormat="1" ht="17.25" customHeight="1" x14ac:dyDescent="0.2">
      <c r="A190" s="1">
        <v>186</v>
      </c>
      <c r="B190" s="1" t="s">
        <v>166</v>
      </c>
      <c r="C190" s="1"/>
      <c r="D190" s="1" t="s">
        <v>162</v>
      </c>
      <c r="E190" s="12">
        <v>431</v>
      </c>
      <c r="F190" s="12">
        <v>270</v>
      </c>
      <c r="G190" s="12">
        <v>626</v>
      </c>
    </row>
    <row r="191" spans="1:7" s="15" customFormat="1" ht="12" customHeight="1" x14ac:dyDescent="0.2">
      <c r="A191" s="1">
        <v>187</v>
      </c>
      <c r="B191" s="1" t="s">
        <v>143</v>
      </c>
      <c r="C191" s="1"/>
      <c r="D191" s="1" t="s">
        <v>104</v>
      </c>
      <c r="E191" s="12">
        <v>964</v>
      </c>
      <c r="F191" s="12">
        <v>215</v>
      </c>
      <c r="G191" s="12">
        <v>223</v>
      </c>
    </row>
    <row r="192" spans="1:7" s="15" customFormat="1" ht="12" customHeight="1" x14ac:dyDescent="0.2">
      <c r="A192" s="1">
        <v>188</v>
      </c>
      <c r="B192" s="1" t="s">
        <v>226</v>
      </c>
      <c r="C192" s="1"/>
      <c r="D192" s="1" t="s">
        <v>215</v>
      </c>
      <c r="E192" s="12">
        <v>2842</v>
      </c>
      <c r="F192" s="12">
        <v>204</v>
      </c>
      <c r="G192" s="12">
        <v>72</v>
      </c>
    </row>
    <row r="193" spans="1:7" s="15" customFormat="1" ht="12" customHeight="1" x14ac:dyDescent="0.2">
      <c r="A193" s="1">
        <v>189</v>
      </c>
      <c r="B193" s="1" t="s">
        <v>184</v>
      </c>
      <c r="C193" s="1"/>
      <c r="D193" s="1" t="s">
        <v>162</v>
      </c>
      <c r="E193" s="12">
        <v>616</v>
      </c>
      <c r="F193" s="12">
        <v>182</v>
      </c>
      <c r="G193" s="12">
        <v>296</v>
      </c>
    </row>
    <row r="194" spans="1:7" s="15" customFormat="1" ht="12" customHeight="1" x14ac:dyDescent="0.2">
      <c r="A194" s="1">
        <v>190</v>
      </c>
      <c r="B194" s="1" t="s">
        <v>234</v>
      </c>
      <c r="C194" s="1" t="s">
        <v>191</v>
      </c>
      <c r="D194" s="1" t="s">
        <v>215</v>
      </c>
      <c r="E194" s="12">
        <v>541</v>
      </c>
      <c r="F194" s="12">
        <v>169</v>
      </c>
      <c r="G194" s="12">
        <v>312</v>
      </c>
    </row>
    <row r="195" spans="1:7" s="15" customFormat="1" ht="17.25" customHeight="1" x14ac:dyDescent="0.2">
      <c r="A195" s="1">
        <v>191</v>
      </c>
      <c r="B195" s="1" t="s">
        <v>266</v>
      </c>
      <c r="C195" s="1" t="s">
        <v>31</v>
      </c>
      <c r="D195" s="1" t="s">
        <v>162</v>
      </c>
      <c r="E195" s="12">
        <v>444</v>
      </c>
      <c r="F195" s="12">
        <v>152</v>
      </c>
      <c r="G195" s="12">
        <v>343</v>
      </c>
    </row>
    <row r="196" spans="1:7" s="15" customFormat="1" ht="12" customHeight="1" x14ac:dyDescent="0.2">
      <c r="A196" s="1">
        <v>192</v>
      </c>
      <c r="B196" s="1" t="s">
        <v>175</v>
      </c>
      <c r="C196" s="1"/>
      <c r="D196" s="1" t="s">
        <v>162</v>
      </c>
      <c r="E196" s="12">
        <v>345</v>
      </c>
      <c r="F196" s="48">
        <v>111</v>
      </c>
      <c r="G196" s="48">
        <v>323</v>
      </c>
    </row>
    <row r="197" spans="1:7" s="15" customFormat="1" ht="12" customHeight="1" x14ac:dyDescent="0.2">
      <c r="A197" s="1">
        <v>193</v>
      </c>
      <c r="B197" s="1" t="s">
        <v>185</v>
      </c>
      <c r="C197" s="1"/>
      <c r="D197" s="1" t="s">
        <v>162</v>
      </c>
      <c r="E197" s="12">
        <v>389</v>
      </c>
      <c r="F197" s="12">
        <v>111</v>
      </c>
      <c r="G197" s="12">
        <v>285</v>
      </c>
    </row>
    <row r="198" spans="1:7" s="15" customFormat="1" ht="12" customHeight="1" x14ac:dyDescent="0.2">
      <c r="A198" s="1">
        <v>194</v>
      </c>
      <c r="B198" s="1" t="s">
        <v>218</v>
      </c>
      <c r="C198" s="1"/>
      <c r="D198" s="1" t="s">
        <v>215</v>
      </c>
      <c r="E198" s="12">
        <v>726</v>
      </c>
      <c r="F198" s="48">
        <v>109</v>
      </c>
      <c r="G198" s="48">
        <v>150.13774104683193</v>
      </c>
    </row>
    <row r="199" spans="1:7" s="15" customFormat="1" ht="12" customHeight="1" x14ac:dyDescent="0.2">
      <c r="A199" s="1">
        <v>195</v>
      </c>
      <c r="B199" s="1" t="s">
        <v>194</v>
      </c>
      <c r="C199" s="1" t="s">
        <v>31</v>
      </c>
      <c r="D199" s="1" t="s">
        <v>162</v>
      </c>
      <c r="E199" s="12">
        <v>180</v>
      </c>
      <c r="F199" s="12">
        <v>108</v>
      </c>
      <c r="G199" s="12">
        <v>598</v>
      </c>
    </row>
    <row r="200" spans="1:7" s="15" customFormat="1" ht="17.25" customHeight="1" x14ac:dyDescent="0.2">
      <c r="A200" s="1">
        <v>196</v>
      </c>
      <c r="B200" s="1" t="s">
        <v>269</v>
      </c>
      <c r="C200" s="1" t="s">
        <v>41</v>
      </c>
      <c r="D200" s="1" t="s">
        <v>4</v>
      </c>
      <c r="E200" s="12">
        <v>116</v>
      </c>
      <c r="F200" s="48">
        <v>108</v>
      </c>
      <c r="G200" s="48">
        <v>929</v>
      </c>
    </row>
    <row r="201" spans="1:7" s="15" customFormat="1" ht="12" customHeight="1" x14ac:dyDescent="0.2">
      <c r="A201" s="1">
        <v>197</v>
      </c>
      <c r="B201" s="1" t="s">
        <v>192</v>
      </c>
      <c r="C201" s="1" t="s">
        <v>191</v>
      </c>
      <c r="D201" s="1" t="s">
        <v>162</v>
      </c>
      <c r="E201" s="12">
        <v>347</v>
      </c>
      <c r="F201" s="12">
        <v>106</v>
      </c>
      <c r="G201" s="12">
        <v>305.47550432276654</v>
      </c>
    </row>
    <row r="202" spans="1:7" s="15" customFormat="1" ht="12" customHeight="1" x14ac:dyDescent="0.2">
      <c r="A202" s="1">
        <v>198</v>
      </c>
      <c r="B202" s="1" t="s">
        <v>220</v>
      </c>
      <c r="C202" s="1"/>
      <c r="D202" s="1" t="s">
        <v>215</v>
      </c>
      <c r="E202" s="12">
        <v>702</v>
      </c>
      <c r="F202" s="12">
        <v>105</v>
      </c>
      <c r="G202" s="12">
        <v>149</v>
      </c>
    </row>
    <row r="203" spans="1:7" s="15" customFormat="1" ht="12" customHeight="1" x14ac:dyDescent="0.2">
      <c r="A203" s="1">
        <v>199</v>
      </c>
      <c r="B203" s="1" t="s">
        <v>227</v>
      </c>
      <c r="C203" s="1"/>
      <c r="D203" s="1" t="s">
        <v>215</v>
      </c>
      <c r="E203" s="12">
        <v>747</v>
      </c>
      <c r="F203" s="48">
        <v>104</v>
      </c>
      <c r="G203" s="48">
        <v>139.2235609103079</v>
      </c>
    </row>
    <row r="204" spans="1:7" s="15" customFormat="1" ht="12" customHeight="1" x14ac:dyDescent="0.2">
      <c r="A204" s="1">
        <v>200</v>
      </c>
      <c r="B204" s="1" t="s">
        <v>164</v>
      </c>
      <c r="C204" s="1"/>
      <c r="D204" s="1" t="s">
        <v>162</v>
      </c>
      <c r="E204" s="12">
        <v>442</v>
      </c>
      <c r="F204" s="12">
        <v>99</v>
      </c>
      <c r="G204" s="12">
        <v>225</v>
      </c>
    </row>
    <row r="205" spans="1:7" s="15" customFormat="1" ht="17.25" customHeight="1" x14ac:dyDescent="0.2">
      <c r="A205" s="1">
        <v>201</v>
      </c>
      <c r="B205" s="1" t="s">
        <v>145</v>
      </c>
      <c r="C205" s="1"/>
      <c r="D205" s="1" t="s">
        <v>104</v>
      </c>
      <c r="E205" s="12">
        <v>457</v>
      </c>
      <c r="F205" s="12">
        <v>99</v>
      </c>
      <c r="G205" s="12">
        <v>217</v>
      </c>
    </row>
    <row r="206" spans="1:7" s="15" customFormat="1" ht="12" customHeight="1" x14ac:dyDescent="0.2">
      <c r="A206" s="1">
        <v>202</v>
      </c>
      <c r="B206" s="1" t="s">
        <v>53</v>
      </c>
      <c r="C206" s="1" t="s">
        <v>41</v>
      </c>
      <c r="D206" s="1" t="s">
        <v>4</v>
      </c>
      <c r="E206" s="12">
        <v>572</v>
      </c>
      <c r="F206" s="12">
        <v>83</v>
      </c>
      <c r="G206" s="12">
        <v>146</v>
      </c>
    </row>
    <row r="207" spans="1:7" s="15" customFormat="1" ht="12" customHeight="1" x14ac:dyDescent="0.2">
      <c r="A207" s="1">
        <v>203</v>
      </c>
      <c r="B207" s="1" t="s">
        <v>12</v>
      </c>
      <c r="C207" s="1"/>
      <c r="D207" s="1" t="s">
        <v>4</v>
      </c>
      <c r="E207" s="12">
        <v>468</v>
      </c>
      <c r="F207" s="12">
        <v>78</v>
      </c>
      <c r="G207" s="12">
        <v>167</v>
      </c>
    </row>
    <row r="208" spans="1:7" s="15" customFormat="1" ht="12" customHeight="1" x14ac:dyDescent="0.2">
      <c r="A208" s="1">
        <v>204</v>
      </c>
      <c r="B208" s="1" t="s">
        <v>171</v>
      </c>
      <c r="C208" s="1"/>
      <c r="D208" s="1" t="s">
        <v>162</v>
      </c>
      <c r="E208" s="12">
        <v>750</v>
      </c>
      <c r="F208" s="48">
        <v>70</v>
      </c>
      <c r="G208" s="48">
        <v>93.333333333333343</v>
      </c>
    </row>
    <row r="209" spans="1:7" s="15" customFormat="1" ht="12" customHeight="1" x14ac:dyDescent="0.2">
      <c r="A209" s="1">
        <v>205</v>
      </c>
      <c r="B209" s="1" t="s">
        <v>197</v>
      </c>
      <c r="C209" s="1" t="s">
        <v>41</v>
      </c>
      <c r="D209" s="1" t="s">
        <v>162</v>
      </c>
      <c r="E209" s="12">
        <v>264</v>
      </c>
      <c r="F209" s="48">
        <v>66</v>
      </c>
      <c r="G209" s="48">
        <v>249</v>
      </c>
    </row>
    <row r="210" spans="1:7" s="15" customFormat="1" ht="17.25" customHeight="1" x14ac:dyDescent="0.2">
      <c r="A210" s="1">
        <v>206</v>
      </c>
      <c r="B210" s="1" t="s">
        <v>196</v>
      </c>
      <c r="C210" s="1" t="s">
        <v>41</v>
      </c>
      <c r="D210" s="1" t="s">
        <v>162</v>
      </c>
      <c r="E210" s="12">
        <v>54</v>
      </c>
      <c r="F210" s="12">
        <v>64</v>
      </c>
      <c r="G210" s="12">
        <v>1186</v>
      </c>
    </row>
    <row r="211" spans="1:7" s="15" customFormat="1" ht="12" customHeight="1" x14ac:dyDescent="0.2">
      <c r="A211" s="1">
        <v>207</v>
      </c>
      <c r="B211" s="1" t="s">
        <v>259</v>
      </c>
      <c r="C211" s="1" t="s">
        <v>41</v>
      </c>
      <c r="D211" s="1" t="s">
        <v>4</v>
      </c>
      <c r="E211" s="12">
        <v>64</v>
      </c>
      <c r="F211" s="12">
        <v>63</v>
      </c>
      <c r="G211" s="12">
        <v>991</v>
      </c>
    </row>
    <row r="212" spans="1:7" s="15" customFormat="1" ht="12" customHeight="1" x14ac:dyDescent="0.2">
      <c r="A212" s="1">
        <v>208</v>
      </c>
      <c r="B212" s="1" t="s">
        <v>268</v>
      </c>
      <c r="C212" s="1" t="s">
        <v>191</v>
      </c>
      <c r="D212" s="1" t="s">
        <v>215</v>
      </c>
      <c r="E212" s="12">
        <v>199</v>
      </c>
      <c r="F212" s="48">
        <v>58</v>
      </c>
      <c r="G212" s="48">
        <v>290</v>
      </c>
    </row>
    <row r="213" spans="1:7" s="15" customFormat="1" ht="12" customHeight="1" x14ac:dyDescent="0.2">
      <c r="A213" s="1">
        <v>209</v>
      </c>
      <c r="B213" s="1" t="s">
        <v>187</v>
      </c>
      <c r="C213" s="1" t="s">
        <v>6</v>
      </c>
      <c r="D213" s="1" t="s">
        <v>162</v>
      </c>
      <c r="E213" s="12">
        <v>2166086</v>
      </c>
      <c r="F213" s="12">
        <v>57</v>
      </c>
      <c r="G213" s="12">
        <v>0</v>
      </c>
    </row>
    <row r="214" spans="1:7" s="15" customFormat="1" ht="12" customHeight="1" x14ac:dyDescent="0.2">
      <c r="A214" s="1">
        <v>210</v>
      </c>
      <c r="B214" s="1" t="s">
        <v>219</v>
      </c>
      <c r="C214" s="1"/>
      <c r="D214" s="1" t="s">
        <v>215</v>
      </c>
      <c r="E214" s="12">
        <v>181</v>
      </c>
      <c r="F214" s="48">
        <v>55</v>
      </c>
      <c r="G214" s="48">
        <v>303</v>
      </c>
    </row>
    <row r="215" spans="1:7" s="15" customFormat="1" ht="17.25" customHeight="1" x14ac:dyDescent="0.2">
      <c r="A215" s="1">
        <v>211</v>
      </c>
      <c r="B215" s="1" t="s">
        <v>49</v>
      </c>
      <c r="C215" s="1" t="s">
        <v>6</v>
      </c>
      <c r="D215" s="1" t="s">
        <v>4</v>
      </c>
      <c r="E215" s="12">
        <v>1393</v>
      </c>
      <c r="F215" s="12">
        <v>53</v>
      </c>
      <c r="G215" s="12">
        <v>38</v>
      </c>
    </row>
    <row r="216" spans="1:7" s="15" customFormat="1" ht="12" customHeight="1" x14ac:dyDescent="0.2">
      <c r="A216" s="1">
        <v>212</v>
      </c>
      <c r="B216" s="1" t="s">
        <v>183</v>
      </c>
      <c r="C216" s="1"/>
      <c r="D216" s="1" t="s">
        <v>162</v>
      </c>
      <c r="E216" s="12">
        <v>261</v>
      </c>
      <c r="F216" s="12">
        <v>52</v>
      </c>
      <c r="G216" s="12">
        <v>199.23371647509578</v>
      </c>
    </row>
    <row r="217" spans="1:7" s="15" customFormat="1" ht="12" customHeight="1" x14ac:dyDescent="0.2">
      <c r="A217" s="1">
        <v>213</v>
      </c>
      <c r="B217" s="1" t="s">
        <v>235</v>
      </c>
      <c r="C217" s="1" t="s">
        <v>191</v>
      </c>
      <c r="D217" s="1" t="s">
        <v>215</v>
      </c>
      <c r="E217" s="12">
        <v>457</v>
      </c>
      <c r="F217" s="48">
        <v>46</v>
      </c>
      <c r="G217" s="48">
        <v>100.65645514223195</v>
      </c>
    </row>
    <row r="218" spans="1:7" s="15" customFormat="1" ht="12" customHeight="1" x14ac:dyDescent="0.2">
      <c r="A218" s="1">
        <v>214</v>
      </c>
      <c r="B218" s="1" t="s">
        <v>199</v>
      </c>
      <c r="C218" s="1" t="s">
        <v>41</v>
      </c>
      <c r="D218" s="1" t="s">
        <v>162</v>
      </c>
      <c r="E218" s="12">
        <v>948</v>
      </c>
      <c r="F218" s="48">
        <v>45</v>
      </c>
      <c r="G218" s="48">
        <v>47</v>
      </c>
    </row>
    <row r="219" spans="1:7" s="15" customFormat="1" ht="12" customHeight="1" x14ac:dyDescent="0.2">
      <c r="A219" s="1">
        <v>215</v>
      </c>
      <c r="B219" s="1" t="s">
        <v>272</v>
      </c>
      <c r="C219" s="1" t="s">
        <v>31</v>
      </c>
      <c r="D219" s="1" t="s">
        <v>162</v>
      </c>
      <c r="E219" s="12">
        <v>34</v>
      </c>
      <c r="F219" s="48">
        <v>41</v>
      </c>
      <c r="G219" s="48">
        <v>1195</v>
      </c>
    </row>
    <row r="220" spans="1:7" s="15" customFormat="1" ht="17.25" customHeight="1" x14ac:dyDescent="0.2">
      <c r="A220" s="1">
        <v>216</v>
      </c>
      <c r="B220" s="1" t="s">
        <v>23</v>
      </c>
      <c r="C220" s="1"/>
      <c r="D220" s="1" t="s">
        <v>4</v>
      </c>
      <c r="E220" s="12">
        <v>160</v>
      </c>
      <c r="F220" s="12">
        <v>39</v>
      </c>
      <c r="G220" s="12">
        <v>245</v>
      </c>
    </row>
    <row r="221" spans="1:7" s="15" customFormat="1" ht="12" customHeight="1" x14ac:dyDescent="0.2">
      <c r="A221" s="1">
        <v>217</v>
      </c>
      <c r="B221" s="1" t="s">
        <v>29</v>
      </c>
      <c r="C221" s="1"/>
      <c r="D221" s="1" t="s">
        <v>4</v>
      </c>
      <c r="E221" s="12">
        <v>2</v>
      </c>
      <c r="F221" s="12">
        <v>38</v>
      </c>
      <c r="G221" s="12">
        <v>19175</v>
      </c>
    </row>
    <row r="222" spans="1:7" s="15" customFormat="1" ht="12" customHeight="1" x14ac:dyDescent="0.2">
      <c r="A222" s="1">
        <v>218</v>
      </c>
      <c r="B222" s="1" t="s">
        <v>36</v>
      </c>
      <c r="C222" s="1"/>
      <c r="D222" s="1" t="s">
        <v>4</v>
      </c>
      <c r="E222" s="12">
        <v>61</v>
      </c>
      <c r="F222" s="12">
        <v>35</v>
      </c>
      <c r="G222" s="12">
        <v>571</v>
      </c>
    </row>
    <row r="223" spans="1:7" s="15" customFormat="1" ht="12" customHeight="1" x14ac:dyDescent="0.2">
      <c r="A223" s="1">
        <v>219</v>
      </c>
      <c r="B223" s="1" t="s">
        <v>52</v>
      </c>
      <c r="C223" s="1" t="s">
        <v>41</v>
      </c>
      <c r="D223" s="1" t="s">
        <v>4</v>
      </c>
      <c r="E223" s="12">
        <v>6</v>
      </c>
      <c r="F223" s="48">
        <v>33</v>
      </c>
      <c r="G223" s="48">
        <v>5500</v>
      </c>
    </row>
    <row r="224" spans="1:7" s="15" customFormat="1" ht="12" customHeight="1" x14ac:dyDescent="0.2">
      <c r="A224" s="1">
        <v>220</v>
      </c>
      <c r="B224" s="1" t="s">
        <v>265</v>
      </c>
      <c r="C224" s="1" t="s">
        <v>17</v>
      </c>
      <c r="D224" s="1" t="s">
        <v>162</v>
      </c>
      <c r="E224" s="12">
        <v>53</v>
      </c>
      <c r="F224" s="12">
        <v>30</v>
      </c>
      <c r="G224" s="12">
        <v>561</v>
      </c>
    </row>
    <row r="225" spans="1:7" s="15" customFormat="1" ht="17.25" customHeight="1" x14ac:dyDescent="0.2">
      <c r="A225" s="1">
        <v>221</v>
      </c>
      <c r="B225" s="1" t="s">
        <v>50</v>
      </c>
      <c r="C225" s="1" t="s">
        <v>7</v>
      </c>
      <c r="D225" s="1" t="s">
        <v>4</v>
      </c>
      <c r="E225" s="12">
        <v>1583</v>
      </c>
      <c r="F225" s="12">
        <v>30</v>
      </c>
      <c r="G225" s="12">
        <v>18.951358180669615</v>
      </c>
    </row>
    <row r="226" spans="1:7" s="15" customFormat="1" ht="12" customHeight="1" x14ac:dyDescent="0.2">
      <c r="A226" s="1">
        <v>222</v>
      </c>
      <c r="B226" s="1" t="s">
        <v>267</v>
      </c>
      <c r="C226" s="1" t="s">
        <v>41</v>
      </c>
      <c r="D226" s="1" t="s">
        <v>162</v>
      </c>
      <c r="E226" s="12">
        <v>151</v>
      </c>
      <c r="F226" s="12">
        <v>29</v>
      </c>
      <c r="G226" s="12">
        <v>192.05298013245033</v>
      </c>
    </row>
    <row r="227" spans="1:7" s="15" customFormat="1" ht="12" customHeight="1" x14ac:dyDescent="0.2">
      <c r="A227" s="1">
        <v>223</v>
      </c>
      <c r="B227" s="1" t="s">
        <v>236</v>
      </c>
      <c r="C227" s="1" t="s">
        <v>222</v>
      </c>
      <c r="D227" s="1" t="s">
        <v>215</v>
      </c>
      <c r="E227" s="12">
        <v>236</v>
      </c>
      <c r="F227" s="48">
        <v>20</v>
      </c>
      <c r="G227" s="48">
        <v>86</v>
      </c>
    </row>
    <row r="228" spans="1:7" s="15" customFormat="1" ht="12" customHeight="1" x14ac:dyDescent="0.2">
      <c r="A228" s="1">
        <v>224</v>
      </c>
      <c r="B228" s="1" t="s">
        <v>223</v>
      </c>
      <c r="C228" s="1"/>
      <c r="D228" s="1" t="s">
        <v>215</v>
      </c>
      <c r="E228" s="12">
        <v>459</v>
      </c>
      <c r="F228" s="12">
        <v>18</v>
      </c>
      <c r="G228" s="12">
        <v>39</v>
      </c>
    </row>
    <row r="229" spans="1:7" s="15" customFormat="1" ht="12" customHeight="1" x14ac:dyDescent="0.2">
      <c r="A229" s="1">
        <v>225</v>
      </c>
      <c r="B229" s="1" t="s">
        <v>195</v>
      </c>
      <c r="C229" s="1" t="s">
        <v>41</v>
      </c>
      <c r="D229" s="1" t="s">
        <v>162</v>
      </c>
      <c r="E229" s="12">
        <v>91</v>
      </c>
      <c r="F229" s="12">
        <v>16</v>
      </c>
      <c r="G229" s="12">
        <v>173</v>
      </c>
    </row>
    <row r="230" spans="1:7" s="15" customFormat="1" ht="17.25" customHeight="1" x14ac:dyDescent="0.2">
      <c r="A230" s="1">
        <v>226</v>
      </c>
      <c r="B230" s="1" t="s">
        <v>221</v>
      </c>
      <c r="C230" s="1"/>
      <c r="D230" s="1" t="s">
        <v>215</v>
      </c>
      <c r="E230" s="12">
        <v>21</v>
      </c>
      <c r="F230" s="48">
        <v>12</v>
      </c>
      <c r="G230" s="48">
        <v>562</v>
      </c>
    </row>
    <row r="231" spans="1:7" s="15" customFormat="1" ht="12" customHeight="1" x14ac:dyDescent="0.2">
      <c r="A231" s="1">
        <v>227</v>
      </c>
      <c r="B231" s="1" t="s">
        <v>264</v>
      </c>
      <c r="C231" s="1" t="s">
        <v>17</v>
      </c>
      <c r="D231" s="1" t="s">
        <v>162</v>
      </c>
      <c r="E231" s="12">
        <v>22</v>
      </c>
      <c r="F231" s="12">
        <v>11</v>
      </c>
      <c r="G231" s="12">
        <v>488</v>
      </c>
    </row>
    <row r="232" spans="1:7" s="15" customFormat="1" ht="12" customHeight="1" x14ac:dyDescent="0.2">
      <c r="A232" s="1">
        <v>228</v>
      </c>
      <c r="B232" s="1" t="s">
        <v>228</v>
      </c>
      <c r="C232" s="1"/>
      <c r="D232" s="1" t="s">
        <v>215</v>
      </c>
      <c r="E232" s="12">
        <v>26</v>
      </c>
      <c r="F232" s="12">
        <v>11</v>
      </c>
      <c r="G232" s="12">
        <v>411</v>
      </c>
    </row>
    <row r="233" spans="1:7" s="15" customFormat="1" ht="12" customHeight="1" x14ac:dyDescent="0.2">
      <c r="A233" s="1">
        <v>229</v>
      </c>
      <c r="B233" s="1" t="s">
        <v>233</v>
      </c>
      <c r="C233" s="1" t="s">
        <v>17</v>
      </c>
      <c r="D233" s="1" t="s">
        <v>215</v>
      </c>
      <c r="E233" s="12">
        <v>142</v>
      </c>
      <c r="F233" s="12">
        <v>11</v>
      </c>
      <c r="G233" s="12">
        <v>80</v>
      </c>
    </row>
    <row r="234" spans="1:7" s="15" customFormat="1" ht="12" customHeight="1" x14ac:dyDescent="0.2">
      <c r="A234" s="1">
        <v>230</v>
      </c>
      <c r="B234" s="1" t="s">
        <v>190</v>
      </c>
      <c r="C234" s="1" t="s">
        <v>17</v>
      </c>
      <c r="D234" s="1" t="s">
        <v>162</v>
      </c>
      <c r="E234" s="12">
        <v>242</v>
      </c>
      <c r="F234" s="48">
        <v>7</v>
      </c>
      <c r="G234" s="48">
        <v>28.925619834710744</v>
      </c>
    </row>
    <row r="235" spans="1:7" s="15" customFormat="1" ht="17.25" customHeight="1" x14ac:dyDescent="0.2">
      <c r="A235" s="1">
        <v>231</v>
      </c>
      <c r="B235" s="1" t="s">
        <v>198</v>
      </c>
      <c r="C235" s="1" t="s">
        <v>41</v>
      </c>
      <c r="D235" s="1" t="s">
        <v>162</v>
      </c>
      <c r="E235" s="12">
        <v>103</v>
      </c>
      <c r="F235" s="12">
        <v>4</v>
      </c>
      <c r="G235" s="12">
        <v>43</v>
      </c>
    </row>
    <row r="236" spans="1:7" s="15" customFormat="1" ht="12" customHeight="1" x14ac:dyDescent="0.2">
      <c r="A236" s="1">
        <v>232</v>
      </c>
      <c r="B236" s="1" t="s">
        <v>161</v>
      </c>
      <c r="C236" s="1" t="s">
        <v>41</v>
      </c>
      <c r="D236" s="1" t="s">
        <v>104</v>
      </c>
      <c r="E236" s="12">
        <v>123</v>
      </c>
      <c r="F236" s="12">
        <v>4</v>
      </c>
      <c r="G236" s="12">
        <v>36</v>
      </c>
    </row>
    <row r="237" spans="1:7" s="15" customFormat="1" ht="12" customHeight="1" x14ac:dyDescent="0.2">
      <c r="A237" s="1">
        <v>233</v>
      </c>
      <c r="B237" s="1" t="s">
        <v>214</v>
      </c>
      <c r="C237" s="1" t="s">
        <v>41</v>
      </c>
      <c r="D237" s="1" t="s">
        <v>162</v>
      </c>
      <c r="E237" s="12">
        <v>12173</v>
      </c>
      <c r="F237" s="48">
        <v>3.1</v>
      </c>
      <c r="G237" s="48">
        <v>0.3</v>
      </c>
    </row>
    <row r="238" spans="1:7" s="15" customFormat="1" ht="12" customHeight="1" x14ac:dyDescent="0.2">
      <c r="A238" s="1">
        <v>234</v>
      </c>
      <c r="B238" s="1" t="s">
        <v>237</v>
      </c>
      <c r="C238" s="1" t="s">
        <v>222</v>
      </c>
      <c r="D238" s="1" t="s">
        <v>215</v>
      </c>
      <c r="E238" s="12">
        <v>260</v>
      </c>
      <c r="F238" s="12">
        <v>2</v>
      </c>
      <c r="G238" s="12">
        <v>6</v>
      </c>
    </row>
    <row r="239" spans="1:7" s="15" customFormat="1" ht="12" customHeight="1" x14ac:dyDescent="0.2">
      <c r="A239" s="1">
        <v>235</v>
      </c>
      <c r="B239" s="1" t="s">
        <v>230</v>
      </c>
      <c r="C239" s="1" t="s">
        <v>216</v>
      </c>
      <c r="D239" s="1" t="s">
        <v>215</v>
      </c>
      <c r="E239" s="12">
        <v>36</v>
      </c>
      <c r="F239" s="48">
        <v>2</v>
      </c>
      <c r="G239" s="48">
        <v>55.55555555555555</v>
      </c>
    </row>
    <row r="240" spans="1:7" s="15" customFormat="1" ht="17.25" customHeight="1" x14ac:dyDescent="0.2">
      <c r="A240" s="1">
        <v>236</v>
      </c>
      <c r="B240" s="1" t="s">
        <v>51</v>
      </c>
      <c r="C240" s="1" t="s">
        <v>9</v>
      </c>
      <c r="D240" s="1" t="s">
        <v>4</v>
      </c>
      <c r="E240" s="12">
        <v>62422</v>
      </c>
      <c r="F240" s="48">
        <v>2</v>
      </c>
      <c r="G240" s="48">
        <v>0.03</v>
      </c>
    </row>
    <row r="241" spans="1:7" s="15" customFormat="1" ht="12" customHeight="1" x14ac:dyDescent="0.2">
      <c r="A241" s="1">
        <v>237</v>
      </c>
      <c r="B241" s="1" t="s">
        <v>238</v>
      </c>
      <c r="C241" s="1" t="s">
        <v>222</v>
      </c>
      <c r="D241" s="1" t="s">
        <v>215</v>
      </c>
      <c r="E241" s="12">
        <v>12</v>
      </c>
      <c r="F241" s="12">
        <v>2</v>
      </c>
      <c r="G241" s="12">
        <v>125</v>
      </c>
    </row>
    <row r="242" spans="1:7" s="15" customFormat="1" ht="12" customHeight="1" x14ac:dyDescent="0.2">
      <c r="A242" s="1">
        <v>238</v>
      </c>
      <c r="B242" s="1" t="s">
        <v>262</v>
      </c>
      <c r="C242" s="1" t="s">
        <v>41</v>
      </c>
      <c r="D242" s="1" t="s">
        <v>104</v>
      </c>
      <c r="E242" s="12">
        <v>88</v>
      </c>
      <c r="F242" s="48">
        <v>1</v>
      </c>
      <c r="G242" s="48">
        <v>8.0909090909090917</v>
      </c>
    </row>
    <row r="243" spans="1:7" ht="12" customHeight="1" x14ac:dyDescent="0.2">
      <c r="A243" s="1">
        <v>239</v>
      </c>
      <c r="B243" s="1" t="s">
        <v>46</v>
      </c>
      <c r="C243" s="1"/>
      <c r="D243" s="1" t="s">
        <v>4</v>
      </c>
      <c r="E243" s="61">
        <v>0.44</v>
      </c>
      <c r="F243" s="61">
        <v>0.45100000000000001</v>
      </c>
      <c r="G243" s="48">
        <v>1025</v>
      </c>
    </row>
    <row r="244" spans="1:7" ht="12" customHeight="1" x14ac:dyDescent="0.2">
      <c r="A244" s="1">
        <v>240</v>
      </c>
      <c r="B244" s="1" t="s">
        <v>263</v>
      </c>
      <c r="C244" s="1" t="s">
        <v>41</v>
      </c>
      <c r="D244" s="1" t="s">
        <v>104</v>
      </c>
      <c r="E244" s="12">
        <v>98</v>
      </c>
      <c r="F244" s="48">
        <v>0.29599999999999999</v>
      </c>
      <c r="G244" s="48">
        <v>3.0204081632653059</v>
      </c>
    </row>
    <row r="245" spans="1:7" ht="17.25" customHeight="1" thickBot="1" x14ac:dyDescent="0.25">
      <c r="A245" s="41">
        <v>241</v>
      </c>
      <c r="B245" s="1" t="s">
        <v>239</v>
      </c>
      <c r="C245" s="1" t="s">
        <v>41</v>
      </c>
      <c r="D245" s="1" t="s">
        <v>215</v>
      </c>
      <c r="E245" s="12">
        <v>5</v>
      </c>
      <c r="F245" s="48">
        <v>5.8000000000000003E-2</v>
      </c>
      <c r="G245" s="48">
        <v>11.600000000000001</v>
      </c>
    </row>
    <row r="246" spans="1:7" ht="12" customHeight="1" x14ac:dyDescent="0.2">
      <c r="A246" s="14" t="s">
        <v>278</v>
      </c>
      <c r="B246" s="2"/>
      <c r="C246" s="2"/>
      <c r="D246" s="2"/>
      <c r="E246" s="32"/>
      <c r="F246" s="32"/>
      <c r="G246" s="3"/>
    </row>
    <row r="247" spans="1:7" ht="12" customHeight="1" x14ac:dyDescent="0.2">
      <c r="A247" s="13" t="s">
        <v>248</v>
      </c>
      <c r="B247" s="1"/>
      <c r="C247" s="1"/>
      <c r="D247" s="1"/>
      <c r="E247" s="31"/>
      <c r="F247" s="31"/>
      <c r="G247" s="4"/>
    </row>
    <row r="248" spans="1:7" ht="12" customHeight="1" x14ac:dyDescent="0.2">
      <c r="A248" s="14" t="s">
        <v>249</v>
      </c>
    </row>
    <row r="249" spans="1:7" ht="12" customHeight="1" x14ac:dyDescent="0.2">
      <c r="A249" s="14" t="s">
        <v>257</v>
      </c>
      <c r="E249" s="30"/>
    </row>
    <row r="250" spans="1:7" x14ac:dyDescent="0.2">
      <c r="A250" s="14" t="s">
        <v>279</v>
      </c>
    </row>
    <row r="251" spans="1:7" x14ac:dyDescent="0.2">
      <c r="A251" s="14" t="s">
        <v>280</v>
      </c>
      <c r="E251" s="30"/>
    </row>
  </sheetData>
  <sortState xmlns:xlrd2="http://schemas.microsoft.com/office/spreadsheetml/2017/richdata2" ref="I5:N245">
    <sortCondition descending="1" ref="M5:M245"/>
    <sortCondition ref="I5:I24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1"/>
  <sheetViews>
    <sheetView showGridLines="0" workbookViewId="0">
      <selection activeCell="U241" sqref="U241"/>
    </sheetView>
  </sheetViews>
  <sheetFormatPr defaultRowHeight="11.25" x14ac:dyDescent="0.2"/>
  <cols>
    <col min="1" max="1" width="5.5703125" style="14" customWidth="1"/>
    <col min="2" max="2" width="28.5703125" style="14" customWidth="1"/>
    <col min="3" max="3" width="16.7109375" style="14" customWidth="1"/>
    <col min="4" max="4" width="10.7109375" style="14" customWidth="1"/>
    <col min="5" max="6" width="9.140625" style="14" customWidth="1"/>
    <col min="7" max="7" width="8.28515625" style="14" customWidth="1"/>
    <col min="8" max="16384" width="9.140625" style="16"/>
  </cols>
  <sheetData>
    <row r="1" spans="1:10" ht="12.75" customHeight="1" x14ac:dyDescent="0.2">
      <c r="A1" s="1" t="s">
        <v>241</v>
      </c>
    </row>
    <row r="2" spans="1:10" ht="24.75" customHeight="1" thickBot="1" x14ac:dyDescent="0.25">
      <c r="A2" s="25" t="s">
        <v>256</v>
      </c>
    </row>
    <row r="3" spans="1:10" s="15" customFormat="1" ht="12" customHeight="1" x14ac:dyDescent="0.2">
      <c r="A3" s="29" t="s">
        <v>251</v>
      </c>
      <c r="B3" s="2" t="s">
        <v>0</v>
      </c>
      <c r="C3" s="2" t="s">
        <v>252</v>
      </c>
      <c r="D3" s="2" t="s">
        <v>253</v>
      </c>
      <c r="E3" s="3" t="s">
        <v>242</v>
      </c>
      <c r="F3" s="3" t="s">
        <v>1</v>
      </c>
      <c r="G3" s="3" t="s">
        <v>2</v>
      </c>
      <c r="I3" s="1"/>
      <c r="J3" s="1"/>
    </row>
    <row r="4" spans="1:10" s="15" customFormat="1" ht="12" customHeight="1" x14ac:dyDescent="0.2">
      <c r="A4" s="6"/>
      <c r="B4" s="5"/>
      <c r="C4" s="6" t="s">
        <v>254</v>
      </c>
      <c r="D4" s="6"/>
      <c r="E4" s="7"/>
      <c r="F4" s="8" t="s">
        <v>3</v>
      </c>
      <c r="G4" s="8" t="s">
        <v>243</v>
      </c>
      <c r="I4" s="1"/>
      <c r="J4" s="1"/>
    </row>
    <row r="5" spans="1:10" s="15" customFormat="1" ht="12" customHeight="1" x14ac:dyDescent="0.2">
      <c r="A5" s="1">
        <v>1</v>
      </c>
      <c r="B5" s="1" t="s">
        <v>102</v>
      </c>
      <c r="C5" s="1" t="s">
        <v>100</v>
      </c>
      <c r="D5" s="1" t="s">
        <v>54</v>
      </c>
      <c r="E5" s="12">
        <v>33</v>
      </c>
      <c r="F5" s="12">
        <v>683</v>
      </c>
      <c r="G5" s="12">
        <v>20682</v>
      </c>
      <c r="I5" s="1"/>
      <c r="J5" s="1"/>
    </row>
    <row r="6" spans="1:10" s="15" customFormat="1" ht="12" customHeight="1" x14ac:dyDescent="0.2">
      <c r="A6" s="1">
        <v>2</v>
      </c>
      <c r="B6" s="1" t="s">
        <v>29</v>
      </c>
      <c r="C6" s="1"/>
      <c r="D6" s="1" t="s">
        <v>4</v>
      </c>
      <c r="E6" s="12">
        <v>2</v>
      </c>
      <c r="F6" s="12">
        <v>38</v>
      </c>
      <c r="G6" s="12">
        <v>19175</v>
      </c>
      <c r="I6" s="1"/>
      <c r="J6" s="1"/>
    </row>
    <row r="7" spans="1:10" s="15" customFormat="1" ht="12" customHeight="1" x14ac:dyDescent="0.2">
      <c r="A7" s="1">
        <v>3</v>
      </c>
      <c r="B7" s="1" t="s">
        <v>89</v>
      </c>
      <c r="C7" s="1"/>
      <c r="D7" s="1" t="s">
        <v>54</v>
      </c>
      <c r="E7" s="12">
        <v>729</v>
      </c>
      <c r="F7" s="12">
        <v>5454</v>
      </c>
      <c r="G7" s="12">
        <v>7485</v>
      </c>
      <c r="I7" s="1"/>
      <c r="J7" s="1"/>
    </row>
    <row r="8" spans="1:10" s="15" customFormat="1" ht="12" customHeight="1" x14ac:dyDescent="0.2">
      <c r="A8" s="1">
        <v>4</v>
      </c>
      <c r="B8" s="1" t="s">
        <v>101</v>
      </c>
      <c r="C8" s="1" t="s">
        <v>100</v>
      </c>
      <c r="D8" s="1" t="s">
        <v>54</v>
      </c>
      <c r="E8" s="12">
        <v>1114</v>
      </c>
      <c r="F8" s="12">
        <v>7413</v>
      </c>
      <c r="G8" s="12">
        <v>6654</v>
      </c>
      <c r="I8" s="1"/>
      <c r="J8" s="1"/>
    </row>
    <row r="9" spans="1:10" s="15" customFormat="1" ht="12" customHeight="1" x14ac:dyDescent="0.2">
      <c r="A9" s="1">
        <v>5</v>
      </c>
      <c r="B9" s="1" t="s">
        <v>52</v>
      </c>
      <c r="C9" s="1" t="s">
        <v>41</v>
      </c>
      <c r="D9" s="1" t="s">
        <v>4</v>
      </c>
      <c r="E9" s="12">
        <v>6</v>
      </c>
      <c r="F9" s="48">
        <v>33</v>
      </c>
      <c r="G9" s="48">
        <v>5500</v>
      </c>
      <c r="I9" s="1"/>
      <c r="J9" s="1"/>
    </row>
    <row r="10" spans="1:10" s="15" customFormat="1" ht="17.25" customHeight="1" x14ac:dyDescent="0.2">
      <c r="A10" s="1">
        <v>6</v>
      </c>
      <c r="B10" s="1" t="s">
        <v>80</v>
      </c>
      <c r="C10" s="1"/>
      <c r="D10" s="1" t="s">
        <v>54</v>
      </c>
      <c r="E10" s="12">
        <v>300</v>
      </c>
      <c r="F10" s="12">
        <v>568</v>
      </c>
      <c r="G10" s="12">
        <v>1895</v>
      </c>
      <c r="I10" s="1"/>
      <c r="J10" s="1"/>
    </row>
    <row r="11" spans="1:10" s="15" customFormat="1" ht="12" customHeight="1" x14ac:dyDescent="0.2">
      <c r="A11" s="1">
        <v>7</v>
      </c>
      <c r="B11" s="1" t="s">
        <v>58</v>
      </c>
      <c r="C11" s="1"/>
      <c r="D11" s="1" t="s">
        <v>54</v>
      </c>
      <c r="E11" s="12">
        <v>778</v>
      </c>
      <c r="F11" s="48">
        <v>1472</v>
      </c>
      <c r="G11" s="48">
        <v>1891</v>
      </c>
      <c r="I11" s="1"/>
      <c r="J11" s="1"/>
    </row>
    <row r="12" spans="1:10" s="15" customFormat="1" ht="12" customHeight="1" x14ac:dyDescent="0.2">
      <c r="A12" s="1">
        <v>8</v>
      </c>
      <c r="B12" s="1" t="s">
        <v>27</v>
      </c>
      <c r="C12" s="1"/>
      <c r="D12" s="1" t="s">
        <v>4</v>
      </c>
      <c r="E12" s="12">
        <v>315</v>
      </c>
      <c r="F12" s="12">
        <v>516</v>
      </c>
      <c r="G12" s="12">
        <v>1638</v>
      </c>
      <c r="I12" s="1"/>
      <c r="J12" s="1"/>
    </row>
    <row r="13" spans="1:10" s="15" customFormat="1" ht="12" customHeight="1" x14ac:dyDescent="0.2">
      <c r="A13" s="1">
        <v>9</v>
      </c>
      <c r="B13" s="1" t="s">
        <v>272</v>
      </c>
      <c r="C13" s="1" t="s">
        <v>31</v>
      </c>
      <c r="D13" s="1" t="s">
        <v>162</v>
      </c>
      <c r="E13" s="12">
        <v>34</v>
      </c>
      <c r="F13" s="48">
        <v>41</v>
      </c>
      <c r="G13" s="48">
        <v>1195</v>
      </c>
      <c r="I13" s="35"/>
      <c r="J13" s="1"/>
    </row>
    <row r="14" spans="1:10" s="15" customFormat="1" ht="12" customHeight="1" x14ac:dyDescent="0.2">
      <c r="A14" s="1">
        <v>10</v>
      </c>
      <c r="B14" s="1" t="s">
        <v>196</v>
      </c>
      <c r="C14" s="1" t="s">
        <v>41</v>
      </c>
      <c r="D14" s="1" t="s">
        <v>162</v>
      </c>
      <c r="E14" s="12">
        <v>54</v>
      </c>
      <c r="F14" s="12">
        <v>64</v>
      </c>
      <c r="G14" s="12">
        <v>1186</v>
      </c>
      <c r="I14" s="1"/>
      <c r="J14" s="1"/>
    </row>
    <row r="15" spans="1:10" s="15" customFormat="1" ht="17.25" customHeight="1" x14ac:dyDescent="0.2">
      <c r="A15" s="1">
        <v>11</v>
      </c>
      <c r="B15" s="1" t="s">
        <v>59</v>
      </c>
      <c r="C15" s="1"/>
      <c r="D15" s="1" t="s">
        <v>54</v>
      </c>
      <c r="E15" s="12">
        <v>148460</v>
      </c>
      <c r="F15" s="48">
        <v>168220</v>
      </c>
      <c r="G15" s="48">
        <v>1133</v>
      </c>
      <c r="I15" s="1"/>
      <c r="J15" s="1"/>
    </row>
    <row r="16" spans="1:10" s="15" customFormat="1" ht="12" customHeight="1" x14ac:dyDescent="0.2">
      <c r="A16" s="1">
        <v>12</v>
      </c>
      <c r="B16" s="1" t="s">
        <v>46</v>
      </c>
      <c r="C16" s="1"/>
      <c r="D16" s="1" t="s">
        <v>4</v>
      </c>
      <c r="E16" s="61">
        <v>0.44</v>
      </c>
      <c r="F16" s="61">
        <v>0.45100000000000001</v>
      </c>
      <c r="G16" s="48">
        <v>1025</v>
      </c>
      <c r="I16" s="1"/>
      <c r="J16" s="1"/>
    </row>
    <row r="17" spans="1:10" s="15" customFormat="1" ht="12" customHeight="1" x14ac:dyDescent="0.2">
      <c r="A17" s="1">
        <v>13</v>
      </c>
      <c r="B17" s="1" t="s">
        <v>259</v>
      </c>
      <c r="C17" s="1" t="s">
        <v>41</v>
      </c>
      <c r="D17" s="1" t="s">
        <v>4</v>
      </c>
      <c r="E17" s="12">
        <v>64</v>
      </c>
      <c r="F17" s="12">
        <v>63</v>
      </c>
      <c r="G17" s="12">
        <v>991</v>
      </c>
      <c r="I17" s="1"/>
      <c r="J17" s="1"/>
    </row>
    <row r="18" spans="1:10" s="15" customFormat="1" ht="12" customHeight="1" x14ac:dyDescent="0.2">
      <c r="A18" s="1">
        <v>14</v>
      </c>
      <c r="B18" s="1" t="s">
        <v>269</v>
      </c>
      <c r="C18" s="1" t="s">
        <v>41</v>
      </c>
      <c r="D18" s="1" t="s">
        <v>4</v>
      </c>
      <c r="E18" s="12">
        <v>116</v>
      </c>
      <c r="F18" s="48">
        <v>108</v>
      </c>
      <c r="G18" s="48">
        <v>929</v>
      </c>
      <c r="I18" s="1"/>
      <c r="J18" s="1"/>
    </row>
    <row r="19" spans="1:10" s="15" customFormat="1" ht="12" customHeight="1" x14ac:dyDescent="0.2">
      <c r="A19" s="1">
        <v>15</v>
      </c>
      <c r="B19" s="1" t="s">
        <v>103</v>
      </c>
      <c r="C19" s="1" t="s">
        <v>276</v>
      </c>
      <c r="D19" s="1" t="s">
        <v>54</v>
      </c>
      <c r="E19" s="12">
        <v>6020</v>
      </c>
      <c r="F19" s="12">
        <v>5227</v>
      </c>
      <c r="G19" s="12">
        <v>868</v>
      </c>
      <c r="I19" s="1"/>
      <c r="J19" s="1"/>
    </row>
    <row r="20" spans="1:10" s="15" customFormat="1" ht="17.25" customHeight="1" x14ac:dyDescent="0.2">
      <c r="A20" s="1">
        <v>16</v>
      </c>
      <c r="B20" s="1" t="s">
        <v>158</v>
      </c>
      <c r="C20" s="1" t="s">
        <v>17</v>
      </c>
      <c r="D20" s="1" t="s">
        <v>104</v>
      </c>
      <c r="E20" s="12">
        <v>368</v>
      </c>
      <c r="F20" s="12">
        <v>288</v>
      </c>
      <c r="G20" s="12">
        <v>784</v>
      </c>
      <c r="I20" s="1"/>
      <c r="J20" s="1"/>
    </row>
    <row r="21" spans="1:10" s="15" customFormat="1" ht="12" customHeight="1" x14ac:dyDescent="0.2">
      <c r="A21" s="1">
        <v>17</v>
      </c>
      <c r="B21" s="1" t="s">
        <v>271</v>
      </c>
      <c r="C21" s="1" t="s">
        <v>100</v>
      </c>
      <c r="D21" s="1" t="s">
        <v>54</v>
      </c>
      <c r="E21" s="12">
        <v>36197</v>
      </c>
      <c r="F21" s="12">
        <v>23200</v>
      </c>
      <c r="G21" s="12">
        <v>640.93709423432881</v>
      </c>
      <c r="I21" s="1"/>
      <c r="J21" s="1"/>
    </row>
    <row r="22" spans="1:10" s="15" customFormat="1" ht="12" customHeight="1" x14ac:dyDescent="0.2">
      <c r="A22" s="1">
        <v>18</v>
      </c>
      <c r="B22" s="1" t="s">
        <v>136</v>
      </c>
      <c r="C22" s="1"/>
      <c r="D22" s="1" t="s">
        <v>104</v>
      </c>
      <c r="E22" s="12">
        <v>1979</v>
      </c>
      <c r="F22" s="12">
        <v>1266</v>
      </c>
      <c r="G22" s="12">
        <v>640</v>
      </c>
      <c r="I22" s="1"/>
      <c r="J22" s="1"/>
    </row>
    <row r="23" spans="1:10" s="15" customFormat="1" ht="12" customHeight="1" x14ac:dyDescent="0.2">
      <c r="A23" s="1">
        <v>19</v>
      </c>
      <c r="B23" s="1" t="s">
        <v>166</v>
      </c>
      <c r="C23" s="1"/>
      <c r="D23" s="1" t="s">
        <v>162</v>
      </c>
      <c r="E23" s="12">
        <v>431</v>
      </c>
      <c r="F23" s="12">
        <v>270</v>
      </c>
      <c r="G23" s="12">
        <v>626</v>
      </c>
      <c r="I23" s="1"/>
      <c r="J23" s="1"/>
    </row>
    <row r="24" spans="1:10" s="15" customFormat="1" ht="12" customHeight="1" x14ac:dyDescent="0.2">
      <c r="A24" s="1">
        <v>20</v>
      </c>
      <c r="B24" s="1" t="s">
        <v>194</v>
      </c>
      <c r="C24" s="1" t="s">
        <v>31</v>
      </c>
      <c r="D24" s="1" t="s">
        <v>162</v>
      </c>
      <c r="E24" s="12">
        <v>180</v>
      </c>
      <c r="F24" s="12">
        <v>108</v>
      </c>
      <c r="G24" s="12">
        <v>598</v>
      </c>
      <c r="I24" s="1"/>
      <c r="J24" s="1"/>
    </row>
    <row r="25" spans="1:10" s="15" customFormat="1" ht="17.25" customHeight="1" x14ac:dyDescent="0.2">
      <c r="A25" s="1">
        <v>21</v>
      </c>
      <c r="B25" s="1" t="s">
        <v>36</v>
      </c>
      <c r="C25" s="1"/>
      <c r="D25" s="1" t="s">
        <v>4</v>
      </c>
      <c r="E25" s="12">
        <v>61</v>
      </c>
      <c r="F25" s="12">
        <v>35</v>
      </c>
      <c r="G25" s="12">
        <v>571</v>
      </c>
      <c r="I25" s="1"/>
      <c r="J25" s="1"/>
    </row>
    <row r="26" spans="1:10" s="15" customFormat="1" ht="12" customHeight="1" x14ac:dyDescent="0.2">
      <c r="A26" s="1">
        <v>22</v>
      </c>
      <c r="B26" s="1" t="s">
        <v>221</v>
      </c>
      <c r="C26" s="1"/>
      <c r="D26" s="1" t="s">
        <v>215</v>
      </c>
      <c r="E26" s="12">
        <v>21</v>
      </c>
      <c r="F26" s="48">
        <v>12</v>
      </c>
      <c r="G26" s="48">
        <v>562</v>
      </c>
      <c r="I26" s="1"/>
      <c r="J26" s="1"/>
    </row>
    <row r="27" spans="1:10" s="15" customFormat="1" ht="12" customHeight="1" x14ac:dyDescent="0.2">
      <c r="A27" s="1">
        <v>23</v>
      </c>
      <c r="B27" s="1" t="s">
        <v>265</v>
      </c>
      <c r="C27" s="1" t="s">
        <v>17</v>
      </c>
      <c r="D27" s="1" t="s">
        <v>162</v>
      </c>
      <c r="E27" s="12">
        <v>53</v>
      </c>
      <c r="F27" s="12">
        <v>30</v>
      </c>
      <c r="G27" s="12">
        <v>561</v>
      </c>
      <c r="I27" s="1"/>
      <c r="J27" s="1"/>
    </row>
    <row r="28" spans="1:10" s="15" customFormat="1" ht="12" customHeight="1" x14ac:dyDescent="0.2">
      <c r="A28" s="1">
        <v>24</v>
      </c>
      <c r="B28" s="1" t="s">
        <v>87</v>
      </c>
      <c r="C28" s="1"/>
      <c r="D28" s="1" t="s">
        <v>54</v>
      </c>
      <c r="E28" s="12">
        <v>100413</v>
      </c>
      <c r="F28" s="12">
        <v>51745</v>
      </c>
      <c r="G28" s="12">
        <v>515</v>
      </c>
      <c r="I28" s="1"/>
      <c r="J28" s="1"/>
    </row>
    <row r="29" spans="1:10" s="15" customFormat="1" ht="12" customHeight="1" x14ac:dyDescent="0.2">
      <c r="A29" s="1">
        <v>25</v>
      </c>
      <c r="B29" s="1" t="s">
        <v>142</v>
      </c>
      <c r="C29" s="1"/>
      <c r="D29" s="1" t="s">
        <v>104</v>
      </c>
      <c r="E29" s="12">
        <v>26338</v>
      </c>
      <c r="F29" s="12">
        <v>12956</v>
      </c>
      <c r="G29" s="12">
        <v>492</v>
      </c>
      <c r="I29" s="1"/>
      <c r="J29" s="1"/>
    </row>
    <row r="30" spans="1:10" s="15" customFormat="1" ht="17.25" customHeight="1" x14ac:dyDescent="0.2">
      <c r="A30" s="1">
        <v>26</v>
      </c>
      <c r="B30" s="1" t="s">
        <v>264</v>
      </c>
      <c r="C30" s="1" t="s">
        <v>17</v>
      </c>
      <c r="D30" s="1" t="s">
        <v>162</v>
      </c>
      <c r="E30" s="12">
        <v>22</v>
      </c>
      <c r="F30" s="12">
        <v>11</v>
      </c>
      <c r="G30" s="12">
        <v>488</v>
      </c>
      <c r="I30" s="1"/>
      <c r="J30" s="1"/>
    </row>
    <row r="31" spans="1:10" s="15" customFormat="1" ht="12" customHeight="1" x14ac:dyDescent="0.2">
      <c r="A31" s="1">
        <v>27</v>
      </c>
      <c r="B31" s="1" t="s">
        <v>110</v>
      </c>
      <c r="C31" s="1"/>
      <c r="D31" s="1" t="s">
        <v>104</v>
      </c>
      <c r="E31" s="12">
        <v>27834</v>
      </c>
      <c r="F31" s="12">
        <v>12574</v>
      </c>
      <c r="G31" s="12">
        <v>452</v>
      </c>
      <c r="I31" s="1"/>
      <c r="J31" s="1"/>
    </row>
    <row r="32" spans="1:10" s="15" customFormat="1" ht="12" customHeight="1" x14ac:dyDescent="0.2">
      <c r="A32" s="1">
        <v>28</v>
      </c>
      <c r="B32" s="1" t="s">
        <v>31</v>
      </c>
      <c r="C32" s="1"/>
      <c r="D32" s="1" t="s">
        <v>4</v>
      </c>
      <c r="E32" s="12">
        <v>41543</v>
      </c>
      <c r="F32" s="12">
        <v>17475</v>
      </c>
      <c r="G32" s="12">
        <v>421</v>
      </c>
      <c r="I32" s="1"/>
      <c r="J32" s="1"/>
    </row>
    <row r="33" spans="1:10" s="15" customFormat="1" ht="12" customHeight="1" x14ac:dyDescent="0.2">
      <c r="A33" s="1">
        <v>29</v>
      </c>
      <c r="B33" s="1" t="s">
        <v>70</v>
      </c>
      <c r="C33" s="1"/>
      <c r="D33" s="1" t="s">
        <v>54</v>
      </c>
      <c r="E33" s="12">
        <v>22072</v>
      </c>
      <c r="F33" s="48">
        <v>9216</v>
      </c>
      <c r="G33" s="48">
        <v>418</v>
      </c>
      <c r="I33" s="1"/>
      <c r="J33" s="1"/>
    </row>
    <row r="34" spans="1:10" s="15" customFormat="1" ht="12" customHeight="1" x14ac:dyDescent="0.2">
      <c r="A34" s="1">
        <v>30</v>
      </c>
      <c r="B34" s="1" t="s">
        <v>177</v>
      </c>
      <c r="C34" s="1"/>
      <c r="D34" s="1" t="s">
        <v>162</v>
      </c>
      <c r="E34" s="12">
        <v>27750</v>
      </c>
      <c r="F34" s="48">
        <v>11578</v>
      </c>
      <c r="G34" s="48">
        <v>417.22522522522519</v>
      </c>
      <c r="I34" s="1"/>
      <c r="J34" s="1"/>
    </row>
    <row r="35" spans="1:10" s="15" customFormat="1" ht="17.25" customHeight="1" x14ac:dyDescent="0.2">
      <c r="A35" s="1">
        <v>31</v>
      </c>
      <c r="B35" s="1" t="s">
        <v>66</v>
      </c>
      <c r="C35" s="1"/>
      <c r="D35" s="1" t="s">
        <v>54</v>
      </c>
      <c r="E35" s="12">
        <v>3287263</v>
      </c>
      <c r="F35" s="12">
        <v>1367173</v>
      </c>
      <c r="G35" s="12">
        <v>416</v>
      </c>
      <c r="I35" s="1"/>
      <c r="J35" s="1"/>
    </row>
    <row r="36" spans="1:10" s="15" customFormat="1" ht="12" customHeight="1" x14ac:dyDescent="0.2">
      <c r="A36" s="1">
        <v>32</v>
      </c>
      <c r="B36" s="1" t="s">
        <v>228</v>
      </c>
      <c r="C36" s="1"/>
      <c r="D36" s="1" t="s">
        <v>215</v>
      </c>
      <c r="E36" s="12">
        <v>26</v>
      </c>
      <c r="F36" s="12">
        <v>11</v>
      </c>
      <c r="G36" s="12">
        <v>411</v>
      </c>
      <c r="I36" s="1"/>
      <c r="J36" s="1"/>
    </row>
    <row r="37" spans="1:10" s="15" customFormat="1" ht="12" customHeight="1" x14ac:dyDescent="0.2">
      <c r="A37" s="1">
        <v>33</v>
      </c>
      <c r="B37" s="1" t="s">
        <v>125</v>
      </c>
      <c r="C37" s="1"/>
      <c r="D37" s="1" t="s">
        <v>104</v>
      </c>
      <c r="E37" s="12">
        <v>2235</v>
      </c>
      <c r="F37" s="12">
        <v>732</v>
      </c>
      <c r="G37" s="12">
        <v>393.1</v>
      </c>
      <c r="I37" s="1"/>
      <c r="J37" s="1"/>
    </row>
    <row r="38" spans="1:10" s="15" customFormat="1" ht="12" customHeight="1" x14ac:dyDescent="0.2">
      <c r="A38" s="1">
        <v>34</v>
      </c>
      <c r="B38" s="1" t="s">
        <v>78</v>
      </c>
      <c r="C38" s="1"/>
      <c r="D38" s="1" t="s">
        <v>54</v>
      </c>
      <c r="E38" s="12">
        <v>10452</v>
      </c>
      <c r="F38" s="48">
        <v>3972</v>
      </c>
      <c r="G38" s="48">
        <v>380.02296211251434</v>
      </c>
      <c r="I38" s="1"/>
      <c r="J38" s="1"/>
    </row>
    <row r="39" spans="1:10" s="15" customFormat="1" ht="12" customHeight="1" x14ac:dyDescent="0.2">
      <c r="A39" s="1">
        <v>35</v>
      </c>
      <c r="B39" s="1" t="s">
        <v>13</v>
      </c>
      <c r="C39" s="1"/>
      <c r="D39" s="1" t="s">
        <v>4</v>
      </c>
      <c r="E39" s="12">
        <v>30528</v>
      </c>
      <c r="F39" s="12">
        <v>11555</v>
      </c>
      <c r="G39" s="12">
        <v>378</v>
      </c>
      <c r="I39" s="1"/>
      <c r="J39" s="1"/>
    </row>
    <row r="40" spans="1:10" s="15" customFormat="1" ht="17.25" customHeight="1" x14ac:dyDescent="0.2">
      <c r="A40" s="1">
        <v>36</v>
      </c>
      <c r="B40" s="1" t="s">
        <v>63</v>
      </c>
      <c r="C40" s="1"/>
      <c r="D40" s="1" t="s">
        <v>54</v>
      </c>
      <c r="E40" s="12">
        <v>300000</v>
      </c>
      <c r="F40" s="12">
        <v>110199</v>
      </c>
      <c r="G40" s="12">
        <v>367</v>
      </c>
      <c r="I40" s="1"/>
      <c r="J40" s="1"/>
    </row>
    <row r="41" spans="1:10" s="15" customFormat="1" ht="12" customHeight="1" x14ac:dyDescent="0.2">
      <c r="A41" s="1">
        <v>37</v>
      </c>
      <c r="B41" s="1" t="s">
        <v>193</v>
      </c>
      <c r="C41" s="1" t="s">
        <v>191</v>
      </c>
      <c r="D41" s="1" t="s">
        <v>162</v>
      </c>
      <c r="E41" s="12">
        <v>8868</v>
      </c>
      <c r="F41" s="48">
        <v>3194</v>
      </c>
      <c r="G41" s="48">
        <v>360</v>
      </c>
      <c r="I41" s="1"/>
      <c r="J41" s="1"/>
    </row>
    <row r="42" spans="1:10" s="15" customFormat="1" ht="12" customHeight="1" x14ac:dyDescent="0.2">
      <c r="A42" s="1">
        <v>38</v>
      </c>
      <c r="B42" s="1" t="s">
        <v>159</v>
      </c>
      <c r="C42" s="1" t="s">
        <v>17</v>
      </c>
      <c r="D42" s="1" t="s">
        <v>104</v>
      </c>
      <c r="E42" s="12">
        <v>2510</v>
      </c>
      <c r="F42" s="12">
        <v>866</v>
      </c>
      <c r="G42" s="12">
        <v>345</v>
      </c>
      <c r="I42" s="1"/>
      <c r="J42" s="1"/>
    </row>
    <row r="43" spans="1:10" s="15" customFormat="1" ht="12" customHeight="1" x14ac:dyDescent="0.2">
      <c r="A43" s="1">
        <v>39</v>
      </c>
      <c r="B43" s="1" t="s">
        <v>266</v>
      </c>
      <c r="C43" s="1" t="s">
        <v>31</v>
      </c>
      <c r="D43" s="1" t="s">
        <v>162</v>
      </c>
      <c r="E43" s="12">
        <v>444</v>
      </c>
      <c r="F43" s="12">
        <v>152</v>
      </c>
      <c r="G43" s="12">
        <v>343</v>
      </c>
      <c r="I43" s="1"/>
      <c r="J43" s="1"/>
    </row>
    <row r="44" spans="1:10" s="15" customFormat="1" ht="12" customHeight="1" x14ac:dyDescent="0.2">
      <c r="A44" s="1">
        <v>40</v>
      </c>
      <c r="B44" s="1" t="s">
        <v>90</v>
      </c>
      <c r="C44" s="1"/>
      <c r="D44" s="1" t="s">
        <v>54</v>
      </c>
      <c r="E44" s="12">
        <v>65610</v>
      </c>
      <c r="F44" s="12">
        <v>22156</v>
      </c>
      <c r="G44" s="12">
        <v>338</v>
      </c>
      <c r="I44" s="1"/>
      <c r="J44" s="1"/>
    </row>
    <row r="45" spans="1:10" s="15" customFormat="1" ht="17.25" customHeight="1" x14ac:dyDescent="0.2">
      <c r="A45" s="1">
        <v>41</v>
      </c>
      <c r="B45" s="1" t="s">
        <v>71</v>
      </c>
      <c r="C45" s="1"/>
      <c r="D45" s="1" t="s">
        <v>54</v>
      </c>
      <c r="E45" s="12">
        <v>377930</v>
      </c>
      <c r="F45" s="12">
        <v>125682</v>
      </c>
      <c r="G45" s="12">
        <v>333</v>
      </c>
      <c r="I45" s="1"/>
      <c r="J45" s="1"/>
    </row>
    <row r="46" spans="1:10" s="15" customFormat="1" ht="12" customHeight="1" x14ac:dyDescent="0.2">
      <c r="A46" s="1">
        <v>42</v>
      </c>
      <c r="B46" s="1" t="s">
        <v>189</v>
      </c>
      <c r="C46" s="1" t="s">
        <v>17</v>
      </c>
      <c r="D46" s="1" t="s">
        <v>162</v>
      </c>
      <c r="E46" s="12">
        <v>1090</v>
      </c>
      <c r="F46" s="12">
        <v>356</v>
      </c>
      <c r="G46" s="12">
        <v>326</v>
      </c>
      <c r="I46" s="1"/>
      <c r="J46" s="1"/>
    </row>
    <row r="47" spans="1:10" s="15" customFormat="1" ht="12" customHeight="1" x14ac:dyDescent="0.2">
      <c r="A47" s="1">
        <v>43</v>
      </c>
      <c r="B47" s="1" t="s">
        <v>175</v>
      </c>
      <c r="C47" s="1"/>
      <c r="D47" s="1" t="s">
        <v>162</v>
      </c>
      <c r="E47" s="12">
        <v>345</v>
      </c>
      <c r="F47" s="48">
        <v>111</v>
      </c>
      <c r="G47" s="48">
        <v>323</v>
      </c>
      <c r="I47" s="1"/>
      <c r="J47" s="1"/>
    </row>
    <row r="48" spans="1:10" s="15" customFormat="1" ht="12" customHeight="1" x14ac:dyDescent="0.2">
      <c r="A48" s="1">
        <v>44</v>
      </c>
      <c r="B48" s="1" t="s">
        <v>234</v>
      </c>
      <c r="C48" s="1" t="s">
        <v>191</v>
      </c>
      <c r="D48" s="1" t="s">
        <v>215</v>
      </c>
      <c r="E48" s="12">
        <v>541</v>
      </c>
      <c r="F48" s="12">
        <v>169</v>
      </c>
      <c r="G48" s="12">
        <v>312</v>
      </c>
      <c r="I48" s="1"/>
      <c r="J48" s="1"/>
    </row>
    <row r="49" spans="1:10" s="15" customFormat="1" ht="12" customHeight="1" x14ac:dyDescent="0.2">
      <c r="A49" s="1">
        <v>45</v>
      </c>
      <c r="B49" s="1" t="s">
        <v>192</v>
      </c>
      <c r="C49" s="1" t="s">
        <v>191</v>
      </c>
      <c r="D49" s="1" t="s">
        <v>162</v>
      </c>
      <c r="E49" s="12">
        <v>347</v>
      </c>
      <c r="F49" s="12">
        <v>106</v>
      </c>
      <c r="G49" s="12">
        <v>305.47550432276654</v>
      </c>
      <c r="I49" s="1"/>
      <c r="J49" s="1"/>
    </row>
    <row r="50" spans="1:10" s="15" customFormat="1" ht="17.25" customHeight="1" x14ac:dyDescent="0.2">
      <c r="A50" s="1">
        <v>46</v>
      </c>
      <c r="B50" s="1" t="s">
        <v>219</v>
      </c>
      <c r="C50" s="1"/>
      <c r="D50" s="1" t="s">
        <v>215</v>
      </c>
      <c r="E50" s="12">
        <v>181</v>
      </c>
      <c r="F50" s="48">
        <v>55</v>
      </c>
      <c r="G50" s="48">
        <v>303</v>
      </c>
      <c r="I50" s="1"/>
      <c r="J50" s="1"/>
    </row>
    <row r="51" spans="1:10" s="15" customFormat="1" ht="12" customHeight="1" x14ac:dyDescent="0.2">
      <c r="A51" s="1">
        <v>47</v>
      </c>
      <c r="B51" s="1" t="s">
        <v>173</v>
      </c>
      <c r="C51" s="1"/>
      <c r="D51" s="1" t="s">
        <v>162</v>
      </c>
      <c r="E51" s="12">
        <v>21041</v>
      </c>
      <c r="F51" s="12">
        <v>6326</v>
      </c>
      <c r="G51" s="12">
        <v>301</v>
      </c>
      <c r="I51" s="1"/>
      <c r="J51" s="1"/>
    </row>
    <row r="52" spans="1:10" s="15" customFormat="1" ht="12" customHeight="1" x14ac:dyDescent="0.2">
      <c r="A52" s="1">
        <v>48</v>
      </c>
      <c r="B52" s="1" t="s">
        <v>97</v>
      </c>
      <c r="C52" s="1"/>
      <c r="D52" s="1" t="s">
        <v>54</v>
      </c>
      <c r="E52" s="12">
        <v>331340</v>
      </c>
      <c r="F52" s="12">
        <v>98506</v>
      </c>
      <c r="G52" s="12">
        <v>297</v>
      </c>
      <c r="I52" s="1"/>
      <c r="J52" s="1"/>
    </row>
    <row r="53" spans="1:10" s="15" customFormat="1" ht="12" customHeight="1" x14ac:dyDescent="0.2">
      <c r="A53" s="1">
        <v>49</v>
      </c>
      <c r="B53" s="1" t="s">
        <v>184</v>
      </c>
      <c r="C53" s="1"/>
      <c r="D53" s="1" t="s">
        <v>162</v>
      </c>
      <c r="E53" s="12">
        <v>616</v>
      </c>
      <c r="F53" s="12">
        <v>182</v>
      </c>
      <c r="G53" s="12">
        <v>296</v>
      </c>
      <c r="I53" s="1"/>
      <c r="J53" s="1"/>
    </row>
    <row r="54" spans="1:10" s="15" customFormat="1" ht="12" customHeight="1" x14ac:dyDescent="0.2">
      <c r="A54" s="1">
        <v>50</v>
      </c>
      <c r="B54" s="1" t="s">
        <v>268</v>
      </c>
      <c r="C54" s="1" t="s">
        <v>191</v>
      </c>
      <c r="D54" s="1" t="s">
        <v>215</v>
      </c>
      <c r="E54" s="12">
        <v>199</v>
      </c>
      <c r="F54" s="48">
        <v>58</v>
      </c>
      <c r="G54" s="48">
        <v>290</v>
      </c>
      <c r="I54" s="1"/>
      <c r="J54" s="1"/>
    </row>
    <row r="55" spans="1:10" s="15" customFormat="1" ht="17.25" customHeight="1" x14ac:dyDescent="0.2">
      <c r="A55" s="1">
        <v>51</v>
      </c>
      <c r="B55" s="1" t="s">
        <v>185</v>
      </c>
      <c r="C55" s="1"/>
      <c r="D55" s="1" t="s">
        <v>162</v>
      </c>
      <c r="E55" s="12">
        <v>389</v>
      </c>
      <c r="F55" s="12">
        <v>111</v>
      </c>
      <c r="G55" s="12">
        <v>285</v>
      </c>
      <c r="I55" s="1"/>
      <c r="J55" s="1"/>
    </row>
    <row r="56" spans="1:10" s="15" customFormat="1" ht="12" customHeight="1" x14ac:dyDescent="0.2">
      <c r="A56" s="1">
        <v>52</v>
      </c>
      <c r="B56" s="1" t="s">
        <v>41</v>
      </c>
      <c r="C56" s="1"/>
      <c r="D56" s="1" t="s">
        <v>4</v>
      </c>
      <c r="E56" s="12">
        <v>244376</v>
      </c>
      <c r="F56" s="48">
        <v>67081</v>
      </c>
      <c r="G56" s="48">
        <v>277</v>
      </c>
      <c r="I56" s="1"/>
      <c r="J56" s="1"/>
    </row>
    <row r="57" spans="1:10" s="15" customFormat="1" ht="12" customHeight="1" x14ac:dyDescent="0.2">
      <c r="A57" s="1">
        <v>53</v>
      </c>
      <c r="B57" s="1" t="s">
        <v>186</v>
      </c>
      <c r="C57" s="1"/>
      <c r="D57" s="1" t="s">
        <v>162</v>
      </c>
      <c r="E57" s="12">
        <v>5127</v>
      </c>
      <c r="F57" s="12">
        <v>1368</v>
      </c>
      <c r="G57" s="12">
        <v>267</v>
      </c>
      <c r="I57" s="1"/>
      <c r="J57" s="1"/>
    </row>
    <row r="58" spans="1:10" s="15" customFormat="1" ht="12" customHeight="1" x14ac:dyDescent="0.2">
      <c r="A58" s="1">
        <v>54</v>
      </c>
      <c r="B58" s="1" t="s">
        <v>197</v>
      </c>
      <c r="C58" s="1" t="s">
        <v>41</v>
      </c>
      <c r="D58" s="1" t="s">
        <v>162</v>
      </c>
      <c r="E58" s="12">
        <v>264</v>
      </c>
      <c r="F58" s="48">
        <v>66</v>
      </c>
      <c r="G58" s="48">
        <v>249</v>
      </c>
      <c r="I58" s="1"/>
      <c r="J58" s="1"/>
    </row>
    <row r="59" spans="1:10" s="15" customFormat="1" ht="12" customHeight="1" x14ac:dyDescent="0.2">
      <c r="A59" s="1">
        <v>55</v>
      </c>
      <c r="B59" s="1" t="s">
        <v>188</v>
      </c>
      <c r="C59" s="1" t="s">
        <v>17</v>
      </c>
      <c r="D59" s="1" t="s">
        <v>162</v>
      </c>
      <c r="E59" s="12">
        <v>1639</v>
      </c>
      <c r="F59" s="12">
        <v>408</v>
      </c>
      <c r="G59" s="12">
        <v>249</v>
      </c>
      <c r="I59" s="1"/>
      <c r="J59" s="1"/>
    </row>
    <row r="60" spans="1:10" s="15" customFormat="1" ht="17.25" customHeight="1" x14ac:dyDescent="0.2">
      <c r="A60" s="1">
        <v>56</v>
      </c>
      <c r="B60" s="1" t="s">
        <v>179</v>
      </c>
      <c r="C60" s="1"/>
      <c r="D60" s="1" t="s">
        <v>162</v>
      </c>
      <c r="E60" s="12">
        <v>10991</v>
      </c>
      <c r="F60" s="48">
        <v>2733</v>
      </c>
      <c r="G60" s="48">
        <v>249</v>
      </c>
      <c r="I60" s="1"/>
      <c r="J60" s="1"/>
    </row>
    <row r="61" spans="1:10" s="15" customFormat="1" ht="12" customHeight="1" x14ac:dyDescent="0.2">
      <c r="A61" s="1">
        <v>57</v>
      </c>
      <c r="B61" s="1" t="s">
        <v>25</v>
      </c>
      <c r="C61" s="1"/>
      <c r="D61" s="1" t="s">
        <v>4</v>
      </c>
      <c r="E61" s="12">
        <v>2586</v>
      </c>
      <c r="F61" s="12">
        <v>640</v>
      </c>
      <c r="G61" s="12">
        <v>247</v>
      </c>
      <c r="I61" s="1"/>
      <c r="J61" s="1"/>
    </row>
    <row r="62" spans="1:10" s="15" customFormat="1" ht="12" customHeight="1" x14ac:dyDescent="0.2">
      <c r="A62" s="1">
        <v>58</v>
      </c>
      <c r="B62" s="1" t="s">
        <v>23</v>
      </c>
      <c r="C62" s="1"/>
      <c r="D62" s="1" t="s">
        <v>4</v>
      </c>
      <c r="E62" s="12">
        <v>160</v>
      </c>
      <c r="F62" s="12">
        <v>39</v>
      </c>
      <c r="G62" s="12">
        <v>245</v>
      </c>
      <c r="I62" s="1"/>
      <c r="J62" s="1"/>
    </row>
    <row r="63" spans="1:10" s="15" customFormat="1" ht="12" customHeight="1" x14ac:dyDescent="0.2">
      <c r="A63" s="1">
        <v>59</v>
      </c>
      <c r="B63" s="1" t="s">
        <v>76</v>
      </c>
      <c r="C63" s="1"/>
      <c r="D63" s="1" t="s">
        <v>54</v>
      </c>
      <c r="E63" s="12">
        <v>17818</v>
      </c>
      <c r="F63" s="12">
        <v>4336</v>
      </c>
      <c r="G63" s="12">
        <v>243</v>
      </c>
      <c r="I63" s="1"/>
      <c r="J63" s="1"/>
    </row>
    <row r="64" spans="1:10" s="15" customFormat="1" ht="12" customHeight="1" x14ac:dyDescent="0.2">
      <c r="A64" s="1">
        <v>60</v>
      </c>
      <c r="B64" s="1" t="s">
        <v>85</v>
      </c>
      <c r="C64" s="1"/>
      <c r="D64" s="1" t="s">
        <v>54</v>
      </c>
      <c r="E64" s="12">
        <v>796095</v>
      </c>
      <c r="F64" s="48">
        <v>191710</v>
      </c>
      <c r="G64" s="48">
        <v>241</v>
      </c>
      <c r="I64" s="1"/>
      <c r="J64" s="1"/>
    </row>
    <row r="65" spans="1:10" s="15" customFormat="1" ht="17.25" customHeight="1" x14ac:dyDescent="0.2">
      <c r="A65" s="1">
        <v>61</v>
      </c>
      <c r="B65" s="1" t="s">
        <v>86</v>
      </c>
      <c r="C65" s="1"/>
      <c r="D65" s="1" t="s">
        <v>54</v>
      </c>
      <c r="E65" s="12">
        <v>11637</v>
      </c>
      <c r="F65" s="12">
        <v>2748</v>
      </c>
      <c r="G65" s="12">
        <v>236</v>
      </c>
      <c r="I65" s="1"/>
      <c r="J65" s="1"/>
    </row>
    <row r="66" spans="1:10" s="15" customFormat="1" ht="12" customHeight="1" x14ac:dyDescent="0.2">
      <c r="A66" s="1">
        <v>62</v>
      </c>
      <c r="B66" s="1" t="s">
        <v>43</v>
      </c>
      <c r="C66" s="1"/>
      <c r="D66" s="1" t="s">
        <v>4</v>
      </c>
      <c r="E66" s="12">
        <v>357581</v>
      </c>
      <c r="F66" s="12">
        <v>83155</v>
      </c>
      <c r="G66" s="12">
        <v>233</v>
      </c>
      <c r="I66" s="1"/>
      <c r="J66" s="1"/>
    </row>
    <row r="67" spans="1:10" s="15" customFormat="1" ht="12" customHeight="1" x14ac:dyDescent="0.2">
      <c r="A67" s="1">
        <v>63</v>
      </c>
      <c r="B67" s="1" t="s">
        <v>164</v>
      </c>
      <c r="C67" s="1"/>
      <c r="D67" s="1" t="s">
        <v>162</v>
      </c>
      <c r="E67" s="12">
        <v>442</v>
      </c>
      <c r="F67" s="12">
        <v>99</v>
      </c>
      <c r="G67" s="12">
        <v>225</v>
      </c>
      <c r="I67" s="1"/>
      <c r="J67" s="1"/>
    </row>
    <row r="68" spans="1:10" s="15" customFormat="1" ht="12" customHeight="1" x14ac:dyDescent="0.2">
      <c r="A68" s="1">
        <v>64</v>
      </c>
      <c r="B68" s="1" t="s">
        <v>143</v>
      </c>
      <c r="C68" s="1"/>
      <c r="D68" s="1" t="s">
        <v>104</v>
      </c>
      <c r="E68" s="12">
        <v>964</v>
      </c>
      <c r="F68" s="12">
        <v>215</v>
      </c>
      <c r="G68" s="12">
        <v>223</v>
      </c>
      <c r="I68" s="1"/>
      <c r="J68" s="1"/>
    </row>
    <row r="69" spans="1:10" s="15" customFormat="1" ht="12" customHeight="1" x14ac:dyDescent="0.2">
      <c r="A69" s="1">
        <v>65</v>
      </c>
      <c r="B69" s="1" t="s">
        <v>145</v>
      </c>
      <c r="C69" s="1"/>
      <c r="D69" s="1" t="s">
        <v>104</v>
      </c>
      <c r="E69" s="12">
        <v>457</v>
      </c>
      <c r="F69" s="12">
        <v>99</v>
      </c>
      <c r="G69" s="12">
        <v>217</v>
      </c>
      <c r="I69" s="1"/>
      <c r="J69" s="1"/>
    </row>
    <row r="70" spans="1:10" s="15" customFormat="1" ht="17.25" customHeight="1" x14ac:dyDescent="0.2">
      <c r="A70" s="1">
        <v>66</v>
      </c>
      <c r="B70" s="1" t="s">
        <v>172</v>
      </c>
      <c r="C70" s="1"/>
      <c r="D70" s="1" t="s">
        <v>162</v>
      </c>
      <c r="E70" s="12">
        <v>48671</v>
      </c>
      <c r="F70" s="12">
        <v>10536</v>
      </c>
      <c r="G70" s="12">
        <v>216</v>
      </c>
      <c r="I70" s="1"/>
      <c r="J70" s="1"/>
    </row>
    <row r="71" spans="1:10" s="15" customFormat="1" ht="12" customHeight="1" x14ac:dyDescent="0.2">
      <c r="A71" s="1">
        <v>67</v>
      </c>
      <c r="B71" s="1" t="s">
        <v>37</v>
      </c>
      <c r="C71" s="1"/>
      <c r="D71" s="1" t="s">
        <v>4</v>
      </c>
      <c r="E71" s="12">
        <v>41291</v>
      </c>
      <c r="F71" s="12">
        <v>8696</v>
      </c>
      <c r="G71" s="12">
        <v>211</v>
      </c>
      <c r="I71" s="1"/>
      <c r="J71" s="1"/>
    </row>
    <row r="72" spans="1:10" s="15" customFormat="1" ht="12" customHeight="1" x14ac:dyDescent="0.2">
      <c r="A72" s="1">
        <v>68</v>
      </c>
      <c r="B72" s="1" t="s">
        <v>140</v>
      </c>
      <c r="C72" s="1"/>
      <c r="D72" s="1" t="s">
        <v>104</v>
      </c>
      <c r="E72" s="12">
        <v>923768</v>
      </c>
      <c r="F72" s="48">
        <v>193393</v>
      </c>
      <c r="G72" s="48">
        <v>209.35234820864113</v>
      </c>
      <c r="I72" s="1"/>
      <c r="J72" s="1"/>
    </row>
    <row r="73" spans="1:10" s="15" customFormat="1" ht="12" customHeight="1" x14ac:dyDescent="0.2">
      <c r="A73" s="1">
        <v>69</v>
      </c>
      <c r="B73" s="1" t="s">
        <v>83</v>
      </c>
      <c r="C73" s="1"/>
      <c r="D73" s="1" t="s">
        <v>54</v>
      </c>
      <c r="E73" s="12">
        <v>147181</v>
      </c>
      <c r="F73" s="12">
        <v>30378</v>
      </c>
      <c r="G73" s="12">
        <v>206</v>
      </c>
      <c r="I73" s="1"/>
      <c r="J73" s="1"/>
    </row>
    <row r="74" spans="1:10" s="15" customFormat="1" ht="12" customHeight="1" x14ac:dyDescent="0.2">
      <c r="A74" s="1">
        <v>70</v>
      </c>
      <c r="B74" s="1" t="s">
        <v>132</v>
      </c>
      <c r="C74" s="1"/>
      <c r="D74" s="1" t="s">
        <v>104</v>
      </c>
      <c r="E74" s="12">
        <v>94552</v>
      </c>
      <c r="F74" s="12">
        <v>18898</v>
      </c>
      <c r="G74" s="12">
        <v>200</v>
      </c>
      <c r="I74" s="1"/>
      <c r="J74" s="1"/>
    </row>
    <row r="75" spans="1:10" s="15" customFormat="1" ht="17.25" customHeight="1" x14ac:dyDescent="0.2">
      <c r="A75" s="1">
        <v>71</v>
      </c>
      <c r="B75" s="1" t="s">
        <v>183</v>
      </c>
      <c r="C75" s="1"/>
      <c r="D75" s="1" t="s">
        <v>162</v>
      </c>
      <c r="E75" s="12">
        <v>261</v>
      </c>
      <c r="F75" s="12">
        <v>52</v>
      </c>
      <c r="G75" s="12">
        <v>199.23371647509578</v>
      </c>
      <c r="I75" s="1"/>
      <c r="J75" s="1"/>
    </row>
    <row r="76" spans="1:10" s="15" customFormat="1" ht="12" customHeight="1" x14ac:dyDescent="0.2">
      <c r="A76" s="1">
        <v>72</v>
      </c>
      <c r="B76" s="1" t="s">
        <v>20</v>
      </c>
      <c r="C76" s="1"/>
      <c r="D76" s="1" t="s">
        <v>4</v>
      </c>
      <c r="E76" s="12">
        <v>302068</v>
      </c>
      <c r="F76" s="12">
        <v>59236</v>
      </c>
      <c r="G76" s="12">
        <v>196</v>
      </c>
      <c r="I76" s="1"/>
      <c r="J76" s="1"/>
    </row>
    <row r="77" spans="1:10" s="15" customFormat="1" ht="12" customHeight="1" x14ac:dyDescent="0.2">
      <c r="A77" s="1">
        <v>73</v>
      </c>
      <c r="B77" s="1" t="s">
        <v>118</v>
      </c>
      <c r="C77" s="1"/>
      <c r="D77" s="1" t="s">
        <v>104</v>
      </c>
      <c r="E77" s="12">
        <v>11295</v>
      </c>
      <c r="F77" s="48">
        <v>2213</v>
      </c>
      <c r="G77" s="48">
        <v>195.92740150509076</v>
      </c>
      <c r="I77" s="1"/>
      <c r="J77" s="1"/>
    </row>
    <row r="78" spans="1:10" s="15" customFormat="1" ht="12" customHeight="1" x14ac:dyDescent="0.2">
      <c r="A78" s="1">
        <v>74</v>
      </c>
      <c r="B78" s="1" t="s">
        <v>260</v>
      </c>
      <c r="C78" s="1"/>
      <c r="D78" s="1" t="s">
        <v>54</v>
      </c>
      <c r="E78" s="12">
        <v>120538</v>
      </c>
      <c r="F78" s="48">
        <v>23612</v>
      </c>
      <c r="G78" s="48">
        <v>195.88843352303837</v>
      </c>
      <c r="I78" s="1"/>
      <c r="J78" s="1"/>
    </row>
    <row r="79" spans="1:10" s="15" customFormat="1" ht="12" customHeight="1" x14ac:dyDescent="0.2">
      <c r="A79" s="1">
        <v>75</v>
      </c>
      <c r="B79" s="1" t="s">
        <v>267</v>
      </c>
      <c r="C79" s="1" t="s">
        <v>41</v>
      </c>
      <c r="D79" s="1" t="s">
        <v>162</v>
      </c>
      <c r="E79" s="12">
        <v>151</v>
      </c>
      <c r="F79" s="12">
        <v>29</v>
      </c>
      <c r="G79" s="12">
        <v>192.05298013245033</v>
      </c>
      <c r="I79" s="1"/>
      <c r="J79" s="1"/>
    </row>
    <row r="80" spans="1:10" s="15" customFormat="1" ht="17.25" customHeight="1" x14ac:dyDescent="0.2">
      <c r="A80" s="1">
        <v>76</v>
      </c>
      <c r="B80" s="1" t="s">
        <v>155</v>
      </c>
      <c r="C80" s="1"/>
      <c r="D80" s="1" t="s">
        <v>104</v>
      </c>
      <c r="E80" s="12">
        <v>241550</v>
      </c>
      <c r="F80" s="12">
        <v>42886</v>
      </c>
      <c r="G80" s="12">
        <v>178</v>
      </c>
      <c r="I80" s="1"/>
      <c r="J80" s="1"/>
    </row>
    <row r="81" spans="1:10" s="15" customFormat="1" ht="12" customHeight="1" x14ac:dyDescent="0.2">
      <c r="A81" s="1">
        <v>77</v>
      </c>
      <c r="B81" s="1" t="s">
        <v>195</v>
      </c>
      <c r="C81" s="1" t="s">
        <v>41</v>
      </c>
      <c r="D81" s="1" t="s">
        <v>162</v>
      </c>
      <c r="E81" s="12">
        <v>91</v>
      </c>
      <c r="F81" s="12">
        <v>16</v>
      </c>
      <c r="G81" s="12">
        <v>173</v>
      </c>
      <c r="I81" s="1"/>
      <c r="J81" s="1"/>
    </row>
    <row r="82" spans="1:10" s="15" customFormat="1" ht="12" customHeight="1" x14ac:dyDescent="0.2">
      <c r="A82" s="1">
        <v>78</v>
      </c>
      <c r="B82" s="1" t="s">
        <v>12</v>
      </c>
      <c r="C82" s="1"/>
      <c r="D82" s="1" t="s">
        <v>4</v>
      </c>
      <c r="E82" s="12">
        <v>468</v>
      </c>
      <c r="F82" s="12">
        <v>78</v>
      </c>
      <c r="G82" s="12">
        <v>167</v>
      </c>
      <c r="I82" s="1"/>
      <c r="J82" s="1"/>
    </row>
    <row r="83" spans="1:10" s="15" customFormat="1" ht="12" customHeight="1" x14ac:dyDescent="0.2">
      <c r="A83" s="1">
        <v>79</v>
      </c>
      <c r="B83" s="1" t="s">
        <v>176</v>
      </c>
      <c r="C83" s="1"/>
      <c r="D83" s="1" t="s">
        <v>162</v>
      </c>
      <c r="E83" s="12">
        <v>108889</v>
      </c>
      <c r="F83" s="12">
        <v>17110</v>
      </c>
      <c r="G83" s="12">
        <v>157.13249272194622</v>
      </c>
      <c r="I83" s="1"/>
      <c r="J83" s="1"/>
    </row>
    <row r="84" spans="1:10" s="15" customFormat="1" ht="12" customHeight="1" x14ac:dyDescent="0.2">
      <c r="A84" s="1">
        <v>80</v>
      </c>
      <c r="B84" s="1" t="s">
        <v>218</v>
      </c>
      <c r="C84" s="1"/>
      <c r="D84" s="1" t="s">
        <v>215</v>
      </c>
      <c r="E84" s="12">
        <v>726</v>
      </c>
      <c r="F84" s="48">
        <v>109</v>
      </c>
      <c r="G84" s="48">
        <v>150.13774104683193</v>
      </c>
      <c r="I84" s="1"/>
      <c r="J84" s="1"/>
    </row>
    <row r="85" spans="1:10" s="15" customFormat="1" ht="17.25" customHeight="1" x14ac:dyDescent="0.2">
      <c r="A85" s="1">
        <v>81</v>
      </c>
      <c r="B85" s="1" t="s">
        <v>220</v>
      </c>
      <c r="C85" s="1"/>
      <c r="D85" s="1" t="s">
        <v>215</v>
      </c>
      <c r="E85" s="12">
        <v>702</v>
      </c>
      <c r="F85" s="12">
        <v>105</v>
      </c>
      <c r="G85" s="12">
        <v>149</v>
      </c>
      <c r="I85" s="1"/>
      <c r="J85" s="1"/>
    </row>
    <row r="86" spans="1:10" s="15" customFormat="1" ht="12" customHeight="1" x14ac:dyDescent="0.2">
      <c r="A86" s="1">
        <v>82</v>
      </c>
      <c r="B86" s="1" t="s">
        <v>100</v>
      </c>
      <c r="C86" s="1"/>
      <c r="D86" s="1" t="s">
        <v>54</v>
      </c>
      <c r="E86" s="12">
        <v>9600000</v>
      </c>
      <c r="F86" s="12">
        <v>1412600</v>
      </c>
      <c r="G86" s="12">
        <v>147</v>
      </c>
      <c r="I86" s="1"/>
      <c r="J86" s="1"/>
    </row>
    <row r="87" spans="1:10" s="15" customFormat="1" ht="12" customHeight="1" x14ac:dyDescent="0.2">
      <c r="A87" s="1">
        <v>83</v>
      </c>
      <c r="B87" s="1" t="s">
        <v>53</v>
      </c>
      <c r="C87" s="1" t="s">
        <v>41</v>
      </c>
      <c r="D87" s="1" t="s">
        <v>4</v>
      </c>
      <c r="E87" s="12">
        <v>572</v>
      </c>
      <c r="F87" s="12">
        <v>83</v>
      </c>
      <c r="G87" s="12">
        <v>146</v>
      </c>
      <c r="I87" s="1"/>
      <c r="J87" s="1"/>
    </row>
    <row r="88" spans="1:10" s="15" customFormat="1" ht="12" customHeight="1" x14ac:dyDescent="0.2">
      <c r="A88" s="1">
        <v>84</v>
      </c>
      <c r="B88" s="1" t="s">
        <v>67</v>
      </c>
      <c r="C88" s="1"/>
      <c r="D88" s="1" t="s">
        <v>54</v>
      </c>
      <c r="E88" s="12">
        <v>1910931</v>
      </c>
      <c r="F88" s="12">
        <v>272683</v>
      </c>
      <c r="G88" s="12">
        <v>143</v>
      </c>
      <c r="I88" s="1"/>
      <c r="J88" s="1"/>
    </row>
    <row r="89" spans="1:10" s="15" customFormat="1" ht="12" customHeight="1" x14ac:dyDescent="0.2">
      <c r="A89" s="1">
        <v>85</v>
      </c>
      <c r="B89" s="1" t="s">
        <v>227</v>
      </c>
      <c r="C89" s="1"/>
      <c r="D89" s="1" t="s">
        <v>215</v>
      </c>
      <c r="E89" s="12">
        <v>747</v>
      </c>
      <c r="F89" s="48">
        <v>104</v>
      </c>
      <c r="G89" s="48">
        <v>139.2235609103079</v>
      </c>
      <c r="I89" s="1"/>
      <c r="J89" s="1"/>
    </row>
    <row r="90" spans="1:10" s="15" customFormat="1" ht="17.25" customHeight="1" x14ac:dyDescent="0.2">
      <c r="A90" s="1">
        <v>86</v>
      </c>
      <c r="B90" s="1" t="s">
        <v>123</v>
      </c>
      <c r="C90" s="1"/>
      <c r="D90" s="1" t="s">
        <v>104</v>
      </c>
      <c r="E90" s="12">
        <v>4033</v>
      </c>
      <c r="F90" s="48">
        <v>557</v>
      </c>
      <c r="G90" s="48">
        <v>138</v>
      </c>
      <c r="I90" s="1"/>
      <c r="J90" s="1"/>
    </row>
    <row r="91" spans="1:10" s="15" customFormat="1" ht="12" customHeight="1" x14ac:dyDescent="0.2">
      <c r="A91" s="1">
        <v>87</v>
      </c>
      <c r="B91" s="1" t="s">
        <v>153</v>
      </c>
      <c r="C91" s="1"/>
      <c r="D91" s="1" t="s">
        <v>104</v>
      </c>
      <c r="E91" s="12">
        <v>56785</v>
      </c>
      <c r="F91" s="48">
        <v>7796</v>
      </c>
      <c r="G91" s="48">
        <v>137</v>
      </c>
      <c r="I91" s="1"/>
      <c r="J91" s="1"/>
    </row>
    <row r="92" spans="1:10" s="15" customFormat="1" ht="12" customHeight="1" x14ac:dyDescent="0.2">
      <c r="A92" s="1">
        <v>88</v>
      </c>
      <c r="B92" s="1" t="s">
        <v>6</v>
      </c>
      <c r="C92" s="1"/>
      <c r="D92" s="1" t="s">
        <v>4</v>
      </c>
      <c r="E92" s="12">
        <v>42947</v>
      </c>
      <c r="F92" s="12">
        <v>5850</v>
      </c>
      <c r="G92" s="12">
        <v>136</v>
      </c>
      <c r="I92" s="1"/>
      <c r="J92" s="1"/>
    </row>
    <row r="93" spans="1:10" s="15" customFormat="1" ht="12" customHeight="1" x14ac:dyDescent="0.2">
      <c r="A93" s="1">
        <v>89</v>
      </c>
      <c r="B93" s="1" t="s">
        <v>42</v>
      </c>
      <c r="C93" s="1"/>
      <c r="D93" s="1" t="s">
        <v>4</v>
      </c>
      <c r="E93" s="12">
        <v>78871</v>
      </c>
      <c r="F93" s="12">
        <v>10702</v>
      </c>
      <c r="G93" s="12">
        <v>136</v>
      </c>
      <c r="I93" s="1"/>
      <c r="J93" s="1"/>
    </row>
    <row r="94" spans="1:10" s="15" customFormat="1" ht="12" customHeight="1" x14ac:dyDescent="0.2">
      <c r="A94" s="1">
        <v>90</v>
      </c>
      <c r="B94" s="1" t="s">
        <v>64</v>
      </c>
      <c r="C94" s="1"/>
      <c r="D94" s="1" t="s">
        <v>54</v>
      </c>
      <c r="E94" s="12">
        <v>71024</v>
      </c>
      <c r="F94" s="48">
        <v>9282</v>
      </c>
      <c r="G94" s="48">
        <v>131</v>
      </c>
      <c r="I94" s="1"/>
      <c r="J94" s="1"/>
    </row>
    <row r="95" spans="1:10" s="15" customFormat="1" ht="17.25" customHeight="1" x14ac:dyDescent="0.2">
      <c r="A95" s="1">
        <v>91</v>
      </c>
      <c r="B95" s="1" t="s">
        <v>119</v>
      </c>
      <c r="C95" s="1"/>
      <c r="D95" s="1" t="s">
        <v>104</v>
      </c>
      <c r="E95" s="12">
        <v>238537</v>
      </c>
      <c r="F95" s="48">
        <v>30955</v>
      </c>
      <c r="G95" s="48">
        <v>130</v>
      </c>
      <c r="I95" s="1"/>
      <c r="J95" s="1"/>
    </row>
    <row r="96" spans="1:10" s="15" customFormat="1" ht="12" customHeight="1" x14ac:dyDescent="0.2">
      <c r="A96" s="1">
        <v>92</v>
      </c>
      <c r="B96" s="1" t="s">
        <v>93</v>
      </c>
      <c r="C96" s="1"/>
      <c r="D96" s="1" t="s">
        <v>54</v>
      </c>
      <c r="E96" s="12">
        <v>513140</v>
      </c>
      <c r="F96" s="12">
        <v>66680</v>
      </c>
      <c r="G96" s="12">
        <v>130</v>
      </c>
      <c r="I96" s="1"/>
      <c r="J96" s="1"/>
    </row>
    <row r="97" spans="1:10" s="15" customFormat="1" ht="12" customHeight="1" x14ac:dyDescent="0.2">
      <c r="A97" s="1">
        <v>93</v>
      </c>
      <c r="B97" s="1" t="s">
        <v>238</v>
      </c>
      <c r="C97" s="1" t="s">
        <v>222</v>
      </c>
      <c r="D97" s="1" t="s">
        <v>215</v>
      </c>
      <c r="E97" s="12">
        <v>12</v>
      </c>
      <c r="F97" s="12">
        <v>2</v>
      </c>
      <c r="G97" s="12">
        <v>125</v>
      </c>
      <c r="I97" s="1"/>
      <c r="J97" s="1"/>
    </row>
    <row r="98" spans="1:10" s="15" customFormat="1" ht="12" customHeight="1" x14ac:dyDescent="0.2">
      <c r="A98" s="1">
        <v>94</v>
      </c>
      <c r="B98" s="1" t="s">
        <v>72</v>
      </c>
      <c r="C98" s="1"/>
      <c r="D98" s="1" t="s">
        <v>54</v>
      </c>
      <c r="E98" s="12">
        <v>89318</v>
      </c>
      <c r="F98" s="12">
        <v>11057</v>
      </c>
      <c r="G98" s="12">
        <v>124</v>
      </c>
      <c r="I98" s="1"/>
      <c r="J98" s="1"/>
    </row>
    <row r="99" spans="1:10" s="15" customFormat="1" ht="12" customHeight="1" x14ac:dyDescent="0.2">
      <c r="A99" s="1">
        <v>95</v>
      </c>
      <c r="B99" s="1" t="s">
        <v>32</v>
      </c>
      <c r="C99" s="1"/>
      <c r="D99" s="1" t="s">
        <v>4</v>
      </c>
      <c r="E99" s="12">
        <v>312679</v>
      </c>
      <c r="F99" s="12">
        <v>37840</v>
      </c>
      <c r="G99" s="12">
        <v>121</v>
      </c>
      <c r="I99" s="1"/>
      <c r="J99" s="1"/>
    </row>
    <row r="100" spans="1:10" s="15" customFormat="1" ht="17.25" customHeight="1" x14ac:dyDescent="0.2">
      <c r="A100" s="1">
        <v>96</v>
      </c>
      <c r="B100" s="1" t="s">
        <v>17</v>
      </c>
      <c r="C100" s="1"/>
      <c r="D100" s="1" t="s">
        <v>4</v>
      </c>
      <c r="E100" s="12">
        <v>551500</v>
      </c>
      <c r="F100" s="12">
        <v>65447</v>
      </c>
      <c r="G100" s="12">
        <v>119</v>
      </c>
      <c r="I100" s="1"/>
      <c r="J100" s="1"/>
    </row>
    <row r="101" spans="1:10" s="15" customFormat="1" ht="12" customHeight="1" x14ac:dyDescent="0.2">
      <c r="A101" s="1">
        <v>97</v>
      </c>
      <c r="B101" s="1" t="s">
        <v>57</v>
      </c>
      <c r="C101" s="1"/>
      <c r="D101" s="1" t="s">
        <v>54</v>
      </c>
      <c r="E101" s="12">
        <v>86600</v>
      </c>
      <c r="F101" s="12">
        <v>10119</v>
      </c>
      <c r="G101" s="12">
        <v>117</v>
      </c>
      <c r="I101" s="1"/>
      <c r="J101" s="1"/>
    </row>
    <row r="102" spans="1:10" s="15" customFormat="1" ht="12" customHeight="1" x14ac:dyDescent="0.2">
      <c r="A102" s="1">
        <v>98</v>
      </c>
      <c r="B102" s="1" t="s">
        <v>146</v>
      </c>
      <c r="C102" s="1"/>
      <c r="D102" s="1" t="s">
        <v>104</v>
      </c>
      <c r="E102" s="12">
        <v>72300</v>
      </c>
      <c r="F102" s="12">
        <v>8298</v>
      </c>
      <c r="G102" s="12">
        <v>114.77178423236515</v>
      </c>
      <c r="I102" s="1"/>
      <c r="J102" s="1"/>
    </row>
    <row r="103" spans="1:10" s="15" customFormat="1" ht="12" customHeight="1" x14ac:dyDescent="0.2">
      <c r="A103" s="1">
        <v>99</v>
      </c>
      <c r="B103" s="1" t="s">
        <v>91</v>
      </c>
      <c r="C103" s="1"/>
      <c r="D103" s="1" t="s">
        <v>54</v>
      </c>
      <c r="E103" s="12">
        <v>185180</v>
      </c>
      <c r="F103" s="48">
        <v>21124</v>
      </c>
      <c r="G103" s="48">
        <v>114.07279403823307</v>
      </c>
      <c r="I103" s="1"/>
      <c r="J103" s="1"/>
    </row>
    <row r="104" spans="1:10" s="15" customFormat="1" ht="12" customHeight="1" x14ac:dyDescent="0.2">
      <c r="A104" s="1">
        <v>100</v>
      </c>
      <c r="B104" s="1" t="s">
        <v>33</v>
      </c>
      <c r="C104" s="1"/>
      <c r="D104" s="1" t="s">
        <v>4</v>
      </c>
      <c r="E104" s="12">
        <v>92225</v>
      </c>
      <c r="F104" s="12">
        <v>10298</v>
      </c>
      <c r="G104" s="12">
        <v>112</v>
      </c>
      <c r="I104" s="1"/>
      <c r="J104" s="1"/>
    </row>
    <row r="105" spans="1:10" s="15" customFormat="1" ht="17.25" customHeight="1" x14ac:dyDescent="0.2">
      <c r="A105" s="1">
        <v>101</v>
      </c>
      <c r="B105" s="1" t="s">
        <v>38</v>
      </c>
      <c r="C105" s="1"/>
      <c r="D105" s="1" t="s">
        <v>4</v>
      </c>
      <c r="E105" s="12">
        <v>49035</v>
      </c>
      <c r="F105" s="12">
        <v>5460</v>
      </c>
      <c r="G105" s="12">
        <v>111</v>
      </c>
      <c r="I105" s="1"/>
      <c r="J105" s="1"/>
    </row>
    <row r="106" spans="1:10" s="15" customFormat="1" ht="12" customHeight="1" x14ac:dyDescent="0.2">
      <c r="A106" s="1">
        <v>102</v>
      </c>
      <c r="B106" s="1" t="s">
        <v>94</v>
      </c>
      <c r="C106" s="1"/>
      <c r="D106" s="1" t="s">
        <v>54</v>
      </c>
      <c r="E106" s="12">
        <v>783562</v>
      </c>
      <c r="F106" s="12">
        <v>84147</v>
      </c>
      <c r="G106" s="12">
        <v>107</v>
      </c>
      <c r="I106" s="1"/>
      <c r="J106" s="1"/>
    </row>
    <row r="107" spans="1:10" s="15" customFormat="1" ht="12" customHeight="1" x14ac:dyDescent="0.2">
      <c r="A107" s="1">
        <v>103</v>
      </c>
      <c r="B107" s="1" t="s">
        <v>47</v>
      </c>
      <c r="C107" s="1"/>
      <c r="D107" s="1" t="s">
        <v>4</v>
      </c>
      <c r="E107" s="12">
        <v>83878</v>
      </c>
      <c r="F107" s="12">
        <v>8933</v>
      </c>
      <c r="G107" s="12">
        <v>106</v>
      </c>
      <c r="I107" s="1"/>
      <c r="J107" s="1"/>
    </row>
    <row r="108" spans="1:10" s="15" customFormat="1" ht="12" customHeight="1" x14ac:dyDescent="0.2">
      <c r="A108" s="1">
        <v>104</v>
      </c>
      <c r="B108" s="1" t="s">
        <v>45</v>
      </c>
      <c r="C108" s="1"/>
      <c r="D108" s="1" t="s">
        <v>4</v>
      </c>
      <c r="E108" s="12">
        <v>93025</v>
      </c>
      <c r="F108" s="12">
        <v>9731</v>
      </c>
      <c r="G108" s="12">
        <v>105</v>
      </c>
      <c r="I108" s="1"/>
      <c r="J108" s="1"/>
    </row>
    <row r="109" spans="1:10" s="15" customFormat="1" ht="12" customHeight="1" x14ac:dyDescent="0.2">
      <c r="A109" s="1">
        <v>105</v>
      </c>
      <c r="B109" s="1" t="s">
        <v>39</v>
      </c>
      <c r="C109" s="1"/>
      <c r="D109" s="1" t="s">
        <v>4</v>
      </c>
      <c r="E109" s="12">
        <v>20273</v>
      </c>
      <c r="F109" s="12">
        <v>2109</v>
      </c>
      <c r="G109" s="12">
        <v>104</v>
      </c>
      <c r="I109" s="1"/>
      <c r="J109" s="1"/>
    </row>
    <row r="110" spans="1:10" s="15" customFormat="1" ht="17.25" customHeight="1" x14ac:dyDescent="0.2">
      <c r="A110" s="1">
        <v>106</v>
      </c>
      <c r="B110" s="1" t="s">
        <v>112</v>
      </c>
      <c r="C110" s="1"/>
      <c r="D110" s="1" t="s">
        <v>104</v>
      </c>
      <c r="E110" s="12">
        <v>1002000</v>
      </c>
      <c r="F110" s="12">
        <v>102061</v>
      </c>
      <c r="G110" s="12">
        <v>102</v>
      </c>
      <c r="I110" s="1"/>
      <c r="J110" s="1"/>
    </row>
    <row r="111" spans="1:10" s="15" customFormat="1" ht="12" customHeight="1" x14ac:dyDescent="0.2">
      <c r="A111" s="1">
        <v>107</v>
      </c>
      <c r="B111" s="1" t="s">
        <v>169</v>
      </c>
      <c r="C111" s="1"/>
      <c r="D111" s="1" t="s">
        <v>162</v>
      </c>
      <c r="E111" s="12">
        <v>51100</v>
      </c>
      <c r="F111" s="12">
        <v>5163</v>
      </c>
      <c r="G111" s="12">
        <v>101</v>
      </c>
      <c r="I111" s="1"/>
      <c r="J111" s="1"/>
    </row>
    <row r="112" spans="1:10" s="15" customFormat="1" ht="12" customHeight="1" x14ac:dyDescent="0.2">
      <c r="A112" s="1">
        <v>108</v>
      </c>
      <c r="B112" s="1" t="s">
        <v>170</v>
      </c>
      <c r="C112" s="1"/>
      <c r="D112" s="1" t="s">
        <v>162</v>
      </c>
      <c r="E112" s="12">
        <v>109884</v>
      </c>
      <c r="F112" s="12">
        <v>11147</v>
      </c>
      <c r="G112" s="12">
        <v>101</v>
      </c>
      <c r="I112" s="1"/>
      <c r="J112" s="1"/>
    </row>
    <row r="113" spans="1:10" s="15" customFormat="1" ht="12" customHeight="1" x14ac:dyDescent="0.2">
      <c r="A113" s="1">
        <v>109</v>
      </c>
      <c r="B113" s="1" t="s">
        <v>235</v>
      </c>
      <c r="C113" s="1" t="s">
        <v>191</v>
      </c>
      <c r="D113" s="1" t="s">
        <v>215</v>
      </c>
      <c r="E113" s="12">
        <v>457</v>
      </c>
      <c r="F113" s="48">
        <v>46</v>
      </c>
      <c r="G113" s="48">
        <v>100.65645514223195</v>
      </c>
      <c r="I113" s="1"/>
      <c r="J113" s="1"/>
    </row>
    <row r="114" spans="1:10" s="15" customFormat="1" ht="12" customHeight="1" x14ac:dyDescent="0.2">
      <c r="A114" s="1">
        <v>110</v>
      </c>
      <c r="B114" s="1" t="s">
        <v>56</v>
      </c>
      <c r="C114" s="1"/>
      <c r="D114" s="1" t="s">
        <v>54</v>
      </c>
      <c r="E114" s="12">
        <v>29743</v>
      </c>
      <c r="F114" s="12">
        <v>2963</v>
      </c>
      <c r="G114" s="12">
        <v>100</v>
      </c>
      <c r="I114" s="1"/>
      <c r="J114" s="1"/>
    </row>
    <row r="115" spans="1:10" s="15" customFormat="1" ht="17.25" customHeight="1" x14ac:dyDescent="0.2">
      <c r="A115" s="1">
        <v>111</v>
      </c>
      <c r="B115" s="1" t="s">
        <v>107</v>
      </c>
      <c r="C115" s="1"/>
      <c r="D115" s="1" t="s">
        <v>104</v>
      </c>
      <c r="E115" s="12">
        <v>114763</v>
      </c>
      <c r="F115" s="48">
        <v>11496</v>
      </c>
      <c r="G115" s="48">
        <v>100</v>
      </c>
      <c r="I115" s="1"/>
      <c r="J115" s="1"/>
    </row>
    <row r="116" spans="1:10" s="15" customFormat="1" ht="12" customHeight="1" x14ac:dyDescent="0.2">
      <c r="A116" s="1">
        <v>112</v>
      </c>
      <c r="B116" s="1" t="s">
        <v>79</v>
      </c>
      <c r="C116" s="1"/>
      <c r="D116" s="1" t="s">
        <v>54</v>
      </c>
      <c r="E116" s="12">
        <v>330621</v>
      </c>
      <c r="F116" s="12">
        <v>32655</v>
      </c>
      <c r="G116" s="12">
        <v>99</v>
      </c>
      <c r="I116" s="1"/>
      <c r="J116" s="1"/>
    </row>
    <row r="117" spans="1:10" s="15" customFormat="1" ht="12" customHeight="1" x14ac:dyDescent="0.2">
      <c r="A117" s="1">
        <v>113</v>
      </c>
      <c r="B117" s="1" t="s">
        <v>11</v>
      </c>
      <c r="C117" s="1"/>
      <c r="D117" s="1" t="s">
        <v>4</v>
      </c>
      <c r="E117" s="12">
        <v>28748</v>
      </c>
      <c r="F117" s="12">
        <v>2830</v>
      </c>
      <c r="G117" s="12">
        <v>98</v>
      </c>
      <c r="I117" s="1"/>
      <c r="J117" s="1"/>
    </row>
    <row r="118" spans="1:10" s="15" customFormat="1" ht="12" customHeight="1" x14ac:dyDescent="0.2">
      <c r="A118" s="1">
        <v>114</v>
      </c>
      <c r="B118" s="1" t="s">
        <v>62</v>
      </c>
      <c r="C118" s="1"/>
      <c r="D118" s="1" t="s">
        <v>54</v>
      </c>
      <c r="E118" s="12">
        <v>9251</v>
      </c>
      <c r="F118" s="12">
        <v>896</v>
      </c>
      <c r="G118" s="12">
        <v>97</v>
      </c>
      <c r="I118" s="1"/>
      <c r="J118" s="1"/>
    </row>
    <row r="119" spans="1:10" s="15" customFormat="1" ht="12" customHeight="1" x14ac:dyDescent="0.2">
      <c r="A119" s="1">
        <v>115</v>
      </c>
      <c r="B119" s="1" t="s">
        <v>40</v>
      </c>
      <c r="C119" s="1"/>
      <c r="D119" s="1" t="s">
        <v>4</v>
      </c>
      <c r="E119" s="12">
        <v>506009</v>
      </c>
      <c r="F119" s="12">
        <v>47327</v>
      </c>
      <c r="G119" s="12">
        <v>94</v>
      </c>
      <c r="I119" s="1"/>
      <c r="J119" s="1"/>
    </row>
    <row r="120" spans="1:10" s="15" customFormat="1" ht="17.25" customHeight="1" x14ac:dyDescent="0.2">
      <c r="A120" s="1">
        <v>116</v>
      </c>
      <c r="B120" s="1" t="s">
        <v>171</v>
      </c>
      <c r="C120" s="1"/>
      <c r="D120" s="1" t="s">
        <v>162</v>
      </c>
      <c r="E120" s="12">
        <v>750</v>
      </c>
      <c r="F120" s="48">
        <v>70</v>
      </c>
      <c r="G120" s="48">
        <v>93.333333333333343</v>
      </c>
      <c r="I120" s="1"/>
      <c r="J120" s="1"/>
    </row>
    <row r="121" spans="1:10" s="15" customFormat="1" ht="12" customHeight="1" x14ac:dyDescent="0.2">
      <c r="A121" s="1">
        <v>117</v>
      </c>
      <c r="B121" s="1" t="s">
        <v>116</v>
      </c>
      <c r="C121" s="1"/>
      <c r="D121" s="1" t="s">
        <v>104</v>
      </c>
      <c r="E121" s="12">
        <v>1104300</v>
      </c>
      <c r="F121" s="12">
        <v>102862</v>
      </c>
      <c r="G121" s="12">
        <v>93</v>
      </c>
      <c r="I121" s="1"/>
      <c r="J121" s="1"/>
    </row>
    <row r="122" spans="1:10" s="15" customFormat="1" ht="12" customHeight="1" x14ac:dyDescent="0.2">
      <c r="A122" s="1">
        <v>118</v>
      </c>
      <c r="B122" s="1" t="s">
        <v>68</v>
      </c>
      <c r="C122" s="1"/>
      <c r="D122" s="1" t="s">
        <v>54</v>
      </c>
      <c r="E122" s="12">
        <v>435052</v>
      </c>
      <c r="F122" s="48">
        <v>39854</v>
      </c>
      <c r="G122" s="48">
        <v>92</v>
      </c>
      <c r="I122" s="1"/>
      <c r="J122" s="1"/>
    </row>
    <row r="123" spans="1:10" s="15" customFormat="1" ht="12" customHeight="1" x14ac:dyDescent="0.2">
      <c r="A123" s="1">
        <v>119</v>
      </c>
      <c r="B123" s="1" t="s">
        <v>73</v>
      </c>
      <c r="C123" s="1"/>
      <c r="D123" s="1" t="s">
        <v>54</v>
      </c>
      <c r="E123" s="12">
        <v>181039</v>
      </c>
      <c r="F123" s="12">
        <v>16592</v>
      </c>
      <c r="G123" s="12">
        <v>92</v>
      </c>
      <c r="I123" s="1"/>
      <c r="J123" s="1"/>
    </row>
    <row r="124" spans="1:10" s="15" customFormat="1" ht="12" customHeight="1" x14ac:dyDescent="0.2">
      <c r="A124" s="1">
        <v>120</v>
      </c>
      <c r="B124" s="1" t="s">
        <v>144</v>
      </c>
      <c r="C124" s="1"/>
      <c r="D124" s="1" t="s">
        <v>104</v>
      </c>
      <c r="E124" s="12">
        <v>196712</v>
      </c>
      <c r="F124" s="12">
        <v>17477</v>
      </c>
      <c r="G124" s="12">
        <v>89</v>
      </c>
      <c r="I124" s="1"/>
      <c r="J124" s="1"/>
    </row>
    <row r="125" spans="1:10" s="15" customFormat="1" ht="17.25" customHeight="1" x14ac:dyDescent="0.2">
      <c r="A125" s="1">
        <v>121</v>
      </c>
      <c r="B125" s="1" t="s">
        <v>236</v>
      </c>
      <c r="C125" s="1" t="s">
        <v>222</v>
      </c>
      <c r="D125" s="1" t="s">
        <v>215</v>
      </c>
      <c r="E125" s="12">
        <v>236</v>
      </c>
      <c r="F125" s="48">
        <v>20</v>
      </c>
      <c r="G125" s="48">
        <v>86</v>
      </c>
      <c r="I125" s="1"/>
      <c r="J125" s="1"/>
    </row>
    <row r="126" spans="1:10" s="15" customFormat="1" ht="12" customHeight="1" x14ac:dyDescent="0.2">
      <c r="A126" s="1">
        <v>122</v>
      </c>
      <c r="B126" s="1" t="s">
        <v>99</v>
      </c>
      <c r="C126" s="1"/>
      <c r="D126" s="1" t="s">
        <v>54</v>
      </c>
      <c r="E126" s="12">
        <v>14919</v>
      </c>
      <c r="F126" s="48">
        <v>1281</v>
      </c>
      <c r="G126" s="48">
        <v>86</v>
      </c>
      <c r="I126" s="1"/>
      <c r="J126" s="1"/>
    </row>
    <row r="127" spans="1:10" s="15" customFormat="1" ht="12" customHeight="1" x14ac:dyDescent="0.2">
      <c r="A127" s="1">
        <v>123</v>
      </c>
      <c r="B127" s="1" t="s">
        <v>114</v>
      </c>
      <c r="C127" s="1"/>
      <c r="D127" s="1" t="s">
        <v>104</v>
      </c>
      <c r="E127" s="12">
        <v>322462</v>
      </c>
      <c r="F127" s="12">
        <v>27088</v>
      </c>
      <c r="G127" s="12">
        <v>84</v>
      </c>
      <c r="I127" s="1"/>
      <c r="J127" s="1"/>
    </row>
    <row r="128" spans="1:10" s="15" customFormat="1" ht="12" customHeight="1" x14ac:dyDescent="0.2">
      <c r="A128" s="1">
        <v>124</v>
      </c>
      <c r="B128" s="1" t="s">
        <v>178</v>
      </c>
      <c r="C128" s="1"/>
      <c r="D128" s="1" t="s">
        <v>162</v>
      </c>
      <c r="E128" s="12">
        <v>112492</v>
      </c>
      <c r="F128" s="12">
        <v>9451</v>
      </c>
      <c r="G128" s="12">
        <v>84</v>
      </c>
      <c r="I128" s="1"/>
      <c r="J128" s="1"/>
    </row>
    <row r="129" spans="1:10" s="15" customFormat="1" ht="12" customHeight="1" x14ac:dyDescent="0.2">
      <c r="A129" s="1">
        <v>125</v>
      </c>
      <c r="B129" s="1" t="s">
        <v>82</v>
      </c>
      <c r="C129" s="1"/>
      <c r="D129" s="1" t="s">
        <v>54</v>
      </c>
      <c r="E129" s="12">
        <v>676577</v>
      </c>
      <c r="F129" s="12">
        <v>55295</v>
      </c>
      <c r="G129" s="12">
        <v>82</v>
      </c>
      <c r="I129" s="1"/>
      <c r="J129" s="1"/>
    </row>
    <row r="130" spans="1:10" s="15" customFormat="1" ht="17.25" customHeight="1" x14ac:dyDescent="0.2">
      <c r="A130" s="1">
        <v>126</v>
      </c>
      <c r="B130" s="1" t="s">
        <v>18</v>
      </c>
      <c r="C130" s="1"/>
      <c r="D130" s="1" t="s">
        <v>4</v>
      </c>
      <c r="E130" s="12">
        <v>131957</v>
      </c>
      <c r="F130" s="12">
        <v>10679</v>
      </c>
      <c r="G130" s="12">
        <v>81</v>
      </c>
      <c r="I130" s="1"/>
      <c r="J130" s="1"/>
    </row>
    <row r="131" spans="1:10" s="15" customFormat="1" ht="12" customHeight="1" x14ac:dyDescent="0.2">
      <c r="A131" s="1">
        <v>127</v>
      </c>
      <c r="B131" s="1" t="s">
        <v>124</v>
      </c>
      <c r="C131" s="1"/>
      <c r="D131" s="1" t="s">
        <v>104</v>
      </c>
      <c r="E131" s="12">
        <v>591958</v>
      </c>
      <c r="F131" s="48">
        <v>47849</v>
      </c>
      <c r="G131" s="48">
        <v>81</v>
      </c>
      <c r="I131" s="1"/>
      <c r="J131" s="1"/>
    </row>
    <row r="132" spans="1:10" s="15" customFormat="1" ht="12" customHeight="1" x14ac:dyDescent="0.2">
      <c r="A132" s="1">
        <v>128</v>
      </c>
      <c r="B132" s="1" t="s">
        <v>134</v>
      </c>
      <c r="C132" s="1"/>
      <c r="D132" s="1" t="s">
        <v>104</v>
      </c>
      <c r="E132" s="12">
        <v>446550</v>
      </c>
      <c r="F132" s="12">
        <v>36313</v>
      </c>
      <c r="G132" s="12">
        <v>81</v>
      </c>
      <c r="I132" s="1"/>
      <c r="J132" s="1"/>
    </row>
    <row r="133" spans="1:10" s="15" customFormat="1" ht="12" customHeight="1" x14ac:dyDescent="0.2">
      <c r="A133" s="1">
        <v>129</v>
      </c>
      <c r="B133" s="1" t="s">
        <v>34</v>
      </c>
      <c r="C133" s="1"/>
      <c r="D133" s="1" t="s">
        <v>4</v>
      </c>
      <c r="E133" s="12">
        <v>238398</v>
      </c>
      <c r="F133" s="12">
        <v>19202</v>
      </c>
      <c r="G133" s="12">
        <v>81</v>
      </c>
      <c r="I133" s="1"/>
      <c r="J133" s="1"/>
    </row>
    <row r="134" spans="1:10" s="15" customFormat="1" ht="12" customHeight="1" x14ac:dyDescent="0.2">
      <c r="A134" s="1">
        <v>130</v>
      </c>
      <c r="B134" s="1" t="s">
        <v>26</v>
      </c>
      <c r="C134" s="1"/>
      <c r="D134" s="1" t="s">
        <v>4</v>
      </c>
      <c r="E134" s="12">
        <v>25713</v>
      </c>
      <c r="F134" s="12">
        <v>2069</v>
      </c>
      <c r="G134" s="12">
        <v>80</v>
      </c>
      <c r="I134" s="1"/>
      <c r="J134" s="1"/>
    </row>
    <row r="135" spans="1:10" s="15" customFormat="1" ht="17.25" customHeight="1" x14ac:dyDescent="0.2">
      <c r="A135" s="1">
        <v>131</v>
      </c>
      <c r="B135" s="1" t="s">
        <v>233</v>
      </c>
      <c r="C135" s="1" t="s">
        <v>17</v>
      </c>
      <c r="D135" s="1" t="s">
        <v>215</v>
      </c>
      <c r="E135" s="12">
        <v>142</v>
      </c>
      <c r="F135" s="12">
        <v>11</v>
      </c>
      <c r="G135" s="12">
        <v>80</v>
      </c>
      <c r="I135" s="1"/>
      <c r="J135" s="1"/>
    </row>
    <row r="136" spans="1:10" s="15" customFormat="1" ht="12" customHeight="1" x14ac:dyDescent="0.2">
      <c r="A136" s="1">
        <v>132</v>
      </c>
      <c r="B136" s="1" t="s">
        <v>109</v>
      </c>
      <c r="C136" s="1"/>
      <c r="D136" s="1" t="s">
        <v>104</v>
      </c>
      <c r="E136" s="12">
        <v>270764</v>
      </c>
      <c r="F136" s="12">
        <v>21509</v>
      </c>
      <c r="G136" s="12">
        <v>79.438182328522259</v>
      </c>
      <c r="I136" s="1"/>
      <c r="J136" s="1"/>
    </row>
    <row r="137" spans="1:10" s="15" customFormat="1" ht="12" customHeight="1" x14ac:dyDescent="0.2">
      <c r="A137" s="1">
        <v>133</v>
      </c>
      <c r="B137" s="1" t="s">
        <v>61</v>
      </c>
      <c r="C137" s="1"/>
      <c r="D137" s="1" t="s">
        <v>54</v>
      </c>
      <c r="E137" s="12">
        <v>5765</v>
      </c>
      <c r="F137" s="48">
        <v>454</v>
      </c>
      <c r="G137" s="48">
        <v>79</v>
      </c>
      <c r="I137" s="1"/>
      <c r="J137" s="1"/>
    </row>
    <row r="138" spans="1:10" s="15" customFormat="1" ht="12" customHeight="1" x14ac:dyDescent="0.2">
      <c r="A138" s="1">
        <v>134</v>
      </c>
      <c r="B138" s="1" t="s">
        <v>273</v>
      </c>
      <c r="C138" s="1"/>
      <c r="D138" s="1" t="s">
        <v>4</v>
      </c>
      <c r="E138" s="12">
        <v>88444</v>
      </c>
      <c r="F138" s="12">
        <v>6872</v>
      </c>
      <c r="G138" s="12">
        <v>78</v>
      </c>
      <c r="I138" s="1"/>
      <c r="J138" s="1"/>
    </row>
    <row r="139" spans="1:10" s="15" customFormat="1" ht="12" customHeight="1" x14ac:dyDescent="0.2">
      <c r="A139" s="1">
        <v>135</v>
      </c>
      <c r="B139" s="1" t="s">
        <v>96</v>
      </c>
      <c r="C139" s="1"/>
      <c r="D139" s="1" t="s">
        <v>54</v>
      </c>
      <c r="E139" s="12">
        <v>448969</v>
      </c>
      <c r="F139" s="12">
        <v>34915</v>
      </c>
      <c r="G139" s="12">
        <v>78</v>
      </c>
      <c r="I139" s="1"/>
      <c r="J139" s="1"/>
    </row>
    <row r="140" spans="1:10" s="15" customFormat="1" ht="17.25" customHeight="1" x14ac:dyDescent="0.2">
      <c r="A140" s="1">
        <v>136</v>
      </c>
      <c r="B140" s="1" t="s">
        <v>28</v>
      </c>
      <c r="C140" s="1"/>
      <c r="D140" s="1" t="s">
        <v>4</v>
      </c>
      <c r="E140" s="12">
        <v>33847</v>
      </c>
      <c r="F140" s="12">
        <v>2615</v>
      </c>
      <c r="G140" s="12">
        <v>77</v>
      </c>
      <c r="I140" s="1"/>
      <c r="J140" s="1"/>
    </row>
    <row r="141" spans="1:10" s="15" customFormat="1" ht="12" customHeight="1" x14ac:dyDescent="0.2">
      <c r="A141" s="1">
        <v>137</v>
      </c>
      <c r="B141" s="1" t="s">
        <v>231</v>
      </c>
      <c r="C141" s="1" t="s">
        <v>17</v>
      </c>
      <c r="D141" s="1" t="s">
        <v>215</v>
      </c>
      <c r="E141" s="12">
        <v>3687</v>
      </c>
      <c r="F141" s="12">
        <v>279</v>
      </c>
      <c r="G141" s="12">
        <v>76</v>
      </c>
      <c r="I141" s="1"/>
      <c r="J141" s="1"/>
    </row>
    <row r="142" spans="1:10" s="15" customFormat="1" ht="12" customHeight="1" x14ac:dyDescent="0.2">
      <c r="A142" s="1">
        <v>138</v>
      </c>
      <c r="B142" s="1" t="s">
        <v>19</v>
      </c>
      <c r="C142" s="1"/>
      <c r="D142" s="1" t="s">
        <v>4</v>
      </c>
      <c r="E142" s="12">
        <v>69825</v>
      </c>
      <c r="F142" s="12">
        <v>5006</v>
      </c>
      <c r="G142" s="12">
        <v>72</v>
      </c>
      <c r="I142" s="1"/>
      <c r="J142" s="1"/>
    </row>
    <row r="143" spans="1:10" s="15" customFormat="1" ht="12" customHeight="1" x14ac:dyDescent="0.2">
      <c r="A143" s="1">
        <v>139</v>
      </c>
      <c r="B143" s="1" t="s">
        <v>226</v>
      </c>
      <c r="C143" s="1"/>
      <c r="D143" s="1" t="s">
        <v>215</v>
      </c>
      <c r="E143" s="12">
        <v>2842</v>
      </c>
      <c r="F143" s="12">
        <v>204</v>
      </c>
      <c r="G143" s="12">
        <v>72</v>
      </c>
      <c r="I143" s="1"/>
      <c r="J143" s="1"/>
    </row>
    <row r="144" spans="1:10" s="15" customFormat="1" ht="12" customHeight="1" x14ac:dyDescent="0.2">
      <c r="A144" s="1">
        <v>140</v>
      </c>
      <c r="B144" s="1" t="s">
        <v>154</v>
      </c>
      <c r="C144" s="1"/>
      <c r="D144" s="1" t="s">
        <v>104</v>
      </c>
      <c r="E144" s="12">
        <v>163610</v>
      </c>
      <c r="F144" s="12">
        <v>11784</v>
      </c>
      <c r="G144" s="12">
        <v>72</v>
      </c>
      <c r="I144" s="1"/>
      <c r="J144" s="1"/>
    </row>
    <row r="145" spans="1:10" s="15" customFormat="1" ht="17.25" customHeight="1" x14ac:dyDescent="0.2">
      <c r="A145" s="1">
        <v>141</v>
      </c>
      <c r="B145" s="1" t="s">
        <v>21</v>
      </c>
      <c r="C145" s="1"/>
      <c r="D145" s="1" t="s">
        <v>4</v>
      </c>
      <c r="E145" s="12">
        <v>56594</v>
      </c>
      <c r="F145" s="12">
        <v>4036</v>
      </c>
      <c r="G145" s="12">
        <v>71</v>
      </c>
      <c r="I145" s="1"/>
      <c r="J145" s="1"/>
    </row>
    <row r="146" spans="1:10" s="15" customFormat="1" ht="12" customHeight="1" x14ac:dyDescent="0.2">
      <c r="A146" s="1">
        <v>142</v>
      </c>
      <c r="B146" s="1" t="s">
        <v>206</v>
      </c>
      <c r="C146" s="1"/>
      <c r="D146" s="1" t="s">
        <v>162</v>
      </c>
      <c r="E146" s="12">
        <v>257215</v>
      </c>
      <c r="F146" s="12">
        <v>17751</v>
      </c>
      <c r="G146" s="12">
        <v>69</v>
      </c>
      <c r="I146" s="1"/>
      <c r="J146" s="1"/>
    </row>
    <row r="147" spans="1:10" s="15" customFormat="1" ht="12" customHeight="1" x14ac:dyDescent="0.2">
      <c r="A147" s="1">
        <v>143</v>
      </c>
      <c r="B147" s="1" t="s">
        <v>44</v>
      </c>
      <c r="C147" s="1"/>
      <c r="D147" s="1" t="s">
        <v>4</v>
      </c>
      <c r="E147" s="12">
        <v>603500</v>
      </c>
      <c r="F147" s="12">
        <v>41419</v>
      </c>
      <c r="G147" s="12">
        <v>69</v>
      </c>
      <c r="I147" s="1"/>
      <c r="J147" s="1"/>
    </row>
    <row r="148" spans="1:10" s="15" customFormat="1" ht="12" customHeight="1" x14ac:dyDescent="0.2">
      <c r="A148" s="1">
        <v>144</v>
      </c>
      <c r="B148" s="1" t="s">
        <v>14</v>
      </c>
      <c r="C148" s="1"/>
      <c r="D148" s="1" t="s">
        <v>4</v>
      </c>
      <c r="E148" s="12">
        <v>51209</v>
      </c>
      <c r="F148" s="48">
        <v>3492</v>
      </c>
      <c r="G148" s="48">
        <v>68</v>
      </c>
      <c r="I148" s="1"/>
      <c r="J148" s="1"/>
    </row>
    <row r="149" spans="1:10" s="15" customFormat="1" ht="12" customHeight="1" x14ac:dyDescent="0.2">
      <c r="A149" s="1">
        <v>145</v>
      </c>
      <c r="B149" s="1" t="s">
        <v>128</v>
      </c>
      <c r="C149" s="1"/>
      <c r="D149" s="1" t="s">
        <v>104</v>
      </c>
      <c r="E149" s="12">
        <v>30355</v>
      </c>
      <c r="F149" s="12">
        <v>2077</v>
      </c>
      <c r="G149" s="12">
        <v>68</v>
      </c>
      <c r="I149" s="1"/>
      <c r="J149" s="1"/>
    </row>
    <row r="150" spans="1:10" s="15" customFormat="1" ht="17.25" customHeight="1" x14ac:dyDescent="0.2">
      <c r="A150" s="1">
        <v>146</v>
      </c>
      <c r="B150" s="1" t="s">
        <v>149</v>
      </c>
      <c r="C150" s="1"/>
      <c r="D150" s="1" t="s">
        <v>104</v>
      </c>
      <c r="E150" s="12">
        <v>17363</v>
      </c>
      <c r="F150" s="48">
        <v>1185</v>
      </c>
      <c r="G150" s="48">
        <v>68</v>
      </c>
      <c r="I150" s="1"/>
      <c r="J150" s="1"/>
    </row>
    <row r="151" spans="1:10" s="15" customFormat="1" ht="12" customHeight="1" x14ac:dyDescent="0.2">
      <c r="A151" s="1">
        <v>147</v>
      </c>
      <c r="B151" s="1" t="s">
        <v>92</v>
      </c>
      <c r="C151" s="1"/>
      <c r="D151" s="1" t="s">
        <v>54</v>
      </c>
      <c r="E151" s="12">
        <v>141400</v>
      </c>
      <c r="F151" s="12">
        <v>9589</v>
      </c>
      <c r="G151" s="12">
        <v>68</v>
      </c>
      <c r="I151" s="1"/>
      <c r="J151" s="1"/>
    </row>
    <row r="152" spans="1:10" s="15" customFormat="1" ht="12" customHeight="1" x14ac:dyDescent="0.2">
      <c r="A152" s="1">
        <v>148</v>
      </c>
      <c r="B152" s="1" t="s">
        <v>180</v>
      </c>
      <c r="C152" s="1"/>
      <c r="D152" s="1" t="s">
        <v>162</v>
      </c>
      <c r="E152" s="12">
        <v>1964375</v>
      </c>
      <c r="F152" s="12">
        <v>128972</v>
      </c>
      <c r="G152" s="12">
        <v>66</v>
      </c>
      <c r="I152" s="1"/>
      <c r="J152" s="1"/>
    </row>
    <row r="153" spans="1:10" s="15" customFormat="1" ht="12" customHeight="1" x14ac:dyDescent="0.2">
      <c r="A153" s="1">
        <v>149</v>
      </c>
      <c r="B153" s="1" t="s">
        <v>15</v>
      </c>
      <c r="C153" s="1"/>
      <c r="D153" s="1" t="s">
        <v>4</v>
      </c>
      <c r="E153" s="12">
        <v>110372</v>
      </c>
      <c r="F153" s="12">
        <v>6917</v>
      </c>
      <c r="G153" s="12">
        <v>63</v>
      </c>
      <c r="I153" s="1"/>
      <c r="J153" s="1"/>
    </row>
    <row r="154" spans="1:10" s="15" customFormat="1" ht="12" customHeight="1" x14ac:dyDescent="0.2">
      <c r="A154" s="1">
        <v>150</v>
      </c>
      <c r="B154" s="1" t="s">
        <v>151</v>
      </c>
      <c r="C154" s="1"/>
      <c r="D154" s="1" t="s">
        <v>104</v>
      </c>
      <c r="E154" s="12">
        <v>947303</v>
      </c>
      <c r="F154" s="12">
        <v>59442</v>
      </c>
      <c r="G154" s="12">
        <v>63</v>
      </c>
      <c r="I154" s="1"/>
      <c r="J154" s="1"/>
    </row>
    <row r="155" spans="1:10" s="15" customFormat="1" ht="17.25" customHeight="1" x14ac:dyDescent="0.2">
      <c r="A155" s="1">
        <v>151</v>
      </c>
      <c r="B155" s="1" t="s">
        <v>182</v>
      </c>
      <c r="C155" s="1"/>
      <c r="D155" s="1" t="s">
        <v>162</v>
      </c>
      <c r="E155" s="12">
        <v>75320</v>
      </c>
      <c r="F155" s="12">
        <v>4337</v>
      </c>
      <c r="G155" s="12">
        <v>58</v>
      </c>
      <c r="I155" s="1"/>
      <c r="J155" s="1"/>
    </row>
    <row r="156" spans="1:10" s="15" customFormat="1" ht="12" customHeight="1" x14ac:dyDescent="0.2">
      <c r="A156" s="1">
        <v>152</v>
      </c>
      <c r="B156" s="1" t="s">
        <v>122</v>
      </c>
      <c r="C156" s="1"/>
      <c r="D156" s="1" t="s">
        <v>104</v>
      </c>
      <c r="E156" s="12">
        <v>475650</v>
      </c>
      <c r="F156" s="12">
        <v>26766</v>
      </c>
      <c r="G156" s="12">
        <v>56</v>
      </c>
      <c r="I156" s="1"/>
      <c r="J156" s="1"/>
    </row>
    <row r="157" spans="1:10" s="15" customFormat="1" ht="12" customHeight="1" x14ac:dyDescent="0.2">
      <c r="A157" s="1">
        <v>153</v>
      </c>
      <c r="B157" s="1" t="s">
        <v>230</v>
      </c>
      <c r="C157" s="1" t="s">
        <v>216</v>
      </c>
      <c r="D157" s="1" t="s">
        <v>215</v>
      </c>
      <c r="E157" s="12">
        <v>36</v>
      </c>
      <c r="F157" s="48">
        <v>2</v>
      </c>
      <c r="G157" s="48">
        <v>55.55555555555555</v>
      </c>
      <c r="I157" s="1"/>
      <c r="J157" s="1"/>
    </row>
    <row r="158" spans="1:10" s="15" customFormat="1" ht="12" customHeight="1" x14ac:dyDescent="0.2">
      <c r="A158" s="1">
        <v>154</v>
      </c>
      <c r="B158" s="1" t="s">
        <v>113</v>
      </c>
      <c r="C158" s="1"/>
      <c r="D158" s="1" t="s">
        <v>104</v>
      </c>
      <c r="E158" s="12">
        <v>28051</v>
      </c>
      <c r="F158" s="12">
        <v>1506</v>
      </c>
      <c r="G158" s="12">
        <v>54</v>
      </c>
      <c r="I158" s="1"/>
      <c r="J158" s="1"/>
    </row>
    <row r="159" spans="1:10" s="15" customFormat="1" ht="12" customHeight="1" x14ac:dyDescent="0.2">
      <c r="A159" s="1">
        <v>155</v>
      </c>
      <c r="B159" s="1" t="s">
        <v>65</v>
      </c>
      <c r="C159" s="1"/>
      <c r="D159" s="1" t="s">
        <v>54</v>
      </c>
      <c r="E159" s="12">
        <v>69700</v>
      </c>
      <c r="F159" s="12">
        <v>3709</v>
      </c>
      <c r="G159" s="12">
        <v>53</v>
      </c>
      <c r="I159" s="1"/>
      <c r="J159" s="1"/>
    </row>
    <row r="160" spans="1:10" s="15" customFormat="1" ht="17.25" customHeight="1" x14ac:dyDescent="0.2">
      <c r="A160" s="1">
        <v>156</v>
      </c>
      <c r="B160" s="1" t="s">
        <v>120</v>
      </c>
      <c r="C160" s="1"/>
      <c r="D160" s="1" t="s">
        <v>104</v>
      </c>
      <c r="E160" s="12">
        <v>245836</v>
      </c>
      <c r="F160" s="12">
        <v>12907</v>
      </c>
      <c r="G160" s="12">
        <v>53</v>
      </c>
      <c r="I160" s="1"/>
      <c r="J160" s="1"/>
    </row>
    <row r="161" spans="1:10" s="15" customFormat="1" ht="12" customHeight="1" x14ac:dyDescent="0.2">
      <c r="A161" s="1">
        <v>157</v>
      </c>
      <c r="B161" s="1" t="s">
        <v>69</v>
      </c>
      <c r="C161" s="1"/>
      <c r="D161" s="1" t="s">
        <v>54</v>
      </c>
      <c r="E161" s="12">
        <v>1630848</v>
      </c>
      <c r="F161" s="12">
        <v>84055</v>
      </c>
      <c r="G161" s="12">
        <v>52</v>
      </c>
      <c r="I161" s="1"/>
      <c r="J161" s="1"/>
    </row>
    <row r="162" spans="1:10" s="15" customFormat="1" ht="12" customHeight="1" x14ac:dyDescent="0.2">
      <c r="A162" s="1">
        <v>158</v>
      </c>
      <c r="B162" s="1" t="s">
        <v>181</v>
      </c>
      <c r="C162" s="1"/>
      <c r="D162" s="1" t="s">
        <v>162</v>
      </c>
      <c r="E162" s="12">
        <v>130373</v>
      </c>
      <c r="F162" s="12">
        <v>6664</v>
      </c>
      <c r="G162" s="12">
        <v>51</v>
      </c>
      <c r="I162" s="1"/>
      <c r="J162" s="1"/>
    </row>
    <row r="163" spans="1:10" s="15" customFormat="1" ht="12" customHeight="1" x14ac:dyDescent="0.2">
      <c r="A163" s="1">
        <v>159</v>
      </c>
      <c r="B163" s="1" t="s">
        <v>55</v>
      </c>
      <c r="C163" s="1"/>
      <c r="D163" s="1" t="s">
        <v>54</v>
      </c>
      <c r="E163" s="12">
        <v>652864</v>
      </c>
      <c r="F163" s="12">
        <v>32069</v>
      </c>
      <c r="G163" s="12">
        <v>49</v>
      </c>
      <c r="I163" s="1"/>
      <c r="J163" s="1"/>
    </row>
    <row r="164" spans="1:10" s="15" customFormat="1" ht="12" customHeight="1" x14ac:dyDescent="0.2">
      <c r="A164" s="1">
        <v>160</v>
      </c>
      <c r="B164" s="1" t="s">
        <v>217</v>
      </c>
      <c r="C164" s="1"/>
      <c r="D164" s="1" t="s">
        <v>215</v>
      </c>
      <c r="E164" s="12">
        <v>18272</v>
      </c>
      <c r="F164" s="12">
        <v>893</v>
      </c>
      <c r="G164" s="12">
        <v>49</v>
      </c>
      <c r="I164" s="1"/>
      <c r="J164" s="1"/>
    </row>
    <row r="165" spans="1:10" s="15" customFormat="1" ht="17.25" customHeight="1" x14ac:dyDescent="0.2">
      <c r="A165" s="1">
        <v>161</v>
      </c>
      <c r="B165" s="1" t="s">
        <v>150</v>
      </c>
      <c r="C165" s="1"/>
      <c r="D165" s="1" t="s">
        <v>104</v>
      </c>
      <c r="E165" s="12">
        <v>1221037</v>
      </c>
      <c r="F165" s="12">
        <v>60143</v>
      </c>
      <c r="G165" s="12">
        <v>49</v>
      </c>
      <c r="I165" s="1"/>
      <c r="J165" s="1"/>
    </row>
    <row r="166" spans="1:10" s="15" customFormat="1" ht="12" customHeight="1" x14ac:dyDescent="0.2">
      <c r="A166" s="1">
        <v>162</v>
      </c>
      <c r="B166" s="1" t="s">
        <v>98</v>
      </c>
      <c r="C166" s="1"/>
      <c r="D166" s="1" t="s">
        <v>54</v>
      </c>
      <c r="E166" s="12">
        <v>527968</v>
      </c>
      <c r="F166" s="48">
        <v>25956</v>
      </c>
      <c r="G166" s="48">
        <v>49</v>
      </c>
      <c r="I166" s="1"/>
      <c r="J166" s="1"/>
    </row>
    <row r="167" spans="1:10" s="15" customFormat="1" ht="12" customHeight="1" x14ac:dyDescent="0.2">
      <c r="A167" s="1">
        <v>163</v>
      </c>
      <c r="B167" s="1" t="s">
        <v>131</v>
      </c>
      <c r="C167" s="1"/>
      <c r="D167" s="1" t="s">
        <v>104</v>
      </c>
      <c r="E167" s="12">
        <v>587041</v>
      </c>
      <c r="F167" s="12">
        <v>28178</v>
      </c>
      <c r="G167" s="12">
        <v>48.000054510673017</v>
      </c>
      <c r="I167" s="1"/>
      <c r="J167" s="1"/>
    </row>
    <row r="168" spans="1:10" s="15" customFormat="1" ht="12" customHeight="1" x14ac:dyDescent="0.2">
      <c r="A168" s="1">
        <v>164</v>
      </c>
      <c r="B168" s="1" t="s">
        <v>199</v>
      </c>
      <c r="C168" s="1" t="s">
        <v>41</v>
      </c>
      <c r="D168" s="1" t="s">
        <v>162</v>
      </c>
      <c r="E168" s="12">
        <v>948</v>
      </c>
      <c r="F168" s="48">
        <v>45</v>
      </c>
      <c r="G168" s="48">
        <v>47</v>
      </c>
      <c r="I168" s="1"/>
      <c r="J168" s="1"/>
    </row>
    <row r="169" spans="1:10" s="15" customFormat="1" ht="12" customHeight="1" x14ac:dyDescent="0.2">
      <c r="A169" s="1">
        <v>165</v>
      </c>
      <c r="B169" s="1" t="s">
        <v>277</v>
      </c>
      <c r="C169" s="1"/>
      <c r="D169" s="1" t="s">
        <v>4</v>
      </c>
      <c r="E169" s="12">
        <v>207600</v>
      </c>
      <c r="F169" s="12">
        <v>9303</v>
      </c>
      <c r="G169" s="12">
        <v>45</v>
      </c>
      <c r="I169" s="1"/>
      <c r="J169" s="1"/>
    </row>
    <row r="170" spans="1:10" s="15" customFormat="1" ht="17.25" customHeight="1" x14ac:dyDescent="0.2">
      <c r="A170" s="1">
        <v>166</v>
      </c>
      <c r="B170" s="1" t="s">
        <v>205</v>
      </c>
      <c r="C170" s="1"/>
      <c r="D170" s="1" t="s">
        <v>162</v>
      </c>
      <c r="E170" s="12">
        <v>1141748</v>
      </c>
      <c r="F170" s="12">
        <v>51049</v>
      </c>
      <c r="G170" s="12">
        <v>45</v>
      </c>
      <c r="I170" s="1"/>
      <c r="J170" s="1"/>
    </row>
    <row r="171" spans="1:10" s="15" customFormat="1" ht="12" customHeight="1" x14ac:dyDescent="0.2">
      <c r="A171" s="1">
        <v>167</v>
      </c>
      <c r="B171" s="1" t="s">
        <v>121</v>
      </c>
      <c r="C171" s="1"/>
      <c r="D171" s="1" t="s">
        <v>104</v>
      </c>
      <c r="E171" s="12">
        <v>36125</v>
      </c>
      <c r="F171" s="12">
        <v>1625</v>
      </c>
      <c r="G171" s="12">
        <v>45</v>
      </c>
      <c r="I171" s="1"/>
      <c r="J171" s="1"/>
    </row>
    <row r="172" spans="1:10" s="15" customFormat="1" ht="12" customHeight="1" x14ac:dyDescent="0.2">
      <c r="A172" s="1">
        <v>168</v>
      </c>
      <c r="B172" s="1" t="s">
        <v>127</v>
      </c>
      <c r="C172" s="1"/>
      <c r="D172" s="1" t="s">
        <v>104</v>
      </c>
      <c r="E172" s="12">
        <v>2345410</v>
      </c>
      <c r="F172" s="12">
        <v>105247</v>
      </c>
      <c r="G172" s="12">
        <v>45</v>
      </c>
      <c r="I172" s="1"/>
      <c r="J172" s="1"/>
    </row>
    <row r="173" spans="1:10" s="15" customFormat="1" ht="12" customHeight="1" x14ac:dyDescent="0.2">
      <c r="A173" s="1">
        <v>169</v>
      </c>
      <c r="B173" s="1" t="s">
        <v>30</v>
      </c>
      <c r="C173" s="1"/>
      <c r="D173" s="1" t="s">
        <v>4</v>
      </c>
      <c r="E173" s="12">
        <v>13888</v>
      </c>
      <c r="F173" s="12">
        <v>621</v>
      </c>
      <c r="G173" s="12">
        <v>45</v>
      </c>
      <c r="I173" s="1"/>
      <c r="J173" s="1"/>
    </row>
    <row r="174" spans="1:10" s="15" customFormat="1" ht="12" customHeight="1" x14ac:dyDescent="0.2">
      <c r="A174" s="1">
        <v>170</v>
      </c>
      <c r="B174" s="1" t="s">
        <v>111</v>
      </c>
      <c r="C174" s="1"/>
      <c r="D174" s="1" t="s">
        <v>104</v>
      </c>
      <c r="E174" s="12">
        <v>23200</v>
      </c>
      <c r="F174" s="12">
        <v>1001</v>
      </c>
      <c r="G174" s="12">
        <v>43.146551724137929</v>
      </c>
      <c r="I174" s="1"/>
      <c r="J174" s="1"/>
    </row>
    <row r="175" spans="1:10" s="15" customFormat="1" ht="17.25" customHeight="1" x14ac:dyDescent="0.2">
      <c r="A175" s="1">
        <v>171</v>
      </c>
      <c r="B175" s="1" t="s">
        <v>24</v>
      </c>
      <c r="C175" s="1"/>
      <c r="D175" s="1" t="s">
        <v>4</v>
      </c>
      <c r="E175" s="12">
        <v>65286</v>
      </c>
      <c r="F175" s="12">
        <v>2796</v>
      </c>
      <c r="G175" s="12">
        <v>43</v>
      </c>
      <c r="I175" s="1"/>
      <c r="J175" s="1"/>
    </row>
    <row r="176" spans="1:10" s="15" customFormat="1" ht="12" customHeight="1" x14ac:dyDescent="0.2">
      <c r="A176" s="1">
        <v>172</v>
      </c>
      <c r="B176" s="1" t="s">
        <v>198</v>
      </c>
      <c r="C176" s="1" t="s">
        <v>41</v>
      </c>
      <c r="D176" s="1" t="s">
        <v>162</v>
      </c>
      <c r="E176" s="12">
        <v>103</v>
      </c>
      <c r="F176" s="12">
        <v>4</v>
      </c>
      <c r="G176" s="12">
        <v>43</v>
      </c>
      <c r="I176" s="1"/>
      <c r="J176" s="1"/>
    </row>
    <row r="177" spans="1:10" s="15" customFormat="1" ht="12" customHeight="1" x14ac:dyDescent="0.2">
      <c r="A177" s="1">
        <v>173</v>
      </c>
      <c r="B177" s="1" t="s">
        <v>157</v>
      </c>
      <c r="C177" s="1"/>
      <c r="D177" s="1" t="s">
        <v>104</v>
      </c>
      <c r="E177" s="12">
        <v>390757</v>
      </c>
      <c r="F177" s="12">
        <v>16559</v>
      </c>
      <c r="G177" s="12">
        <v>42</v>
      </c>
      <c r="I177" s="1"/>
      <c r="J177" s="1"/>
    </row>
    <row r="178" spans="1:10" s="15" customFormat="1" ht="12" customHeight="1" x14ac:dyDescent="0.2">
      <c r="A178" s="1">
        <v>174</v>
      </c>
      <c r="B178" s="1" t="s">
        <v>137</v>
      </c>
      <c r="C178" s="1"/>
      <c r="D178" s="1" t="s">
        <v>104</v>
      </c>
      <c r="E178" s="12">
        <v>799380</v>
      </c>
      <c r="F178" s="12">
        <v>30832</v>
      </c>
      <c r="G178" s="12">
        <v>39</v>
      </c>
      <c r="I178" s="1"/>
      <c r="J178" s="1"/>
    </row>
    <row r="179" spans="1:10" s="15" customFormat="1" ht="12" customHeight="1" x14ac:dyDescent="0.2">
      <c r="A179" s="1">
        <v>175</v>
      </c>
      <c r="B179" s="1" t="s">
        <v>223</v>
      </c>
      <c r="C179" s="1"/>
      <c r="D179" s="1" t="s">
        <v>215</v>
      </c>
      <c r="E179" s="12">
        <v>459</v>
      </c>
      <c r="F179" s="12">
        <v>18</v>
      </c>
      <c r="G179" s="12">
        <v>39</v>
      </c>
      <c r="I179" s="1"/>
      <c r="J179" s="1"/>
    </row>
    <row r="180" spans="1:10" s="15" customFormat="1" ht="17.25" customHeight="1" x14ac:dyDescent="0.2">
      <c r="A180" s="1">
        <v>176</v>
      </c>
      <c r="B180" s="1" t="s">
        <v>49</v>
      </c>
      <c r="C180" s="1" t="s">
        <v>6</v>
      </c>
      <c r="D180" s="1" t="s">
        <v>4</v>
      </c>
      <c r="E180" s="12">
        <v>1393</v>
      </c>
      <c r="F180" s="12">
        <v>53</v>
      </c>
      <c r="G180" s="12">
        <v>38</v>
      </c>
      <c r="I180" s="1"/>
      <c r="J180" s="1"/>
    </row>
    <row r="181" spans="1:10" s="15" customFormat="1" ht="12" customHeight="1" x14ac:dyDescent="0.2">
      <c r="A181" s="1">
        <v>177</v>
      </c>
      <c r="B181" s="1" t="s">
        <v>161</v>
      </c>
      <c r="C181" s="1" t="s">
        <v>41</v>
      </c>
      <c r="D181" s="1" t="s">
        <v>104</v>
      </c>
      <c r="E181" s="12">
        <v>123</v>
      </c>
      <c r="F181" s="12">
        <v>4</v>
      </c>
      <c r="G181" s="12">
        <v>36</v>
      </c>
      <c r="I181" s="1"/>
      <c r="J181" s="1"/>
    </row>
    <row r="182" spans="1:10" s="15" customFormat="1" ht="12" customHeight="1" x14ac:dyDescent="0.2">
      <c r="A182" s="1">
        <v>178</v>
      </c>
      <c r="B182" s="1" t="s">
        <v>129</v>
      </c>
      <c r="C182" s="1"/>
      <c r="D182" s="1" t="s">
        <v>104</v>
      </c>
      <c r="E182" s="12">
        <v>111369</v>
      </c>
      <c r="F182" s="48">
        <v>3946</v>
      </c>
      <c r="G182" s="48">
        <v>35</v>
      </c>
      <c r="I182" s="1"/>
      <c r="J182" s="1"/>
    </row>
    <row r="183" spans="1:10" s="15" customFormat="1" ht="12" customHeight="1" x14ac:dyDescent="0.2">
      <c r="A183" s="1">
        <v>179</v>
      </c>
      <c r="B183" s="1" t="s">
        <v>174</v>
      </c>
      <c r="C183" s="1"/>
      <c r="D183" s="1" t="s">
        <v>162</v>
      </c>
      <c r="E183" s="12">
        <v>9833517</v>
      </c>
      <c r="F183" s="12">
        <v>331894</v>
      </c>
      <c r="G183" s="12">
        <v>34</v>
      </c>
      <c r="I183" s="1"/>
      <c r="J183" s="1"/>
    </row>
    <row r="184" spans="1:10" s="15" customFormat="1" ht="12" customHeight="1" x14ac:dyDescent="0.2">
      <c r="A184" s="1">
        <v>180</v>
      </c>
      <c r="B184" s="1" t="s">
        <v>212</v>
      </c>
      <c r="C184" s="1"/>
      <c r="D184" s="1" t="s">
        <v>162</v>
      </c>
      <c r="E184" s="12">
        <v>929690</v>
      </c>
      <c r="F184" s="48">
        <v>32065</v>
      </c>
      <c r="G184" s="48">
        <v>34</v>
      </c>
      <c r="I184" s="1"/>
      <c r="J184" s="1"/>
    </row>
    <row r="185" spans="1:10" s="15" customFormat="1" ht="17.25" customHeight="1" x14ac:dyDescent="0.2">
      <c r="A185" s="1">
        <v>181</v>
      </c>
      <c r="B185" s="1" t="s">
        <v>75</v>
      </c>
      <c r="C185" s="1"/>
      <c r="D185" s="1" t="s">
        <v>54</v>
      </c>
      <c r="E185" s="12">
        <v>199949</v>
      </c>
      <c r="F185" s="12">
        <v>6692</v>
      </c>
      <c r="G185" s="12">
        <v>33</v>
      </c>
      <c r="I185" s="1"/>
      <c r="J185" s="1"/>
    </row>
    <row r="186" spans="1:10" s="15" customFormat="1" ht="12" customHeight="1" x14ac:dyDescent="0.2">
      <c r="A186" s="1">
        <v>182</v>
      </c>
      <c r="B186" s="1" t="s">
        <v>77</v>
      </c>
      <c r="C186" s="1"/>
      <c r="D186" s="1" t="s">
        <v>54</v>
      </c>
      <c r="E186" s="12">
        <v>236800</v>
      </c>
      <c r="F186" s="12">
        <v>7338</v>
      </c>
      <c r="G186" s="12">
        <v>31</v>
      </c>
      <c r="I186" s="1"/>
      <c r="J186" s="1"/>
    </row>
    <row r="187" spans="1:10" s="15" customFormat="1" ht="12" customHeight="1" x14ac:dyDescent="0.2">
      <c r="A187" s="1">
        <v>183</v>
      </c>
      <c r="B187" s="1" t="s">
        <v>115</v>
      </c>
      <c r="C187" s="1"/>
      <c r="D187" s="1" t="s">
        <v>104</v>
      </c>
      <c r="E187" s="12">
        <v>121144</v>
      </c>
      <c r="F187" s="12">
        <v>3552</v>
      </c>
      <c r="G187" s="12">
        <v>29</v>
      </c>
      <c r="I187" s="1"/>
      <c r="J187" s="1"/>
    </row>
    <row r="188" spans="1:10" s="15" customFormat="1" ht="12" customHeight="1" x14ac:dyDescent="0.2">
      <c r="A188" s="1">
        <v>184</v>
      </c>
      <c r="B188" s="1" t="s">
        <v>16</v>
      </c>
      <c r="C188" s="1"/>
      <c r="D188" s="1" t="s">
        <v>4</v>
      </c>
      <c r="E188" s="12">
        <v>45399</v>
      </c>
      <c r="F188" s="12">
        <v>1329</v>
      </c>
      <c r="G188" s="12">
        <v>29</v>
      </c>
      <c r="I188" s="1"/>
      <c r="J188" s="1"/>
    </row>
    <row r="189" spans="1:10" s="15" customFormat="1" ht="12" customHeight="1" x14ac:dyDescent="0.2">
      <c r="A189" s="1">
        <v>185</v>
      </c>
      <c r="B189" s="1" t="s">
        <v>22</v>
      </c>
      <c r="C189" s="1"/>
      <c r="D189" s="1" t="s">
        <v>4</v>
      </c>
      <c r="E189" s="12">
        <v>64594</v>
      </c>
      <c r="F189" s="12">
        <v>1893</v>
      </c>
      <c r="G189" s="12">
        <v>29</v>
      </c>
      <c r="I189" s="1"/>
      <c r="J189" s="1"/>
    </row>
    <row r="190" spans="1:10" s="15" customFormat="1" ht="17.25" customHeight="1" x14ac:dyDescent="0.2">
      <c r="A190" s="1">
        <v>186</v>
      </c>
      <c r="B190" s="1" t="s">
        <v>190</v>
      </c>
      <c r="C190" s="1" t="s">
        <v>17</v>
      </c>
      <c r="D190" s="1" t="s">
        <v>162</v>
      </c>
      <c r="E190" s="12">
        <v>242</v>
      </c>
      <c r="F190" s="48">
        <v>7</v>
      </c>
      <c r="G190" s="48">
        <v>28.925619834710744</v>
      </c>
      <c r="I190" s="1"/>
      <c r="J190" s="1"/>
    </row>
    <row r="191" spans="1:10" s="15" customFormat="1" ht="12" customHeight="1" x14ac:dyDescent="0.2">
      <c r="A191" s="1">
        <v>187</v>
      </c>
      <c r="B191" s="1" t="s">
        <v>165</v>
      </c>
      <c r="C191" s="1"/>
      <c r="D191" s="1" t="s">
        <v>162</v>
      </c>
      <c r="E191" s="12">
        <v>13940</v>
      </c>
      <c r="F191" s="48">
        <v>389</v>
      </c>
      <c r="G191" s="48">
        <v>28</v>
      </c>
      <c r="I191" s="1"/>
      <c r="J191" s="1"/>
    </row>
    <row r="192" spans="1:10" s="15" customFormat="1" ht="12" customHeight="1" x14ac:dyDescent="0.2">
      <c r="A192" s="1">
        <v>188</v>
      </c>
      <c r="B192" s="1" t="s">
        <v>106</v>
      </c>
      <c r="C192" s="1"/>
      <c r="D192" s="1" t="s">
        <v>104</v>
      </c>
      <c r="E192" s="12">
        <v>1246700</v>
      </c>
      <c r="F192" s="12">
        <v>32098</v>
      </c>
      <c r="G192" s="12">
        <v>26</v>
      </c>
      <c r="I192" s="1"/>
      <c r="J192" s="1"/>
    </row>
    <row r="193" spans="1:10" s="15" customFormat="1" ht="12" customHeight="1" x14ac:dyDescent="0.2">
      <c r="A193" s="1">
        <v>189</v>
      </c>
      <c r="B193" s="1" t="s">
        <v>204</v>
      </c>
      <c r="C193" s="1"/>
      <c r="D193" s="1" t="s">
        <v>162</v>
      </c>
      <c r="E193" s="12">
        <v>756102</v>
      </c>
      <c r="F193" s="12">
        <v>19678</v>
      </c>
      <c r="G193" s="12">
        <v>26</v>
      </c>
      <c r="I193" s="1"/>
      <c r="J193" s="1"/>
    </row>
    <row r="194" spans="1:10" s="15" customFormat="1" ht="12" customHeight="1" x14ac:dyDescent="0.2">
      <c r="A194" s="1">
        <v>190</v>
      </c>
      <c r="B194" s="1" t="s">
        <v>209</v>
      </c>
      <c r="C194" s="1"/>
      <c r="D194" s="1" t="s">
        <v>162</v>
      </c>
      <c r="E194" s="12">
        <v>1285216</v>
      </c>
      <c r="F194" s="12">
        <v>33035</v>
      </c>
      <c r="G194" s="12">
        <v>26</v>
      </c>
      <c r="I194" s="1"/>
      <c r="J194" s="1"/>
    </row>
    <row r="195" spans="1:10" s="15" customFormat="1" ht="17.25" customHeight="1" x14ac:dyDescent="0.2">
      <c r="A195" s="1">
        <v>191</v>
      </c>
      <c r="B195" s="1" t="s">
        <v>229</v>
      </c>
      <c r="C195" s="1"/>
      <c r="D195" s="1" t="s">
        <v>215</v>
      </c>
      <c r="E195" s="12">
        <v>12189</v>
      </c>
      <c r="F195" s="12">
        <v>307</v>
      </c>
      <c r="G195" s="12">
        <v>25.186643695134958</v>
      </c>
      <c r="I195" s="1"/>
      <c r="J195" s="1"/>
    </row>
    <row r="196" spans="1:10" s="15" customFormat="1" ht="12" customHeight="1" x14ac:dyDescent="0.2">
      <c r="A196" s="1">
        <v>192</v>
      </c>
      <c r="B196" s="1" t="s">
        <v>203</v>
      </c>
      <c r="C196" s="1"/>
      <c r="D196" s="1" t="s">
        <v>162</v>
      </c>
      <c r="E196" s="12">
        <v>8510346</v>
      </c>
      <c r="F196" s="12">
        <v>213318</v>
      </c>
      <c r="G196" s="12">
        <v>25</v>
      </c>
      <c r="I196" s="1"/>
      <c r="J196" s="1"/>
    </row>
    <row r="197" spans="1:10" s="15" customFormat="1" ht="12" customHeight="1" x14ac:dyDescent="0.2">
      <c r="A197" s="1">
        <v>193</v>
      </c>
      <c r="B197" s="1" t="s">
        <v>225</v>
      </c>
      <c r="C197" s="1"/>
      <c r="D197" s="1" t="s">
        <v>215</v>
      </c>
      <c r="E197" s="12">
        <v>28896</v>
      </c>
      <c r="F197" s="12">
        <v>707</v>
      </c>
      <c r="G197" s="12">
        <v>24</v>
      </c>
      <c r="I197" s="1"/>
      <c r="J197" s="1"/>
    </row>
    <row r="198" spans="1:10" s="15" customFormat="1" ht="12" customHeight="1" x14ac:dyDescent="0.2">
      <c r="A198" s="1">
        <v>194</v>
      </c>
      <c r="B198" s="1" t="s">
        <v>10</v>
      </c>
      <c r="C198" s="1"/>
      <c r="D198" s="1" t="s">
        <v>4</v>
      </c>
      <c r="E198" s="12">
        <v>438574</v>
      </c>
      <c r="F198" s="12">
        <v>10379</v>
      </c>
      <c r="G198" s="12">
        <v>24</v>
      </c>
      <c r="I198" s="1"/>
      <c r="J198" s="1"/>
    </row>
    <row r="199" spans="1:10" s="15" customFormat="1" ht="12" customHeight="1" x14ac:dyDescent="0.2">
      <c r="A199" s="1">
        <v>195</v>
      </c>
      <c r="B199" s="1" t="s">
        <v>156</v>
      </c>
      <c r="C199" s="1"/>
      <c r="D199" s="1" t="s">
        <v>104</v>
      </c>
      <c r="E199" s="12">
        <v>752612</v>
      </c>
      <c r="F199" s="12">
        <v>18401</v>
      </c>
      <c r="G199" s="12">
        <v>24</v>
      </c>
      <c r="I199" s="1"/>
      <c r="J199" s="1"/>
    </row>
    <row r="200" spans="1:10" s="15" customFormat="1" ht="17.25" customHeight="1" x14ac:dyDescent="0.2">
      <c r="A200" s="1">
        <v>196</v>
      </c>
      <c r="B200" s="1" t="s">
        <v>148</v>
      </c>
      <c r="C200" s="1"/>
      <c r="D200" s="1" t="s">
        <v>104</v>
      </c>
      <c r="E200" s="48">
        <v>1879358</v>
      </c>
      <c r="F200" s="12">
        <v>45678</v>
      </c>
      <c r="G200" s="12">
        <v>21</v>
      </c>
      <c r="I200" s="1"/>
      <c r="J200" s="1"/>
    </row>
    <row r="201" spans="1:10" s="15" customFormat="1" ht="12" customHeight="1" x14ac:dyDescent="0.2">
      <c r="A201" s="1">
        <v>197</v>
      </c>
      <c r="B201" s="1" t="s">
        <v>60</v>
      </c>
      <c r="C201" s="1"/>
      <c r="D201" s="1" t="s">
        <v>54</v>
      </c>
      <c r="E201" s="12">
        <v>38394</v>
      </c>
      <c r="F201" s="12">
        <v>756</v>
      </c>
      <c r="G201" s="12">
        <v>20</v>
      </c>
      <c r="I201" s="1"/>
      <c r="J201" s="1"/>
    </row>
    <row r="202" spans="1:10" s="15" customFormat="1" ht="12" customHeight="1" x14ac:dyDescent="0.2">
      <c r="A202" s="1">
        <v>198</v>
      </c>
      <c r="B202" s="1" t="s">
        <v>224</v>
      </c>
      <c r="C202" s="1"/>
      <c r="D202" s="1" t="s">
        <v>215</v>
      </c>
      <c r="E202" s="12">
        <v>462840</v>
      </c>
      <c r="F202" s="12">
        <v>9123</v>
      </c>
      <c r="G202" s="12">
        <v>20</v>
      </c>
      <c r="I202" s="1"/>
      <c r="J202" s="1"/>
    </row>
    <row r="203" spans="1:10" s="15" customFormat="1" ht="12" customHeight="1" x14ac:dyDescent="0.2">
      <c r="A203" s="1">
        <v>199</v>
      </c>
      <c r="B203" s="1" t="s">
        <v>211</v>
      </c>
      <c r="C203" s="1"/>
      <c r="D203" s="1" t="s">
        <v>162</v>
      </c>
      <c r="E203" s="12">
        <v>173626</v>
      </c>
      <c r="F203" s="12">
        <v>3543</v>
      </c>
      <c r="G203" s="12">
        <v>20</v>
      </c>
      <c r="I203" s="1"/>
      <c r="J203" s="1"/>
    </row>
    <row r="204" spans="1:10" s="15" customFormat="1" ht="12" customHeight="1" x14ac:dyDescent="0.2">
      <c r="A204" s="1">
        <v>200</v>
      </c>
      <c r="B204" s="1" t="s">
        <v>105</v>
      </c>
      <c r="C204" s="1"/>
      <c r="D204" s="1" t="s">
        <v>104</v>
      </c>
      <c r="E204" s="12">
        <v>2381741</v>
      </c>
      <c r="F204" s="48">
        <v>44226</v>
      </c>
      <c r="G204" s="48">
        <v>19</v>
      </c>
      <c r="I204" s="1"/>
      <c r="J204" s="1"/>
    </row>
    <row r="205" spans="1:10" s="15" customFormat="1" ht="17.25" customHeight="1" x14ac:dyDescent="0.2">
      <c r="A205" s="1">
        <v>201</v>
      </c>
      <c r="B205" s="1" t="s">
        <v>167</v>
      </c>
      <c r="C205" s="1"/>
      <c r="D205" s="1" t="s">
        <v>162</v>
      </c>
      <c r="E205" s="12">
        <v>22965</v>
      </c>
      <c r="F205" s="12">
        <v>430</v>
      </c>
      <c r="G205" s="12">
        <v>19</v>
      </c>
      <c r="I205" s="1"/>
      <c r="J205" s="1"/>
    </row>
    <row r="206" spans="1:10" s="15" customFormat="1" ht="12" customHeight="1" x14ac:dyDescent="0.2">
      <c r="A206" s="1">
        <v>202</v>
      </c>
      <c r="B206" s="1" t="s">
        <v>222</v>
      </c>
      <c r="C206" s="1"/>
      <c r="D206" s="1" t="s">
        <v>215</v>
      </c>
      <c r="E206" s="12">
        <v>268107</v>
      </c>
      <c r="F206" s="12">
        <v>5123</v>
      </c>
      <c r="G206" s="12">
        <v>19</v>
      </c>
      <c r="I206" s="1"/>
      <c r="J206" s="1"/>
    </row>
    <row r="207" spans="1:10" s="15" customFormat="1" ht="12" customHeight="1" x14ac:dyDescent="0.2">
      <c r="A207" s="1">
        <v>203</v>
      </c>
      <c r="B207" s="1" t="s">
        <v>261</v>
      </c>
      <c r="C207" s="1"/>
      <c r="D207" s="1" t="s">
        <v>104</v>
      </c>
      <c r="E207" s="12">
        <v>658841</v>
      </c>
      <c r="F207" s="48">
        <v>12323</v>
      </c>
      <c r="G207" s="48">
        <v>19</v>
      </c>
      <c r="I207" s="1"/>
      <c r="J207" s="1"/>
    </row>
    <row r="208" spans="1:10" s="15" customFormat="1" ht="12" customHeight="1" x14ac:dyDescent="0.2">
      <c r="A208" s="1">
        <v>204</v>
      </c>
      <c r="B208" s="1" t="s">
        <v>50</v>
      </c>
      <c r="C208" s="1" t="s">
        <v>7</v>
      </c>
      <c r="D208" s="1" t="s">
        <v>4</v>
      </c>
      <c r="E208" s="12">
        <v>1583</v>
      </c>
      <c r="F208" s="12">
        <v>30</v>
      </c>
      <c r="G208" s="12">
        <v>18.951358180669615</v>
      </c>
      <c r="I208" s="1"/>
      <c r="J208" s="1"/>
    </row>
    <row r="209" spans="1:10" s="15" customFormat="1" ht="12" customHeight="1" x14ac:dyDescent="0.2">
      <c r="A209" s="1">
        <v>205</v>
      </c>
      <c r="B209" s="1" t="s">
        <v>208</v>
      </c>
      <c r="C209" s="1"/>
      <c r="D209" s="1" t="s">
        <v>162</v>
      </c>
      <c r="E209" s="12">
        <v>406752</v>
      </c>
      <c r="F209" s="12">
        <v>7353</v>
      </c>
      <c r="G209" s="12">
        <v>18</v>
      </c>
      <c r="I209" s="1"/>
      <c r="J209" s="1"/>
    </row>
    <row r="210" spans="1:10" s="15" customFormat="1" ht="17.25" customHeight="1" x14ac:dyDescent="0.2">
      <c r="A210" s="1">
        <v>206</v>
      </c>
      <c r="B210" s="1" t="s">
        <v>9</v>
      </c>
      <c r="C210" s="1"/>
      <c r="D210" s="1" t="s">
        <v>4</v>
      </c>
      <c r="E210" s="12">
        <v>323772</v>
      </c>
      <c r="F210" s="12">
        <v>5391</v>
      </c>
      <c r="G210" s="12">
        <v>17</v>
      </c>
      <c r="I210" s="1"/>
      <c r="J210" s="1"/>
    </row>
    <row r="211" spans="1:10" s="15" customFormat="1" ht="12" customHeight="1" x14ac:dyDescent="0.2">
      <c r="A211" s="1">
        <v>207</v>
      </c>
      <c r="B211" s="1" t="s">
        <v>201</v>
      </c>
      <c r="C211" s="1"/>
      <c r="D211" s="1" t="s">
        <v>162</v>
      </c>
      <c r="E211" s="12">
        <v>2796427</v>
      </c>
      <c r="F211" s="12">
        <v>45809</v>
      </c>
      <c r="G211" s="12">
        <v>16</v>
      </c>
      <c r="I211" s="1"/>
      <c r="J211" s="1"/>
    </row>
    <row r="212" spans="1:10" s="15" customFormat="1" ht="12" customHeight="1" x14ac:dyDescent="0.2">
      <c r="A212" s="1">
        <v>208</v>
      </c>
      <c r="B212" s="1" t="s">
        <v>7</v>
      </c>
      <c r="C212" s="1"/>
      <c r="D212" s="1" t="s">
        <v>4</v>
      </c>
      <c r="E212" s="12">
        <v>336884</v>
      </c>
      <c r="F212" s="12">
        <v>5534</v>
      </c>
      <c r="G212" s="12">
        <v>16</v>
      </c>
      <c r="I212" s="1"/>
      <c r="J212" s="1"/>
    </row>
    <row r="213" spans="1:10" s="15" customFormat="1" ht="12" customHeight="1" x14ac:dyDescent="0.2">
      <c r="A213" s="1">
        <v>209</v>
      </c>
      <c r="B213" s="1" t="s">
        <v>126</v>
      </c>
      <c r="C213" s="1"/>
      <c r="D213" s="1" t="s">
        <v>104</v>
      </c>
      <c r="E213" s="12">
        <v>342000</v>
      </c>
      <c r="F213" s="12">
        <v>5601</v>
      </c>
      <c r="G213" s="12">
        <v>16</v>
      </c>
      <c r="I213" s="1"/>
      <c r="J213" s="1"/>
    </row>
    <row r="214" spans="1:10" s="15" customFormat="1" ht="12" customHeight="1" x14ac:dyDescent="0.2">
      <c r="A214" s="1">
        <v>210</v>
      </c>
      <c r="B214" s="1" t="s">
        <v>139</v>
      </c>
      <c r="C214" s="1"/>
      <c r="D214" s="1" t="s">
        <v>104</v>
      </c>
      <c r="E214" s="12">
        <v>1267000</v>
      </c>
      <c r="F214" s="48">
        <v>19865</v>
      </c>
      <c r="G214" s="48">
        <v>16</v>
      </c>
      <c r="I214" s="1"/>
      <c r="J214" s="1"/>
    </row>
    <row r="215" spans="1:10" s="15" customFormat="1" ht="17.25" customHeight="1" x14ac:dyDescent="0.2">
      <c r="A215" s="1">
        <v>211</v>
      </c>
      <c r="B215" s="1" t="s">
        <v>232</v>
      </c>
      <c r="C215" s="1" t="s">
        <v>17</v>
      </c>
      <c r="D215" s="1" t="s">
        <v>215</v>
      </c>
      <c r="E215" s="12">
        <v>19100</v>
      </c>
      <c r="F215" s="48">
        <v>279</v>
      </c>
      <c r="G215" s="48">
        <v>15</v>
      </c>
      <c r="I215" s="1"/>
      <c r="J215" s="1"/>
    </row>
    <row r="216" spans="1:10" s="15" customFormat="1" ht="12" customHeight="1" x14ac:dyDescent="0.2">
      <c r="A216" s="1">
        <v>212</v>
      </c>
      <c r="B216" s="1" t="s">
        <v>84</v>
      </c>
      <c r="C216" s="1"/>
      <c r="D216" s="1" t="s">
        <v>54</v>
      </c>
      <c r="E216" s="12">
        <v>309980</v>
      </c>
      <c r="F216" s="12">
        <v>4527</v>
      </c>
      <c r="G216" s="12">
        <v>15</v>
      </c>
      <c r="I216" s="1"/>
      <c r="J216" s="1"/>
    </row>
    <row r="217" spans="1:10" s="15" customFormat="1" ht="12" customHeight="1" x14ac:dyDescent="0.2">
      <c r="A217" s="1">
        <v>213</v>
      </c>
      <c r="B217" s="1" t="s">
        <v>88</v>
      </c>
      <c r="C217" s="1"/>
      <c r="D217" s="1" t="s">
        <v>54</v>
      </c>
      <c r="E217" s="12">
        <v>2206714</v>
      </c>
      <c r="F217" s="12">
        <v>34111</v>
      </c>
      <c r="G217" s="12">
        <v>15</v>
      </c>
      <c r="I217" s="1"/>
      <c r="J217" s="1"/>
    </row>
    <row r="218" spans="1:10" s="15" customFormat="1" ht="12" customHeight="1" x14ac:dyDescent="0.2">
      <c r="A218" s="1">
        <v>214</v>
      </c>
      <c r="B218" s="1" t="s">
        <v>147</v>
      </c>
      <c r="C218" s="1"/>
      <c r="D218" s="1" t="s">
        <v>104</v>
      </c>
      <c r="E218" s="12">
        <v>637657</v>
      </c>
      <c r="F218" s="48">
        <v>9559</v>
      </c>
      <c r="G218" s="48">
        <v>14.99081794757997</v>
      </c>
      <c r="I218" s="1"/>
      <c r="J218" s="1"/>
    </row>
    <row r="219" spans="1:10" s="15" customFormat="1" ht="12" customHeight="1" x14ac:dyDescent="0.2">
      <c r="A219" s="1">
        <v>215</v>
      </c>
      <c r="B219" s="1" t="s">
        <v>133</v>
      </c>
      <c r="C219" s="1"/>
      <c r="D219" s="1" t="s">
        <v>104</v>
      </c>
      <c r="E219" s="12">
        <v>1240192</v>
      </c>
      <c r="F219" s="48">
        <v>17319</v>
      </c>
      <c r="G219" s="48">
        <v>13.964773196408297</v>
      </c>
      <c r="I219" s="1"/>
      <c r="J219" s="1"/>
    </row>
    <row r="220" spans="1:10" s="15" customFormat="1" ht="17.25" customHeight="1" x14ac:dyDescent="0.2">
      <c r="A220" s="1">
        <v>216</v>
      </c>
      <c r="B220" s="1" t="s">
        <v>152</v>
      </c>
      <c r="C220" s="1"/>
      <c r="D220" s="1" t="s">
        <v>104</v>
      </c>
      <c r="E220" s="12">
        <v>1284000</v>
      </c>
      <c r="F220" s="48">
        <v>15693</v>
      </c>
      <c r="G220" s="48">
        <v>12</v>
      </c>
      <c r="I220" s="1"/>
      <c r="J220" s="1"/>
    </row>
    <row r="221" spans="1:10" s="15" customFormat="1" ht="12" customHeight="1" x14ac:dyDescent="0.2">
      <c r="A221" s="1">
        <v>217</v>
      </c>
      <c r="B221" s="1" t="s">
        <v>239</v>
      </c>
      <c r="C221" s="1" t="s">
        <v>41</v>
      </c>
      <c r="D221" s="1" t="s">
        <v>215</v>
      </c>
      <c r="E221" s="12">
        <v>5</v>
      </c>
      <c r="F221" s="48">
        <v>5.8000000000000003E-2</v>
      </c>
      <c r="G221" s="48">
        <v>11.600000000000001</v>
      </c>
      <c r="I221" s="1"/>
      <c r="J221" s="1"/>
    </row>
    <row r="222" spans="1:10" s="15" customFormat="1" ht="12" customHeight="1" x14ac:dyDescent="0.2">
      <c r="A222" s="1">
        <v>218</v>
      </c>
      <c r="B222" s="1" t="s">
        <v>202</v>
      </c>
      <c r="C222" s="1"/>
      <c r="D222" s="1" t="s">
        <v>162</v>
      </c>
      <c r="E222" s="12">
        <v>1098581</v>
      </c>
      <c r="F222" s="12">
        <v>11842</v>
      </c>
      <c r="G222" s="12">
        <v>11</v>
      </c>
      <c r="I222" s="1"/>
      <c r="J222" s="1"/>
    </row>
    <row r="223" spans="1:10" s="15" customFormat="1" ht="12" customHeight="1" x14ac:dyDescent="0.2">
      <c r="A223" s="1">
        <v>219</v>
      </c>
      <c r="B223" s="1" t="s">
        <v>95</v>
      </c>
      <c r="C223" s="1"/>
      <c r="D223" s="1" t="s">
        <v>54</v>
      </c>
      <c r="E223" s="12">
        <v>488100</v>
      </c>
      <c r="F223" s="48">
        <v>5124</v>
      </c>
      <c r="G223" s="48">
        <v>10.497848801475108</v>
      </c>
      <c r="I223" s="1"/>
      <c r="J223" s="1"/>
    </row>
    <row r="224" spans="1:10" s="15" customFormat="1" ht="12" customHeight="1" x14ac:dyDescent="0.2">
      <c r="A224" s="1">
        <v>220</v>
      </c>
      <c r="B224" s="1" t="s">
        <v>262</v>
      </c>
      <c r="C224" s="1" t="s">
        <v>41</v>
      </c>
      <c r="D224" s="1" t="s">
        <v>104</v>
      </c>
      <c r="E224" s="12">
        <v>88</v>
      </c>
      <c r="F224" s="48">
        <v>1</v>
      </c>
      <c r="G224" s="48">
        <v>8.0909090909090917</v>
      </c>
      <c r="I224" s="1"/>
      <c r="J224" s="1"/>
    </row>
    <row r="225" spans="1:10" s="15" customFormat="1" ht="17.25" customHeight="1" x14ac:dyDescent="0.2">
      <c r="A225" s="1">
        <v>221</v>
      </c>
      <c r="B225" s="1" t="s">
        <v>35</v>
      </c>
      <c r="C225" s="1"/>
      <c r="D225" s="1" t="s">
        <v>4</v>
      </c>
      <c r="E225" s="12">
        <v>17098246</v>
      </c>
      <c r="F225" s="48">
        <v>143507</v>
      </c>
      <c r="G225" s="48">
        <v>8</v>
      </c>
      <c r="I225" s="1"/>
      <c r="J225" s="1"/>
    </row>
    <row r="226" spans="1:10" s="15" customFormat="1" ht="12" customHeight="1" x14ac:dyDescent="0.2">
      <c r="A226" s="1">
        <v>222</v>
      </c>
      <c r="B226" s="1" t="s">
        <v>74</v>
      </c>
      <c r="C226" s="1"/>
      <c r="D226" s="1" t="s">
        <v>54</v>
      </c>
      <c r="E226" s="12">
        <v>2724902</v>
      </c>
      <c r="F226" s="12">
        <v>19001</v>
      </c>
      <c r="G226" s="12">
        <v>7</v>
      </c>
      <c r="I226" s="1"/>
      <c r="J226" s="1"/>
    </row>
    <row r="227" spans="1:10" s="15" customFormat="1" ht="12" customHeight="1" x14ac:dyDescent="0.2">
      <c r="A227" s="1">
        <v>223</v>
      </c>
      <c r="B227" s="1" t="s">
        <v>237</v>
      </c>
      <c r="C227" s="1" t="s">
        <v>222</v>
      </c>
      <c r="D227" s="1" t="s">
        <v>215</v>
      </c>
      <c r="E227" s="12">
        <v>260</v>
      </c>
      <c r="F227" s="12">
        <v>2</v>
      </c>
      <c r="G227" s="12">
        <v>6</v>
      </c>
      <c r="I227" s="1"/>
      <c r="J227" s="1"/>
    </row>
    <row r="228" spans="1:10" s="15" customFormat="1" ht="12" customHeight="1" x14ac:dyDescent="0.2">
      <c r="A228" s="1">
        <v>224</v>
      </c>
      <c r="B228" s="1" t="s">
        <v>141</v>
      </c>
      <c r="C228" s="1"/>
      <c r="D228" s="1" t="s">
        <v>104</v>
      </c>
      <c r="E228" s="12">
        <v>622984</v>
      </c>
      <c r="F228" s="48">
        <v>3151</v>
      </c>
      <c r="G228" s="48">
        <v>5.0579148100111722</v>
      </c>
      <c r="I228" s="1"/>
      <c r="J228" s="1"/>
    </row>
    <row r="229" spans="1:10" s="15" customFormat="1" ht="12" customHeight="1" x14ac:dyDescent="0.2">
      <c r="A229" s="1">
        <v>225</v>
      </c>
      <c r="B229" s="1" t="s">
        <v>117</v>
      </c>
      <c r="C229" s="1"/>
      <c r="D229" s="1" t="s">
        <v>104</v>
      </c>
      <c r="E229" s="12">
        <v>267668</v>
      </c>
      <c r="F229" s="48">
        <v>1313</v>
      </c>
      <c r="G229" s="48">
        <v>4.9053304840324587</v>
      </c>
      <c r="I229" s="1"/>
      <c r="J229" s="1"/>
    </row>
    <row r="230" spans="1:10" s="15" customFormat="1" ht="17.25" customHeight="1" x14ac:dyDescent="0.2">
      <c r="A230" s="1">
        <v>226</v>
      </c>
      <c r="B230" s="1" t="s">
        <v>108</v>
      </c>
      <c r="C230" s="1"/>
      <c r="D230" s="1" t="s">
        <v>104</v>
      </c>
      <c r="E230" s="12">
        <v>582000</v>
      </c>
      <c r="F230" s="12">
        <v>2444</v>
      </c>
      <c r="G230" s="12">
        <v>4</v>
      </c>
      <c r="I230" s="1"/>
      <c r="J230" s="1"/>
    </row>
    <row r="231" spans="1:10" s="15" customFormat="1" ht="12" customHeight="1" x14ac:dyDescent="0.2">
      <c r="A231" s="1">
        <v>227</v>
      </c>
      <c r="B231" s="1" t="s">
        <v>207</v>
      </c>
      <c r="C231" s="1"/>
      <c r="D231" s="1" t="s">
        <v>162</v>
      </c>
      <c r="E231" s="12">
        <v>214969</v>
      </c>
      <c r="F231" s="48">
        <v>770</v>
      </c>
      <c r="G231" s="48">
        <v>4</v>
      </c>
      <c r="I231" s="1"/>
      <c r="J231" s="1"/>
    </row>
    <row r="232" spans="1:10" s="15" customFormat="1" ht="12" customHeight="1" x14ac:dyDescent="0.2">
      <c r="A232" s="1">
        <v>228</v>
      </c>
      <c r="B232" s="1" t="s">
        <v>8</v>
      </c>
      <c r="C232" s="1"/>
      <c r="D232" s="1" t="s">
        <v>4</v>
      </c>
      <c r="E232" s="12">
        <v>103000</v>
      </c>
      <c r="F232" s="12">
        <v>369</v>
      </c>
      <c r="G232" s="12">
        <v>4</v>
      </c>
      <c r="I232" s="1"/>
      <c r="J232" s="1"/>
    </row>
    <row r="233" spans="1:10" s="15" customFormat="1" ht="12" customHeight="1" x14ac:dyDescent="0.2">
      <c r="A233" s="1">
        <v>229</v>
      </c>
      <c r="B233" s="1" t="s">
        <v>168</v>
      </c>
      <c r="C233" s="1"/>
      <c r="D233" s="1" t="s">
        <v>162</v>
      </c>
      <c r="E233" s="12">
        <v>9984670</v>
      </c>
      <c r="F233" s="12">
        <v>38246</v>
      </c>
      <c r="G233" s="12">
        <v>4</v>
      </c>
      <c r="I233" s="1"/>
      <c r="J233" s="1"/>
    </row>
    <row r="234" spans="1:10" s="15" customFormat="1" ht="12" customHeight="1" x14ac:dyDescent="0.2">
      <c r="A234" s="1">
        <v>230</v>
      </c>
      <c r="B234" s="1" t="s">
        <v>130</v>
      </c>
      <c r="C234" s="1"/>
      <c r="D234" s="1" t="s">
        <v>104</v>
      </c>
      <c r="E234" s="12">
        <v>1676198</v>
      </c>
      <c r="F234" s="12">
        <v>6931</v>
      </c>
      <c r="G234" s="12">
        <v>4</v>
      </c>
      <c r="I234" s="1"/>
      <c r="J234" s="1"/>
    </row>
    <row r="235" spans="1:10" s="15" customFormat="1" ht="17.25" customHeight="1" x14ac:dyDescent="0.2">
      <c r="A235" s="1">
        <v>231</v>
      </c>
      <c r="B235" s="1" t="s">
        <v>135</v>
      </c>
      <c r="C235" s="1"/>
      <c r="D235" s="1" t="s">
        <v>104</v>
      </c>
      <c r="E235" s="12">
        <v>1030700</v>
      </c>
      <c r="F235" s="48">
        <v>3783</v>
      </c>
      <c r="G235" s="48">
        <v>4</v>
      </c>
      <c r="I235" s="1"/>
      <c r="J235" s="1"/>
    </row>
    <row r="236" spans="1:10" s="15" customFormat="1" ht="12" customHeight="1" x14ac:dyDescent="0.2">
      <c r="A236" s="1">
        <v>232</v>
      </c>
      <c r="B236" s="1" t="s">
        <v>210</v>
      </c>
      <c r="C236" s="1"/>
      <c r="D236" s="1" t="s">
        <v>162</v>
      </c>
      <c r="E236" s="12">
        <v>163820</v>
      </c>
      <c r="F236" s="48">
        <v>550</v>
      </c>
      <c r="G236" s="48">
        <v>3.3573434257111465</v>
      </c>
      <c r="I236" s="1"/>
      <c r="J236" s="1"/>
    </row>
    <row r="237" spans="1:10" s="15" customFormat="1" ht="12" customHeight="1" x14ac:dyDescent="0.2">
      <c r="A237" s="1">
        <v>233</v>
      </c>
      <c r="B237" s="1" t="s">
        <v>263</v>
      </c>
      <c r="C237" s="1" t="s">
        <v>41</v>
      </c>
      <c r="D237" s="1" t="s">
        <v>104</v>
      </c>
      <c r="E237" s="12">
        <v>98</v>
      </c>
      <c r="F237" s="48">
        <v>0.29599999999999999</v>
      </c>
      <c r="G237" s="48">
        <v>3.0204081632653059</v>
      </c>
      <c r="I237" s="1"/>
      <c r="J237" s="1"/>
    </row>
    <row r="238" spans="1:10" s="15" customFormat="1" ht="12" customHeight="1" x14ac:dyDescent="0.2">
      <c r="A238" s="1">
        <v>234</v>
      </c>
      <c r="B238" s="1" t="s">
        <v>216</v>
      </c>
      <c r="C238" s="1"/>
      <c r="D238" s="1" t="s">
        <v>215</v>
      </c>
      <c r="E238" s="12">
        <v>7692024</v>
      </c>
      <c r="F238" s="12">
        <v>25783</v>
      </c>
      <c r="G238" s="12">
        <v>3</v>
      </c>
      <c r="I238" s="1"/>
      <c r="J238" s="1"/>
    </row>
    <row r="239" spans="1:10" s="15" customFormat="1" ht="12" customHeight="1" x14ac:dyDescent="0.2">
      <c r="A239" s="1">
        <v>235</v>
      </c>
      <c r="B239" s="1" t="s">
        <v>213</v>
      </c>
      <c r="C239" s="1" t="s">
        <v>17</v>
      </c>
      <c r="D239" s="1" t="s">
        <v>162</v>
      </c>
      <c r="E239" s="12">
        <v>83534</v>
      </c>
      <c r="F239" s="12">
        <v>291</v>
      </c>
      <c r="G239" s="12">
        <v>3</v>
      </c>
      <c r="I239" s="1"/>
      <c r="J239" s="1"/>
    </row>
    <row r="240" spans="1:10" s="15" customFormat="1" ht="17.25" customHeight="1" x14ac:dyDescent="0.2">
      <c r="A240" s="1">
        <v>236</v>
      </c>
      <c r="B240" s="1" t="s">
        <v>138</v>
      </c>
      <c r="C240" s="1"/>
      <c r="D240" s="1" t="s">
        <v>104</v>
      </c>
      <c r="E240" s="12">
        <v>825229</v>
      </c>
      <c r="F240" s="12">
        <v>2550</v>
      </c>
      <c r="G240" s="12">
        <v>3</v>
      </c>
      <c r="I240" s="1"/>
      <c r="J240" s="1"/>
    </row>
    <row r="241" spans="1:10" s="15" customFormat="1" ht="12" customHeight="1" x14ac:dyDescent="0.2">
      <c r="A241" s="1">
        <v>237</v>
      </c>
      <c r="B241" s="1" t="s">
        <v>81</v>
      </c>
      <c r="C241" s="1"/>
      <c r="D241" s="1" t="s">
        <v>54</v>
      </c>
      <c r="E241" s="12">
        <v>1564116</v>
      </c>
      <c r="F241" s="12">
        <v>3384</v>
      </c>
      <c r="G241" s="12">
        <v>2</v>
      </c>
      <c r="I241" s="1"/>
      <c r="J241" s="1"/>
    </row>
    <row r="242" spans="1:10" s="15" customFormat="1" ht="12" customHeight="1" x14ac:dyDescent="0.2">
      <c r="A242" s="1">
        <v>238</v>
      </c>
      <c r="B242" s="1" t="s">
        <v>275</v>
      </c>
      <c r="C242" s="1"/>
      <c r="D242" s="1" t="s">
        <v>104</v>
      </c>
      <c r="E242" s="12">
        <v>266000</v>
      </c>
      <c r="F242" s="48">
        <v>394</v>
      </c>
      <c r="G242" s="48">
        <v>1.6</v>
      </c>
      <c r="I242" s="1"/>
      <c r="J242" s="1"/>
    </row>
    <row r="243" spans="1:10" ht="12" customHeight="1" x14ac:dyDescent="0.2">
      <c r="A243" s="1">
        <v>239</v>
      </c>
      <c r="B243" s="1" t="s">
        <v>214</v>
      </c>
      <c r="C243" s="1" t="s">
        <v>41</v>
      </c>
      <c r="D243" s="1" t="s">
        <v>162</v>
      </c>
      <c r="E243" s="12">
        <v>12173</v>
      </c>
      <c r="F243" s="48">
        <v>3.1</v>
      </c>
      <c r="G243" s="48">
        <v>0.3</v>
      </c>
      <c r="I243" s="1"/>
      <c r="J243" s="1"/>
    </row>
    <row r="244" spans="1:10" ht="12" customHeight="1" x14ac:dyDescent="0.2">
      <c r="A244" s="1">
        <v>240</v>
      </c>
      <c r="B244" s="1" t="s">
        <v>51</v>
      </c>
      <c r="C244" s="1" t="s">
        <v>9</v>
      </c>
      <c r="D244" s="1" t="s">
        <v>4</v>
      </c>
      <c r="E244" s="12">
        <v>62422</v>
      </c>
      <c r="F244" s="48">
        <v>2</v>
      </c>
      <c r="G244" s="48">
        <v>0.03</v>
      </c>
      <c r="I244" s="1"/>
      <c r="J244" s="1"/>
    </row>
    <row r="245" spans="1:10" ht="17.25" customHeight="1" thickBot="1" x14ac:dyDescent="0.25">
      <c r="A245" s="1">
        <v>241</v>
      </c>
      <c r="B245" s="1" t="s">
        <v>187</v>
      </c>
      <c r="C245" s="1" t="s">
        <v>6</v>
      </c>
      <c r="D245" s="1" t="s">
        <v>162</v>
      </c>
      <c r="E245" s="12">
        <v>2166086</v>
      </c>
      <c r="F245" s="12">
        <v>57</v>
      </c>
      <c r="G245" s="12">
        <v>0</v>
      </c>
      <c r="I245" s="1"/>
      <c r="J245" s="1"/>
    </row>
    <row r="246" spans="1:10" ht="12" customHeight="1" x14ac:dyDescent="0.2">
      <c r="A246" s="53" t="s">
        <v>282</v>
      </c>
      <c r="B246" s="53"/>
      <c r="C246" s="53"/>
      <c r="D246" s="53"/>
      <c r="E246" s="53"/>
      <c r="F246" s="53"/>
      <c r="G246" s="53"/>
    </row>
    <row r="247" spans="1:10" ht="12" customHeight="1" x14ac:dyDescent="0.2">
      <c r="A247" s="13" t="s">
        <v>248</v>
      </c>
      <c r="E247" s="30"/>
    </row>
    <row r="248" spans="1:10" ht="12.75" x14ac:dyDescent="0.2">
      <c r="A248" s="14" t="s">
        <v>249</v>
      </c>
    </row>
    <row r="249" spans="1:10" ht="12.75" x14ac:dyDescent="0.2">
      <c r="A249" s="14" t="s">
        <v>257</v>
      </c>
      <c r="E249" s="30"/>
    </row>
    <row r="250" spans="1:10" x14ac:dyDescent="0.2">
      <c r="A250" s="14" t="s">
        <v>279</v>
      </c>
    </row>
    <row r="251" spans="1:10" x14ac:dyDescent="0.2">
      <c r="A251" s="14" t="s">
        <v>280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Areal, folkmängd och folktäthet</vt:lpstr>
      <vt:lpstr>Rang. efter areal</vt:lpstr>
      <vt:lpstr>Rang. efter folkmängd</vt:lpstr>
      <vt:lpstr>Rang. efter folktäthet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Gerd Lindqvist</cp:lastModifiedBy>
  <cp:lastPrinted>2010-10-18T12:13:34Z</cp:lastPrinted>
  <dcterms:created xsi:type="dcterms:W3CDTF">2010-10-18T12:10:19Z</dcterms:created>
  <dcterms:modified xsi:type="dcterms:W3CDTF">2023-05-30T13:06:39Z</dcterms:modified>
</cp:coreProperties>
</file>