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W:\H Webbplatsen\Excelfiler\Färdiga filer\Boende\"/>
    </mc:Choice>
  </mc:AlternateContent>
  <xr:revisionPtr revIDLastSave="0" documentId="13_ncr:1_{0EFFD429-0804-4596-A8B0-BFD3684AB54D}" xr6:coauthVersionLast="47" xr6:coauthVersionMax="47" xr10:uidLastSave="{00000000-0000-0000-0000-000000000000}"/>
  <bookViews>
    <workbookView xWindow="1080" yWindow="1080" windowWidth="25050" windowHeight="13905" xr2:uid="{D2DE351D-33FF-4B0B-B531-7986EB7A8191}"/>
  </bookViews>
  <sheets>
    <sheet name="2024" sheetId="11" r:id="rId1"/>
    <sheet name="2023" sheetId="10" r:id="rId2"/>
    <sheet name="2022" sheetId="9" r:id="rId3"/>
    <sheet name="2021" sheetId="8" r:id="rId4"/>
    <sheet name="2020" sheetId="7" r:id="rId5"/>
    <sheet name="2019" sheetId="6" r:id="rId6"/>
    <sheet name="2018" sheetId="5" r:id="rId7"/>
    <sheet name="2017" sheetId="4" r:id="rId8"/>
    <sheet name="2016" sheetId="3" r:id="rId9"/>
    <sheet name="2015" sheetId="2" r:id="rId10"/>
    <sheet name="2013" sheetId="1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3" i="11" l="1"/>
  <c r="B12" i="11"/>
  <c r="B11" i="11"/>
  <c r="B10" i="11"/>
  <c r="B9" i="11"/>
  <c r="B8" i="11"/>
  <c r="B7" i="11"/>
  <c r="B6" i="11"/>
  <c r="B5" i="11" s="1"/>
  <c r="F5" i="11"/>
  <c r="E5" i="11"/>
  <c r="D5" i="11"/>
  <c r="C5" i="11"/>
  <c r="B13" i="10" l="1"/>
  <c r="B12" i="10"/>
  <c r="B11" i="10"/>
  <c r="B10" i="10"/>
  <c r="B9" i="10"/>
  <c r="B8" i="10"/>
  <c r="B7" i="10"/>
  <c r="B6" i="10"/>
  <c r="F5" i="10"/>
  <c r="E5" i="10"/>
  <c r="D5" i="10"/>
  <c r="C5" i="10"/>
  <c r="B13" i="9"/>
  <c r="B12" i="9"/>
  <c r="B11" i="9"/>
  <c r="B10" i="9"/>
  <c r="B9" i="9"/>
  <c r="B8" i="9"/>
  <c r="B7" i="9"/>
  <c r="B6" i="9"/>
  <c r="F5" i="9"/>
  <c r="E5" i="9"/>
  <c r="D5" i="9"/>
  <c r="C5" i="9"/>
  <c r="B13" i="8"/>
  <c r="B11" i="8"/>
  <c r="B10" i="8"/>
  <c r="B9" i="8"/>
  <c r="B8" i="8"/>
  <c r="B7" i="8"/>
  <c r="B6" i="8"/>
  <c r="F5" i="8"/>
  <c r="E5" i="8"/>
  <c r="D5" i="8"/>
  <c r="E5" i="7"/>
  <c r="B13" i="7"/>
  <c r="B12" i="7"/>
  <c r="B11" i="7"/>
  <c r="B10" i="7"/>
  <c r="B9" i="7"/>
  <c r="B8" i="7"/>
  <c r="B7" i="7"/>
  <c r="B6" i="7"/>
  <c r="F5" i="7"/>
  <c r="D5" i="7"/>
  <c r="C5" i="7"/>
  <c r="B13" i="6"/>
  <c r="B12" i="6"/>
  <c r="B11" i="6"/>
  <c r="B10" i="6"/>
  <c r="B9" i="6"/>
  <c r="B8" i="6"/>
  <c r="B7" i="6"/>
  <c r="B6" i="6"/>
  <c r="F5" i="6"/>
  <c r="E5" i="6"/>
  <c r="D5" i="6"/>
  <c r="C5" i="6"/>
  <c r="B5" i="6"/>
  <c r="B13" i="5"/>
  <c r="B12" i="5"/>
  <c r="B11" i="5"/>
  <c r="B10" i="5"/>
  <c r="B9" i="5"/>
  <c r="B8" i="5"/>
  <c r="B7" i="5"/>
  <c r="B6" i="5"/>
  <c r="B5" i="5"/>
  <c r="F5" i="5"/>
  <c r="E5" i="5"/>
  <c r="D5" i="5"/>
  <c r="C5" i="5"/>
  <c r="B13" i="4"/>
  <c r="B12" i="4"/>
  <c r="B11" i="4"/>
  <c r="B10" i="4"/>
  <c r="B5" i="4"/>
  <c r="B9" i="4"/>
  <c r="B8" i="4"/>
  <c r="B7" i="4"/>
  <c r="B6" i="4"/>
  <c r="F5" i="4"/>
  <c r="E5" i="4"/>
  <c r="D5" i="4"/>
  <c r="C5" i="4"/>
  <c r="B13" i="3"/>
  <c r="B12" i="3"/>
  <c r="B11" i="3"/>
  <c r="B10" i="3"/>
  <c r="B9" i="3"/>
  <c r="B8" i="3"/>
  <c r="B7" i="3"/>
  <c r="B5" i="3"/>
  <c r="B6" i="3"/>
  <c r="F5" i="3"/>
  <c r="E5" i="3"/>
  <c r="D5" i="3"/>
  <c r="C5" i="3"/>
  <c r="B13" i="2"/>
  <c r="B7" i="2"/>
  <c r="B8" i="2"/>
  <c r="B9" i="2"/>
  <c r="B10" i="2"/>
  <c r="B11" i="2"/>
  <c r="B12" i="2"/>
  <c r="B6" i="2"/>
  <c r="B5" i="2"/>
  <c r="D5" i="2"/>
  <c r="E5" i="2"/>
  <c r="F5" i="2"/>
  <c r="C5" i="2"/>
  <c r="B5" i="7"/>
  <c r="B12" i="8"/>
  <c r="B5" i="8"/>
  <c r="C5" i="8"/>
  <c r="B5" i="9"/>
  <c r="B5" i="10" l="1"/>
</calcChain>
</file>

<file path=xl/sharedStrings.xml><?xml version="1.0" encoding="utf-8"?>
<sst xmlns="http://schemas.openxmlformats.org/spreadsheetml/2006/main" count="267" uniqueCount="44">
  <si>
    <t>Flervånings-</t>
  </si>
  <si>
    <t>Totalt</t>
  </si>
  <si>
    <t>1 rum o. kök/kokvrå</t>
  </si>
  <si>
    <t>2 rum o. kök/kokvrå</t>
  </si>
  <si>
    <t>3 rum o. kök/kokvrå</t>
  </si>
  <si>
    <t>4 rum o. kök/kokvrå</t>
  </si>
  <si>
    <t>5 rum o. kök/kokvrå</t>
  </si>
  <si>
    <t>6 rum o. kök/kokvrå</t>
  </si>
  <si>
    <t>7+ rum o. kök/kokvrå</t>
  </si>
  <si>
    <t>Typ av bostad</t>
  </si>
  <si>
    <t>bostadshus</t>
  </si>
  <si>
    <t>Okänd</t>
  </si>
  <si>
    <t>Ålands statistik- och utredningsbyrå</t>
  </si>
  <si>
    <t>byggnader</t>
  </si>
  <si>
    <t xml:space="preserve">Övriga </t>
  </si>
  <si>
    <t>Rad- och</t>
  </si>
  <si>
    <t>kedjehus</t>
  </si>
  <si>
    <t>Fristående</t>
  </si>
  <si>
    <t>småhus</t>
  </si>
  <si>
    <t>Källa: ÅSUB Boende, Statistikcentralen</t>
  </si>
  <si>
    <t>Antal bostäder efter lägenhets- och hustyp 31.12.2013</t>
  </si>
  <si>
    <t>Senast uppdaterad 15.12.2014</t>
  </si>
  <si>
    <t>Antal bostäder efter lägenhets- och hustyp 31.12.2015</t>
  </si>
  <si>
    <t>Senast uppdaterad 19.12.2018</t>
  </si>
  <si>
    <t>Antal bostäder efter lägenhets- och hustyp 31.12.2016</t>
  </si>
  <si>
    <t>Antal bostäder efter lägenhets- och hustyp 31.12.2017</t>
  </si>
  <si>
    <t>För uppgifter från tidigare år, se föregående blad.</t>
  </si>
  <si>
    <t>Senast uppdaterad 2.12.2019</t>
  </si>
  <si>
    <t>Antal bostäder efter lägenhets- och hustyp 31.12.2018</t>
  </si>
  <si>
    <t>Antal bostäder efter lägenhets- och hustyp 31.12.2019</t>
  </si>
  <si>
    <t/>
  </si>
  <si>
    <t>Senast uppdaterad 3.12.2020</t>
  </si>
  <si>
    <t>Not: Fr.o.m. 2020 baserar sig hustypen på Byggnadsklassificeringen 2018</t>
  </si>
  <si>
    <t>Antal bostäder efter lägenhets- och hustyp 31.12.2020</t>
  </si>
  <si>
    <t>Senast uppdaterad 10.12.2021</t>
  </si>
  <si>
    <t>Senast uppdaterad 9.12.2022</t>
  </si>
  <si>
    <t>Antal bostäder efter lägenhets- och hustyp 31.12.2021</t>
  </si>
  <si>
    <t>Antal bostäder efter lägenhets- och hustyp 31.12.2022</t>
  </si>
  <si>
    <t>Senast uppdaterad 4.12.2023</t>
  </si>
  <si>
    <t>Antal bostäder efter lägenhets- och hustyp 31.12.2023</t>
  </si>
  <si>
    <t>För uppgifter från tidigare år, se följande blad.</t>
  </si>
  <si>
    <t>Senast uppdaterad 2.12.2024</t>
  </si>
  <si>
    <t>Antal bostäder efter lägenhets- och hustyp 31.12.2024</t>
  </si>
  <si>
    <t>Senast uppdaterad 24.11.2025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</si>
</sst>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10" x14ac:knownFonts="1">
    <font>
      <sz val="10"/>
      <name val="Arial"/>
    </font>
    <font>
      <sz val="10"/>
      <name val="Arial"/>
      <family val="2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9"/>
      <name val="Calibri"/>
      <family val="2"/>
      <scheme val="minor"/>
    </font>
    <font>
      <sz val="9"/>
      <color indexed="8"/>
      <name val="Calibri"/>
      <family val="2"/>
      <scheme val="minor"/>
    </font>
    <font>
      <sz val="8"/>
      <color indexed="8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right"/>
    </xf>
    <xf numFmtId="0" fontId="2" fillId="0" borderId="2" xfId="0" applyFont="1" applyBorder="1"/>
    <xf numFmtId="3" fontId="5" fillId="0" borderId="2" xfId="0" applyNumberFormat="1" applyFont="1" applyBorder="1" applyAlignment="1">
      <alignment horizontal="right"/>
    </xf>
    <xf numFmtId="0" fontId="2" fillId="0" borderId="2" xfId="0" applyFont="1" applyBorder="1" applyAlignment="1">
      <alignment horizontal="right"/>
    </xf>
    <xf numFmtId="0" fontId="5" fillId="0" borderId="0" xfId="0" applyFont="1"/>
    <xf numFmtId="3" fontId="5" fillId="0" borderId="0" xfId="1" applyNumberFormat="1" applyFont="1" applyBorder="1"/>
    <xf numFmtId="3" fontId="2" fillId="0" borderId="0" xfId="1" applyNumberFormat="1" applyFont="1" applyBorder="1"/>
    <xf numFmtId="0" fontId="6" fillId="0" borderId="0" xfId="0" applyFont="1" applyAlignment="1" applyProtection="1">
      <alignment horizontal="left"/>
      <protection locked="0"/>
    </xf>
    <xf numFmtId="3" fontId="5" fillId="0" borderId="0" xfId="1" applyNumberFormat="1" applyFont="1" applyBorder="1" applyAlignment="1">
      <alignment horizontal="right"/>
    </xf>
    <xf numFmtId="3" fontId="2" fillId="0" borderId="0" xfId="0" applyNumberFormat="1" applyFont="1" applyAlignment="1" applyProtection="1">
      <alignment horizontal="right"/>
      <protection locked="0"/>
    </xf>
    <xf numFmtId="0" fontId="6" fillId="0" borderId="3" xfId="0" applyFont="1" applyBorder="1" applyAlignment="1" applyProtection="1">
      <alignment horizontal="left"/>
      <protection locked="0"/>
    </xf>
    <xf numFmtId="3" fontId="2" fillId="0" borderId="3" xfId="0" applyNumberFormat="1" applyFont="1" applyBorder="1" applyAlignment="1" applyProtection="1">
      <alignment horizontal="right"/>
      <protection locked="0"/>
    </xf>
    <xf numFmtId="3" fontId="2" fillId="0" borderId="3" xfId="1" applyNumberFormat="1" applyFont="1" applyBorder="1"/>
    <xf numFmtId="0" fontId="7" fillId="0" borderId="0" xfId="0" applyFont="1"/>
    <xf numFmtId="0" fontId="8" fillId="0" borderId="0" xfId="0" applyFont="1"/>
    <xf numFmtId="3" fontId="2" fillId="0" borderId="0" xfId="0" applyNumberFormat="1" applyFont="1" applyAlignment="1">
      <alignment horizontal="right"/>
    </xf>
    <xf numFmtId="3" fontId="2" fillId="0" borderId="0" xfId="0" applyNumberFormat="1" applyFont="1"/>
    <xf numFmtId="0" fontId="2" fillId="2" borderId="0" xfId="0" applyFont="1" applyFill="1"/>
    <xf numFmtId="0" fontId="2" fillId="0" borderId="0" xfId="0" quotePrefix="1" applyFont="1"/>
    <xf numFmtId="0" fontId="7" fillId="0" borderId="0" xfId="0" applyFont="1" applyAlignment="1" applyProtection="1">
      <alignment horizontal="left"/>
      <protection locked="0"/>
    </xf>
    <xf numFmtId="3" fontId="2" fillId="0" borderId="0" xfId="1" applyNumberFormat="1" applyFont="1" applyBorder="1" applyAlignment="1">
      <alignment horizontal="right"/>
    </xf>
    <xf numFmtId="3" fontId="2" fillId="0" borderId="3" xfId="1" applyNumberFormat="1" applyFont="1" applyBorder="1" applyAlignment="1">
      <alignment horizontal="right"/>
    </xf>
    <xf numFmtId="0" fontId="9" fillId="0" borderId="0" xfId="0" applyFont="1"/>
  </cellXfs>
  <cellStyles count="2">
    <cellStyle name="Normal" xfId="0" builtinId="0"/>
    <cellStyle name="Tusental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7224B3-45F3-4C00-B4CC-2AF92FE6A4F9}">
  <dimension ref="A1:W32"/>
  <sheetViews>
    <sheetView showGridLines="0" tabSelected="1" workbookViewId="0"/>
  </sheetViews>
  <sheetFormatPr defaultRowHeight="12" x14ac:dyDescent="0.2"/>
  <cols>
    <col min="1" max="1" width="20.42578125" style="1" customWidth="1"/>
    <col min="2" max="3" width="9.42578125" style="1" customWidth="1"/>
    <col min="4" max="4" width="8.5703125" style="1" customWidth="1"/>
    <col min="5" max="5" width="11.5703125" style="1" customWidth="1"/>
    <col min="6" max="6" width="9.140625" style="1" customWidth="1"/>
    <col min="7" max="7" width="7.85546875" style="1" customWidth="1"/>
    <col min="8" max="8" width="9.85546875" style="1" customWidth="1"/>
    <col min="9" max="10" width="9.140625" style="1" customWidth="1"/>
    <col min="11" max="12" width="12.140625" style="1" customWidth="1"/>
    <col min="13" max="13" width="13.5703125" style="1" customWidth="1"/>
    <col min="14" max="14" width="13.7109375" style="1" customWidth="1"/>
    <col min="15" max="16384" width="9.140625" style="1"/>
  </cols>
  <sheetData>
    <row r="1" spans="1:12" x14ac:dyDescent="0.2">
      <c r="A1" s="1" t="s">
        <v>12</v>
      </c>
      <c r="H1" s="22" t="s">
        <v>40</v>
      </c>
      <c r="I1" s="22"/>
      <c r="J1" s="22"/>
      <c r="K1" s="22"/>
      <c r="L1" s="22"/>
    </row>
    <row r="2" spans="1:12" s="3" customFormat="1" ht="28.5" customHeight="1" thickBot="1" x14ac:dyDescent="0.25">
      <c r="A2" s="2" t="s">
        <v>42</v>
      </c>
      <c r="B2" s="2"/>
    </row>
    <row r="3" spans="1:12" ht="12" customHeight="1" x14ac:dyDescent="0.2">
      <c r="A3" s="4"/>
      <c r="B3" s="4"/>
      <c r="C3" s="5" t="s">
        <v>17</v>
      </c>
      <c r="D3" s="5" t="s">
        <v>15</v>
      </c>
      <c r="E3" s="5" t="s">
        <v>0</v>
      </c>
      <c r="F3" s="5" t="s">
        <v>14</v>
      </c>
    </row>
    <row r="4" spans="1:12" ht="12" customHeight="1" x14ac:dyDescent="0.2">
      <c r="A4" s="6" t="s">
        <v>9</v>
      </c>
      <c r="B4" s="7" t="s">
        <v>1</v>
      </c>
      <c r="C4" s="8" t="s">
        <v>18</v>
      </c>
      <c r="D4" s="8" t="s">
        <v>16</v>
      </c>
      <c r="E4" s="8" t="s">
        <v>10</v>
      </c>
      <c r="F4" s="8" t="s">
        <v>13</v>
      </c>
    </row>
    <row r="5" spans="1:12" ht="12" customHeight="1" x14ac:dyDescent="0.2">
      <c r="A5" s="9" t="s">
        <v>1</v>
      </c>
      <c r="B5" s="10">
        <f>SUM(B6:B13)</f>
        <v>17348</v>
      </c>
      <c r="C5" s="10">
        <f>SUM(C6:C13)</f>
        <v>10266</v>
      </c>
      <c r="D5" s="10">
        <f>SUM(D6:D13)</f>
        <v>1567</v>
      </c>
      <c r="E5" s="10">
        <f>SUM(E6:E13)</f>
        <v>5096</v>
      </c>
      <c r="F5" s="10">
        <f>SUM(F6:F13)</f>
        <v>419</v>
      </c>
    </row>
    <row r="6" spans="1:12" ht="17.25" customHeight="1" x14ac:dyDescent="0.2">
      <c r="A6" s="12" t="s">
        <v>2</v>
      </c>
      <c r="B6" s="25">
        <f>SUM(C6:F6)</f>
        <v>1352</v>
      </c>
      <c r="C6" s="14">
        <v>184</v>
      </c>
      <c r="D6" s="11">
        <v>198</v>
      </c>
      <c r="E6" s="11">
        <v>872</v>
      </c>
      <c r="F6" s="11">
        <v>98</v>
      </c>
    </row>
    <row r="7" spans="1:12" ht="12" customHeight="1" x14ac:dyDescent="0.2">
      <c r="A7" s="12" t="s">
        <v>3</v>
      </c>
      <c r="B7" s="25">
        <f t="shared" ref="B7:B12" si="0">SUM(C7:F7)</f>
        <v>4086</v>
      </c>
      <c r="C7" s="14">
        <v>958</v>
      </c>
      <c r="D7" s="11">
        <v>578</v>
      </c>
      <c r="E7" s="11">
        <v>2416</v>
      </c>
      <c r="F7" s="11">
        <v>134</v>
      </c>
    </row>
    <row r="8" spans="1:12" ht="12" customHeight="1" x14ac:dyDescent="0.2">
      <c r="A8" s="12" t="s">
        <v>4</v>
      </c>
      <c r="B8" s="25">
        <f t="shared" si="0"/>
        <v>3968</v>
      </c>
      <c r="C8" s="14">
        <v>1918</v>
      </c>
      <c r="D8" s="11">
        <v>531</v>
      </c>
      <c r="E8" s="11">
        <v>1410</v>
      </c>
      <c r="F8" s="11">
        <v>109</v>
      </c>
    </row>
    <row r="9" spans="1:12" ht="12" customHeight="1" x14ac:dyDescent="0.2">
      <c r="A9" s="12" t="s">
        <v>5</v>
      </c>
      <c r="B9" s="25">
        <f t="shared" si="0"/>
        <v>3545</v>
      </c>
      <c r="C9" s="14">
        <v>2950</v>
      </c>
      <c r="D9" s="11">
        <v>224</v>
      </c>
      <c r="E9" s="11">
        <v>332</v>
      </c>
      <c r="F9" s="11">
        <v>39</v>
      </c>
    </row>
    <row r="10" spans="1:12" ht="12" customHeight="1" x14ac:dyDescent="0.2">
      <c r="A10" s="12" t="s">
        <v>6</v>
      </c>
      <c r="B10" s="25">
        <f t="shared" si="0"/>
        <v>2582</v>
      </c>
      <c r="C10" s="14">
        <v>2495</v>
      </c>
      <c r="D10" s="11">
        <v>26</v>
      </c>
      <c r="E10" s="11">
        <v>42</v>
      </c>
      <c r="F10" s="11">
        <v>19</v>
      </c>
    </row>
    <row r="11" spans="1:12" ht="17.25" customHeight="1" x14ac:dyDescent="0.2">
      <c r="A11" s="1" t="s">
        <v>7</v>
      </c>
      <c r="B11" s="25">
        <f t="shared" si="0"/>
        <v>1139</v>
      </c>
      <c r="C11" s="14">
        <v>1120</v>
      </c>
      <c r="D11" s="11">
        <v>3</v>
      </c>
      <c r="E11" s="11">
        <v>12</v>
      </c>
      <c r="F11" s="11">
        <v>4</v>
      </c>
    </row>
    <row r="12" spans="1:12" ht="12" customHeight="1" x14ac:dyDescent="0.2">
      <c r="A12" s="1" t="s">
        <v>8</v>
      </c>
      <c r="B12" s="25">
        <f t="shared" si="0"/>
        <v>628</v>
      </c>
      <c r="C12" s="14">
        <v>611</v>
      </c>
      <c r="D12" s="11">
        <v>4</v>
      </c>
      <c r="E12" s="11">
        <v>6</v>
      </c>
      <c r="F12" s="11">
        <v>7</v>
      </c>
    </row>
    <row r="13" spans="1:12" ht="12" customHeight="1" thickBot="1" x14ac:dyDescent="0.25">
      <c r="A13" s="15" t="s">
        <v>11</v>
      </c>
      <c r="B13" s="26">
        <f>SUM(C13:F13)</f>
        <v>48</v>
      </c>
      <c r="C13" s="16">
        <v>30</v>
      </c>
      <c r="D13" s="17">
        <v>3</v>
      </c>
      <c r="E13" s="17">
        <v>6</v>
      </c>
      <c r="F13" s="17">
        <v>9</v>
      </c>
    </row>
    <row r="14" spans="1:12" ht="12" customHeight="1" x14ac:dyDescent="0.2">
      <c r="A14" s="24" t="s">
        <v>32</v>
      </c>
      <c r="B14" s="13"/>
      <c r="C14" s="14"/>
      <c r="D14" s="11"/>
      <c r="E14" s="11"/>
      <c r="F14" s="11"/>
    </row>
    <row r="15" spans="1:12" ht="12" customHeight="1" x14ac:dyDescent="0.2">
      <c r="A15" s="18" t="s">
        <v>19</v>
      </c>
      <c r="B15" s="18"/>
      <c r="C15" s="19"/>
      <c r="G15" s="20"/>
    </row>
    <row r="16" spans="1:12" ht="12" customHeight="1" x14ac:dyDescent="0.2">
      <c r="A16" s="27" t="s">
        <v>43</v>
      </c>
      <c r="G16" s="20"/>
    </row>
    <row r="17" spans="1:23" x14ac:dyDescent="0.2">
      <c r="A17" s="23" t="s">
        <v>30</v>
      </c>
    </row>
    <row r="19" spans="1:23" x14ac:dyDescent="0.2"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</row>
    <row r="20" spans="1:23" x14ac:dyDescent="0.2"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</row>
    <row r="21" spans="1:23" x14ac:dyDescent="0.2"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</row>
    <row r="22" spans="1:23" x14ac:dyDescent="0.2"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</row>
    <row r="23" spans="1:23" x14ac:dyDescent="0.2"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</row>
    <row r="24" spans="1:23" x14ac:dyDescent="0.2"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</row>
    <row r="25" spans="1:23" x14ac:dyDescent="0.2"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</row>
    <row r="26" spans="1:23" x14ac:dyDescent="0.2"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</row>
    <row r="27" spans="1:23" x14ac:dyDescent="0.2"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</row>
    <row r="28" spans="1:23" x14ac:dyDescent="0.2"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</row>
    <row r="29" spans="1:23" x14ac:dyDescent="0.2"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</row>
    <row r="30" spans="1:23" x14ac:dyDescent="0.2"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</row>
    <row r="31" spans="1:23" x14ac:dyDescent="0.2"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</row>
    <row r="32" spans="1:23" x14ac:dyDescent="0.2"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</row>
  </sheetData>
  <pageMargins left="0.39370078740157483" right="0.39370078740157483" top="0.39370078740157483" bottom="0.39370078740157483" header="0.51181102362204722" footer="0.51181102362204722"/>
  <pageSetup paperSize="9" orientation="portrait" horizontalDpi="1200" verticalDpi="12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E2B038-D5F1-4BEB-93A8-C4F435DD1F77}">
  <dimension ref="A1:G19"/>
  <sheetViews>
    <sheetView showGridLines="0" workbookViewId="0"/>
  </sheetViews>
  <sheetFormatPr defaultRowHeight="12" x14ac:dyDescent="0.2"/>
  <cols>
    <col min="1" max="1" width="20.42578125" style="1" customWidth="1"/>
    <col min="2" max="3" width="9.42578125" style="1" customWidth="1"/>
    <col min="4" max="4" width="8.5703125" style="1" customWidth="1"/>
    <col min="5" max="5" width="11.5703125" style="1" customWidth="1"/>
    <col min="6" max="6" width="9.140625" style="1" customWidth="1"/>
    <col min="7" max="7" width="7.85546875" style="1" customWidth="1"/>
    <col min="8" max="8" width="9.85546875" style="1" customWidth="1"/>
    <col min="9" max="11" width="9.140625" style="1" customWidth="1"/>
    <col min="12" max="12" width="13.5703125" style="1" customWidth="1"/>
    <col min="13" max="13" width="13.7109375" style="1" customWidth="1"/>
    <col min="14" max="16384" width="9.140625" style="1"/>
  </cols>
  <sheetData>
    <row r="1" spans="1:7" x14ac:dyDescent="0.2">
      <c r="A1" s="1" t="s">
        <v>12</v>
      </c>
    </row>
    <row r="2" spans="1:7" s="3" customFormat="1" ht="28.5" customHeight="1" thickBot="1" x14ac:dyDescent="0.25">
      <c r="A2" s="2" t="s">
        <v>22</v>
      </c>
      <c r="B2" s="2"/>
    </row>
    <row r="3" spans="1:7" ht="12" customHeight="1" x14ac:dyDescent="0.2">
      <c r="A3" s="4"/>
      <c r="B3" s="4"/>
      <c r="C3" s="5" t="s">
        <v>17</v>
      </c>
      <c r="D3" s="5" t="s">
        <v>15</v>
      </c>
      <c r="E3" s="5" t="s">
        <v>0</v>
      </c>
      <c r="F3" s="5" t="s">
        <v>14</v>
      </c>
    </row>
    <row r="4" spans="1:7" ht="12" customHeight="1" x14ac:dyDescent="0.2">
      <c r="A4" s="6" t="s">
        <v>9</v>
      </c>
      <c r="B4" s="7" t="s">
        <v>1</v>
      </c>
      <c r="C4" s="8" t="s">
        <v>18</v>
      </c>
      <c r="D4" s="8" t="s">
        <v>16</v>
      </c>
      <c r="E4" s="8" t="s">
        <v>10</v>
      </c>
      <c r="F4" s="8" t="s">
        <v>13</v>
      </c>
    </row>
    <row r="5" spans="1:7" ht="12" customHeight="1" x14ac:dyDescent="0.2">
      <c r="A5" s="9" t="s">
        <v>1</v>
      </c>
      <c r="B5" s="10">
        <f>SUM(B6:B13)</f>
        <v>15904</v>
      </c>
      <c r="C5" s="10">
        <f>SUM(C6:C13)</f>
        <v>9606</v>
      </c>
      <c r="D5" s="10">
        <f>SUM(D6:D13)</f>
        <v>1262</v>
      </c>
      <c r="E5" s="10">
        <f>SUM(E6:E13)</f>
        <v>4569</v>
      </c>
      <c r="F5" s="10">
        <f>SUM(F6:F13)</f>
        <v>467</v>
      </c>
    </row>
    <row r="6" spans="1:7" ht="17.25" customHeight="1" x14ac:dyDescent="0.2">
      <c r="A6" s="12" t="s">
        <v>2</v>
      </c>
      <c r="B6" s="25">
        <f>SUM(C6:F6)</f>
        <v>1366</v>
      </c>
      <c r="C6" s="14">
        <v>227</v>
      </c>
      <c r="D6" s="11">
        <v>189</v>
      </c>
      <c r="E6" s="11">
        <v>847</v>
      </c>
      <c r="F6" s="11">
        <v>103</v>
      </c>
    </row>
    <row r="7" spans="1:7" ht="12" customHeight="1" x14ac:dyDescent="0.2">
      <c r="A7" s="12" t="s">
        <v>3</v>
      </c>
      <c r="B7" s="25">
        <f t="shared" ref="B7:B12" si="0">SUM(C7:F7)</f>
        <v>3844</v>
      </c>
      <c r="C7" s="14">
        <v>1075</v>
      </c>
      <c r="D7" s="11">
        <v>475</v>
      </c>
      <c r="E7" s="11">
        <v>2142</v>
      </c>
      <c r="F7" s="11">
        <v>152</v>
      </c>
    </row>
    <row r="8" spans="1:7" ht="12" customHeight="1" x14ac:dyDescent="0.2">
      <c r="A8" s="12" t="s">
        <v>4</v>
      </c>
      <c r="B8" s="25">
        <f t="shared" si="0"/>
        <v>3552</v>
      </c>
      <c r="C8" s="14">
        <v>1789</v>
      </c>
      <c r="D8" s="11">
        <v>407</v>
      </c>
      <c r="E8" s="11">
        <v>1248</v>
      </c>
      <c r="F8" s="11">
        <v>108</v>
      </c>
    </row>
    <row r="9" spans="1:7" ht="12" customHeight="1" x14ac:dyDescent="0.2">
      <c r="A9" s="12" t="s">
        <v>5</v>
      </c>
      <c r="B9" s="25">
        <f t="shared" si="0"/>
        <v>3140</v>
      </c>
      <c r="C9" s="14">
        <v>2672</v>
      </c>
      <c r="D9" s="11">
        <v>159</v>
      </c>
      <c r="E9" s="11">
        <v>268</v>
      </c>
      <c r="F9" s="11">
        <v>41</v>
      </c>
    </row>
    <row r="10" spans="1:7" ht="12" customHeight="1" x14ac:dyDescent="0.2">
      <c r="A10" s="12" t="s">
        <v>6</v>
      </c>
      <c r="B10" s="25">
        <f t="shared" si="0"/>
        <v>2328</v>
      </c>
      <c r="C10" s="14">
        <v>2264</v>
      </c>
      <c r="D10" s="11">
        <v>18</v>
      </c>
      <c r="E10" s="11">
        <v>28</v>
      </c>
      <c r="F10" s="11">
        <v>18</v>
      </c>
    </row>
    <row r="11" spans="1:7" ht="17.25" customHeight="1" x14ac:dyDescent="0.2">
      <c r="A11" s="1" t="s">
        <v>7</v>
      </c>
      <c r="B11" s="25">
        <f t="shared" si="0"/>
        <v>979</v>
      </c>
      <c r="C11" s="14">
        <v>965</v>
      </c>
      <c r="D11" s="11">
        <v>3</v>
      </c>
      <c r="E11" s="11">
        <v>5</v>
      </c>
      <c r="F11" s="11">
        <v>6</v>
      </c>
    </row>
    <row r="12" spans="1:7" ht="12" customHeight="1" x14ac:dyDescent="0.2">
      <c r="A12" s="1" t="s">
        <v>8</v>
      </c>
      <c r="B12" s="25">
        <f t="shared" si="0"/>
        <v>530</v>
      </c>
      <c r="C12" s="14">
        <v>521</v>
      </c>
      <c r="D12" s="11">
        <v>4</v>
      </c>
      <c r="E12" s="11">
        <v>2</v>
      </c>
      <c r="F12" s="11">
        <v>3</v>
      </c>
    </row>
    <row r="13" spans="1:7" ht="12" customHeight="1" thickBot="1" x14ac:dyDescent="0.25">
      <c r="A13" s="15" t="s">
        <v>11</v>
      </c>
      <c r="B13" s="26">
        <f>SUM(C13:F13)</f>
        <v>165</v>
      </c>
      <c r="C13" s="16">
        <v>93</v>
      </c>
      <c r="D13" s="17">
        <v>7</v>
      </c>
      <c r="E13" s="17">
        <v>29</v>
      </c>
      <c r="F13" s="17">
        <v>36</v>
      </c>
    </row>
    <row r="14" spans="1:7" ht="12" customHeight="1" x14ac:dyDescent="0.2">
      <c r="A14" s="18" t="s">
        <v>19</v>
      </c>
      <c r="B14" s="18"/>
      <c r="C14" s="19"/>
      <c r="G14" s="20"/>
    </row>
    <row r="15" spans="1:7" ht="12" customHeight="1" x14ac:dyDescent="0.2">
      <c r="A15" s="19" t="s">
        <v>23</v>
      </c>
      <c r="G15" s="20"/>
    </row>
    <row r="17" spans="5:5" x14ac:dyDescent="0.2">
      <c r="E17" s="21"/>
    </row>
    <row r="18" spans="5:5" x14ac:dyDescent="0.2">
      <c r="E18" s="21"/>
    </row>
    <row r="19" spans="5:5" x14ac:dyDescent="0.2">
      <c r="E19" s="21"/>
    </row>
  </sheetData>
  <pageMargins left="0.39370078740157483" right="0.39370078740157483" top="0.39370078740157483" bottom="0.39370078740157483" header="0.51181102362204722" footer="0.51181102362204722"/>
  <pageSetup paperSize="9" orientation="portrait" horizontalDpi="1200" verticalDpi="12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90D1B8-4E16-441B-BF94-413C9F12706B}">
  <dimension ref="A1:G19"/>
  <sheetViews>
    <sheetView showGridLines="0" workbookViewId="0"/>
  </sheetViews>
  <sheetFormatPr defaultRowHeight="12" x14ac:dyDescent="0.2"/>
  <cols>
    <col min="1" max="1" width="20.42578125" style="1" customWidth="1"/>
    <col min="2" max="3" width="9.42578125" style="1" customWidth="1"/>
    <col min="4" max="4" width="8.5703125" style="1" customWidth="1"/>
    <col min="5" max="5" width="11.5703125" style="1" customWidth="1"/>
    <col min="6" max="6" width="9.140625" style="1" customWidth="1"/>
    <col min="7" max="7" width="7.85546875" style="1" customWidth="1"/>
    <col min="8" max="8" width="9.85546875" style="1" customWidth="1"/>
    <col min="9" max="11" width="9.140625" style="1" customWidth="1"/>
    <col min="12" max="12" width="13.5703125" style="1" customWidth="1"/>
    <col min="13" max="13" width="13.7109375" style="1" customWidth="1"/>
    <col min="14" max="16384" width="9.140625" style="1"/>
  </cols>
  <sheetData>
    <row r="1" spans="1:7" x14ac:dyDescent="0.2">
      <c r="A1" s="1" t="s">
        <v>12</v>
      </c>
    </row>
    <row r="2" spans="1:7" s="3" customFormat="1" ht="28.5" customHeight="1" thickBot="1" x14ac:dyDescent="0.25">
      <c r="A2" s="2" t="s">
        <v>20</v>
      </c>
      <c r="B2" s="2"/>
    </row>
    <row r="3" spans="1:7" ht="12" customHeight="1" x14ac:dyDescent="0.2">
      <c r="A3" s="4"/>
      <c r="B3" s="4"/>
      <c r="C3" s="5" t="s">
        <v>17</v>
      </c>
      <c r="D3" s="5" t="s">
        <v>15</v>
      </c>
      <c r="E3" s="5" t="s">
        <v>0</v>
      </c>
      <c r="F3" s="5" t="s">
        <v>14</v>
      </c>
    </row>
    <row r="4" spans="1:7" ht="12" customHeight="1" x14ac:dyDescent="0.2">
      <c r="A4" s="6" t="s">
        <v>9</v>
      </c>
      <c r="B4" s="7" t="s">
        <v>1</v>
      </c>
      <c r="C4" s="8" t="s">
        <v>18</v>
      </c>
      <c r="D4" s="8" t="s">
        <v>16</v>
      </c>
      <c r="E4" s="8" t="s">
        <v>10</v>
      </c>
      <c r="F4" s="8" t="s">
        <v>13</v>
      </c>
    </row>
    <row r="5" spans="1:7" ht="12" customHeight="1" x14ac:dyDescent="0.2">
      <c r="A5" s="9" t="s">
        <v>1</v>
      </c>
      <c r="B5" s="10">
        <v>15531</v>
      </c>
      <c r="C5" s="10">
        <v>9560</v>
      </c>
      <c r="D5" s="10">
        <v>1236</v>
      </c>
      <c r="E5" s="10">
        <v>4279</v>
      </c>
      <c r="F5" s="10">
        <v>456</v>
      </c>
    </row>
    <row r="6" spans="1:7" ht="17.25" customHeight="1" x14ac:dyDescent="0.2">
      <c r="A6" s="12" t="s">
        <v>2</v>
      </c>
      <c r="B6" s="25">
        <v>1236</v>
      </c>
      <c r="C6" s="14">
        <v>188</v>
      </c>
      <c r="D6" s="11">
        <v>187</v>
      </c>
      <c r="E6" s="11">
        <v>785</v>
      </c>
      <c r="F6" s="11">
        <v>76</v>
      </c>
    </row>
    <row r="7" spans="1:7" ht="12" customHeight="1" x14ac:dyDescent="0.2">
      <c r="A7" s="12" t="s">
        <v>3</v>
      </c>
      <c r="B7" s="25">
        <v>3641</v>
      </c>
      <c r="C7" s="14">
        <v>1048</v>
      </c>
      <c r="D7" s="11">
        <v>463</v>
      </c>
      <c r="E7" s="11">
        <v>1984</v>
      </c>
      <c r="F7" s="11">
        <v>146</v>
      </c>
    </row>
    <row r="8" spans="1:7" ht="12" customHeight="1" x14ac:dyDescent="0.2">
      <c r="A8" s="12" t="s">
        <v>4</v>
      </c>
      <c r="B8" s="25">
        <v>3481</v>
      </c>
      <c r="C8" s="14">
        <v>1787</v>
      </c>
      <c r="D8" s="11">
        <v>397</v>
      </c>
      <c r="E8" s="11">
        <v>1186</v>
      </c>
      <c r="F8" s="11">
        <v>111</v>
      </c>
    </row>
    <row r="9" spans="1:7" ht="12" customHeight="1" x14ac:dyDescent="0.2">
      <c r="A9" s="12" t="s">
        <v>5</v>
      </c>
      <c r="B9" s="25">
        <v>3094</v>
      </c>
      <c r="C9" s="14">
        <v>2640</v>
      </c>
      <c r="D9" s="11">
        <v>156</v>
      </c>
      <c r="E9" s="11">
        <v>256</v>
      </c>
      <c r="F9" s="11">
        <v>42</v>
      </c>
    </row>
    <row r="10" spans="1:7" ht="12" customHeight="1" x14ac:dyDescent="0.2">
      <c r="A10" s="12" t="s">
        <v>6</v>
      </c>
      <c r="B10" s="25">
        <v>2295</v>
      </c>
      <c r="C10" s="14">
        <v>2230</v>
      </c>
      <c r="D10" s="11">
        <v>18</v>
      </c>
      <c r="E10" s="11">
        <v>29</v>
      </c>
      <c r="F10" s="11">
        <v>18</v>
      </c>
    </row>
    <row r="11" spans="1:7" ht="17.25" customHeight="1" x14ac:dyDescent="0.2">
      <c r="A11" s="1" t="s">
        <v>7</v>
      </c>
      <c r="B11" s="25">
        <v>953</v>
      </c>
      <c r="C11" s="14">
        <v>941</v>
      </c>
      <c r="D11" s="11">
        <v>3</v>
      </c>
      <c r="E11" s="11">
        <v>3</v>
      </c>
      <c r="F11" s="11">
        <v>6</v>
      </c>
    </row>
    <row r="12" spans="1:7" ht="12" customHeight="1" x14ac:dyDescent="0.2">
      <c r="A12" s="1" t="s">
        <v>8</v>
      </c>
      <c r="B12" s="25">
        <v>523</v>
      </c>
      <c r="C12" s="14">
        <v>512</v>
      </c>
      <c r="D12" s="11">
        <v>4</v>
      </c>
      <c r="E12" s="11">
        <v>2</v>
      </c>
      <c r="F12" s="11">
        <v>5</v>
      </c>
    </row>
    <row r="13" spans="1:7" ht="12" customHeight="1" thickBot="1" x14ac:dyDescent="0.25">
      <c r="A13" s="15" t="s">
        <v>11</v>
      </c>
      <c r="B13" s="26">
        <v>308</v>
      </c>
      <c r="C13" s="16">
        <v>214</v>
      </c>
      <c r="D13" s="17">
        <v>8</v>
      </c>
      <c r="E13" s="17">
        <v>34</v>
      </c>
      <c r="F13" s="17">
        <v>52</v>
      </c>
    </row>
    <row r="14" spans="1:7" ht="12" customHeight="1" x14ac:dyDescent="0.2">
      <c r="A14" s="18" t="s">
        <v>19</v>
      </c>
      <c r="B14" s="18"/>
      <c r="C14" s="19"/>
      <c r="G14" s="20"/>
    </row>
    <row r="15" spans="1:7" ht="12" customHeight="1" x14ac:dyDescent="0.2">
      <c r="A15" s="19" t="s">
        <v>21</v>
      </c>
      <c r="G15" s="20"/>
    </row>
    <row r="17" spans="5:5" x14ac:dyDescent="0.2">
      <c r="E17" s="21"/>
    </row>
    <row r="18" spans="5:5" x14ac:dyDescent="0.2">
      <c r="E18" s="21"/>
    </row>
    <row r="19" spans="5:5" x14ac:dyDescent="0.2">
      <c r="E19" s="21"/>
    </row>
  </sheetData>
  <phoneticPr fontId="0" type="noConversion"/>
  <pageMargins left="0.39370078740157483" right="0.39370078740157483" top="0.39370078740157483" bottom="0.39370078740157483" header="0.51181102362204722" footer="0.51181102362204722"/>
  <pageSetup paperSize="9" orientation="portrait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271517-6940-4BF6-BC84-B296E744B8C2}">
  <dimension ref="A1:W32"/>
  <sheetViews>
    <sheetView showGridLines="0" workbookViewId="0"/>
  </sheetViews>
  <sheetFormatPr defaultRowHeight="12" x14ac:dyDescent="0.2"/>
  <cols>
    <col min="1" max="1" width="20.42578125" style="1" customWidth="1"/>
    <col min="2" max="3" width="9.42578125" style="1" customWidth="1"/>
    <col min="4" max="4" width="8.5703125" style="1" customWidth="1"/>
    <col min="5" max="5" width="11.5703125" style="1" customWidth="1"/>
    <col min="6" max="6" width="9.140625" style="1" customWidth="1"/>
    <col min="7" max="7" width="7.85546875" style="1" customWidth="1"/>
    <col min="8" max="8" width="9.85546875" style="1" customWidth="1"/>
    <col min="9" max="10" width="9.140625" style="1" customWidth="1"/>
    <col min="11" max="12" width="12.140625" style="1" customWidth="1"/>
    <col min="13" max="13" width="13.5703125" style="1" customWidth="1"/>
    <col min="14" max="14" width="13.7109375" style="1" customWidth="1"/>
    <col min="15" max="16384" width="9.140625" style="1"/>
  </cols>
  <sheetData>
    <row r="1" spans="1:7" x14ac:dyDescent="0.2">
      <c r="A1" s="1" t="s">
        <v>12</v>
      </c>
    </row>
    <row r="2" spans="1:7" s="3" customFormat="1" ht="28.5" customHeight="1" thickBot="1" x14ac:dyDescent="0.25">
      <c r="A2" s="2" t="s">
        <v>39</v>
      </c>
      <c r="B2" s="2"/>
    </row>
    <row r="3" spans="1:7" ht="12" customHeight="1" x14ac:dyDescent="0.2">
      <c r="A3" s="4"/>
      <c r="B3" s="4"/>
      <c r="C3" s="5" t="s">
        <v>17</v>
      </c>
      <c r="D3" s="5" t="s">
        <v>15</v>
      </c>
      <c r="E3" s="5" t="s">
        <v>0</v>
      </c>
      <c r="F3" s="5" t="s">
        <v>14</v>
      </c>
    </row>
    <row r="4" spans="1:7" ht="12" customHeight="1" x14ac:dyDescent="0.2">
      <c r="A4" s="6" t="s">
        <v>9</v>
      </c>
      <c r="B4" s="7" t="s">
        <v>1</v>
      </c>
      <c r="C4" s="8" t="s">
        <v>18</v>
      </c>
      <c r="D4" s="8" t="s">
        <v>16</v>
      </c>
      <c r="E4" s="8" t="s">
        <v>10</v>
      </c>
      <c r="F4" s="8" t="s">
        <v>13</v>
      </c>
    </row>
    <row r="5" spans="1:7" ht="12" customHeight="1" x14ac:dyDescent="0.2">
      <c r="A5" s="9" t="s">
        <v>1</v>
      </c>
      <c r="B5" s="10">
        <f>SUM(B6:B13)</f>
        <v>17156</v>
      </c>
      <c r="C5" s="10">
        <f>SUM(C6:C13)</f>
        <v>10187</v>
      </c>
      <c r="D5" s="10">
        <f>SUM(D6:D13)</f>
        <v>1530</v>
      </c>
      <c r="E5" s="10">
        <f>SUM(E6:E13)</f>
        <v>4999</v>
      </c>
      <c r="F5" s="10">
        <f>SUM(F6:F13)</f>
        <v>440</v>
      </c>
    </row>
    <row r="6" spans="1:7" ht="17.25" customHeight="1" x14ac:dyDescent="0.2">
      <c r="A6" s="12" t="s">
        <v>2</v>
      </c>
      <c r="B6" s="25">
        <f>SUM(C6:F6)</f>
        <v>1337</v>
      </c>
      <c r="C6" s="14">
        <v>187</v>
      </c>
      <c r="D6" s="11">
        <v>190</v>
      </c>
      <c r="E6" s="11">
        <v>851</v>
      </c>
      <c r="F6" s="11">
        <v>109</v>
      </c>
    </row>
    <row r="7" spans="1:7" ht="12" customHeight="1" x14ac:dyDescent="0.2">
      <c r="A7" s="12" t="s">
        <v>3</v>
      </c>
      <c r="B7" s="25">
        <f t="shared" ref="B7:B12" si="0">SUM(C7:F7)</f>
        <v>4025</v>
      </c>
      <c r="C7" s="14">
        <v>937</v>
      </c>
      <c r="D7" s="11">
        <v>563</v>
      </c>
      <c r="E7" s="11">
        <v>2386</v>
      </c>
      <c r="F7" s="11">
        <v>139</v>
      </c>
    </row>
    <row r="8" spans="1:7" ht="12" customHeight="1" x14ac:dyDescent="0.2">
      <c r="A8" s="12" t="s">
        <v>4</v>
      </c>
      <c r="B8" s="25">
        <f t="shared" si="0"/>
        <v>3899</v>
      </c>
      <c r="C8" s="14">
        <v>1903</v>
      </c>
      <c r="D8" s="11">
        <v>516</v>
      </c>
      <c r="E8" s="11">
        <v>1367</v>
      </c>
      <c r="F8" s="11">
        <v>113</v>
      </c>
    </row>
    <row r="9" spans="1:7" ht="12" customHeight="1" x14ac:dyDescent="0.2">
      <c r="A9" s="12" t="s">
        <v>5</v>
      </c>
      <c r="B9" s="25">
        <f t="shared" si="0"/>
        <v>3532</v>
      </c>
      <c r="C9" s="14">
        <v>2943</v>
      </c>
      <c r="D9" s="11">
        <v>224</v>
      </c>
      <c r="E9" s="11">
        <v>328</v>
      </c>
      <c r="F9" s="11">
        <v>37</v>
      </c>
    </row>
    <row r="10" spans="1:7" ht="12" customHeight="1" x14ac:dyDescent="0.2">
      <c r="A10" s="12" t="s">
        <v>6</v>
      </c>
      <c r="B10" s="25">
        <f t="shared" si="0"/>
        <v>2557</v>
      </c>
      <c r="C10" s="14">
        <v>2468</v>
      </c>
      <c r="D10" s="11">
        <v>26</v>
      </c>
      <c r="E10" s="11">
        <v>42</v>
      </c>
      <c r="F10" s="11">
        <v>21</v>
      </c>
    </row>
    <row r="11" spans="1:7" ht="17.25" customHeight="1" x14ac:dyDescent="0.2">
      <c r="A11" s="1" t="s">
        <v>7</v>
      </c>
      <c r="B11" s="25">
        <f t="shared" si="0"/>
        <v>1127</v>
      </c>
      <c r="C11" s="14">
        <v>1107</v>
      </c>
      <c r="D11" s="11">
        <v>3</v>
      </c>
      <c r="E11" s="11">
        <v>12</v>
      </c>
      <c r="F11" s="11">
        <v>5</v>
      </c>
    </row>
    <row r="12" spans="1:7" ht="12" customHeight="1" x14ac:dyDescent="0.2">
      <c r="A12" s="1" t="s">
        <v>8</v>
      </c>
      <c r="B12" s="25">
        <f t="shared" si="0"/>
        <v>617</v>
      </c>
      <c r="C12" s="14">
        <v>599</v>
      </c>
      <c r="D12" s="11">
        <v>4</v>
      </c>
      <c r="E12" s="11">
        <v>7</v>
      </c>
      <c r="F12" s="11">
        <v>7</v>
      </c>
    </row>
    <row r="13" spans="1:7" ht="12" customHeight="1" thickBot="1" x14ac:dyDescent="0.25">
      <c r="A13" s="15" t="s">
        <v>11</v>
      </c>
      <c r="B13" s="26">
        <f>SUM(C13:F13)</f>
        <v>62</v>
      </c>
      <c r="C13" s="16">
        <v>43</v>
      </c>
      <c r="D13" s="17">
        <v>4</v>
      </c>
      <c r="E13" s="17">
        <v>6</v>
      </c>
      <c r="F13" s="17">
        <v>9</v>
      </c>
    </row>
    <row r="14" spans="1:7" ht="12" customHeight="1" x14ac:dyDescent="0.2">
      <c r="A14" s="24" t="s">
        <v>32</v>
      </c>
      <c r="B14" s="13"/>
      <c r="C14" s="14"/>
      <c r="D14" s="11"/>
      <c r="E14" s="11"/>
      <c r="F14" s="11"/>
    </row>
    <row r="15" spans="1:7" ht="12" customHeight="1" x14ac:dyDescent="0.2">
      <c r="A15" s="18" t="s">
        <v>19</v>
      </c>
      <c r="B15" s="18"/>
      <c r="C15" s="19"/>
      <c r="G15" s="20"/>
    </row>
    <row r="16" spans="1:7" ht="12" customHeight="1" x14ac:dyDescent="0.2">
      <c r="A16" s="19" t="s">
        <v>41</v>
      </c>
      <c r="G16" s="20"/>
    </row>
    <row r="17" spans="1:23" x14ac:dyDescent="0.2">
      <c r="A17" s="23" t="s">
        <v>30</v>
      </c>
    </row>
    <row r="19" spans="1:23" x14ac:dyDescent="0.2"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</row>
    <row r="20" spans="1:23" x14ac:dyDescent="0.2"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</row>
    <row r="21" spans="1:23" x14ac:dyDescent="0.2"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</row>
    <row r="22" spans="1:23" x14ac:dyDescent="0.2"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</row>
    <row r="23" spans="1:23" x14ac:dyDescent="0.2"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</row>
    <row r="24" spans="1:23" x14ac:dyDescent="0.2"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</row>
    <row r="25" spans="1:23" x14ac:dyDescent="0.2"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</row>
    <row r="26" spans="1:23" x14ac:dyDescent="0.2"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</row>
    <row r="27" spans="1:23" x14ac:dyDescent="0.2"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</row>
    <row r="28" spans="1:23" x14ac:dyDescent="0.2"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</row>
    <row r="29" spans="1:23" x14ac:dyDescent="0.2"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</row>
    <row r="30" spans="1:23" x14ac:dyDescent="0.2"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</row>
    <row r="31" spans="1:23" x14ac:dyDescent="0.2"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</row>
    <row r="32" spans="1:23" x14ac:dyDescent="0.2"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</row>
  </sheetData>
  <pageMargins left="0.39370078740157483" right="0.39370078740157483" top="0.39370078740157483" bottom="0.39370078740157483" header="0.51181102362204722" footer="0.51181102362204722"/>
  <pageSetup paperSize="9" orientation="portrait" horizontalDpi="1200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006A54-0BCA-4F0A-BE53-72F86F665BFA}">
  <dimension ref="A1:G20"/>
  <sheetViews>
    <sheetView showGridLines="0" workbookViewId="0"/>
  </sheetViews>
  <sheetFormatPr defaultRowHeight="12" x14ac:dyDescent="0.2"/>
  <cols>
    <col min="1" max="1" width="20.42578125" style="1" customWidth="1"/>
    <col min="2" max="3" width="9.42578125" style="1" customWidth="1"/>
    <col min="4" max="4" width="8.5703125" style="1" customWidth="1"/>
    <col min="5" max="5" width="11.5703125" style="1" customWidth="1"/>
    <col min="6" max="6" width="9.140625" style="1" customWidth="1"/>
    <col min="7" max="7" width="7.85546875" style="1" customWidth="1"/>
    <col min="8" max="8" width="9.85546875" style="1" customWidth="1"/>
    <col min="9" max="10" width="9.140625" style="1" customWidth="1"/>
    <col min="11" max="11" width="12.140625" style="1" customWidth="1"/>
    <col min="12" max="12" width="13.5703125" style="1" customWidth="1"/>
    <col min="13" max="13" width="13.7109375" style="1" customWidth="1"/>
    <col min="14" max="16384" width="9.140625" style="1"/>
  </cols>
  <sheetData>
    <row r="1" spans="1:7" x14ac:dyDescent="0.2">
      <c r="A1" s="1" t="s">
        <v>12</v>
      </c>
    </row>
    <row r="2" spans="1:7" s="3" customFormat="1" ht="28.5" customHeight="1" thickBot="1" x14ac:dyDescent="0.25">
      <c r="A2" s="2" t="s">
        <v>37</v>
      </c>
      <c r="B2" s="2"/>
    </row>
    <row r="3" spans="1:7" ht="12" customHeight="1" x14ac:dyDescent="0.2">
      <c r="A3" s="4"/>
      <c r="B3" s="4"/>
      <c r="C3" s="5" t="s">
        <v>17</v>
      </c>
      <c r="D3" s="5" t="s">
        <v>15</v>
      </c>
      <c r="E3" s="5" t="s">
        <v>0</v>
      </c>
      <c r="F3" s="5" t="s">
        <v>14</v>
      </c>
    </row>
    <row r="4" spans="1:7" ht="12" customHeight="1" x14ac:dyDescent="0.2">
      <c r="A4" s="6" t="s">
        <v>9</v>
      </c>
      <c r="B4" s="7" t="s">
        <v>1</v>
      </c>
      <c r="C4" s="8" t="s">
        <v>18</v>
      </c>
      <c r="D4" s="8" t="s">
        <v>16</v>
      </c>
      <c r="E4" s="8" t="s">
        <v>10</v>
      </c>
      <c r="F4" s="8" t="s">
        <v>13</v>
      </c>
    </row>
    <row r="5" spans="1:7" ht="12" customHeight="1" x14ac:dyDescent="0.2">
      <c r="A5" s="9" t="s">
        <v>1</v>
      </c>
      <c r="B5" s="10">
        <f>SUM(B6:B13)</f>
        <v>17127</v>
      </c>
      <c r="C5" s="10">
        <f>SUM(C6:C13)</f>
        <v>10205</v>
      </c>
      <c r="D5" s="10">
        <f>SUM(D6:D13)</f>
        <v>1518</v>
      </c>
      <c r="E5" s="10">
        <f>SUM(E6:E13)</f>
        <v>4965</v>
      </c>
      <c r="F5" s="10">
        <f>SUM(F6:F13)</f>
        <v>439</v>
      </c>
    </row>
    <row r="6" spans="1:7" ht="17.25" customHeight="1" x14ac:dyDescent="0.2">
      <c r="A6" s="12" t="s">
        <v>2</v>
      </c>
      <c r="B6" s="25">
        <f>SUM(C6:F6)</f>
        <v>1347</v>
      </c>
      <c r="C6" s="14">
        <v>193</v>
      </c>
      <c r="D6" s="11">
        <v>191</v>
      </c>
      <c r="E6" s="11">
        <v>861</v>
      </c>
      <c r="F6" s="11">
        <v>102</v>
      </c>
    </row>
    <row r="7" spans="1:7" ht="12" customHeight="1" x14ac:dyDescent="0.2">
      <c r="A7" s="12" t="s">
        <v>3</v>
      </c>
      <c r="B7" s="25">
        <f t="shared" ref="B7:B12" si="0">SUM(C7:F7)</f>
        <v>4035</v>
      </c>
      <c r="C7" s="14">
        <v>973</v>
      </c>
      <c r="D7" s="11">
        <v>564</v>
      </c>
      <c r="E7" s="11">
        <v>2356</v>
      </c>
      <c r="F7" s="11">
        <v>142</v>
      </c>
    </row>
    <row r="8" spans="1:7" ht="12" customHeight="1" x14ac:dyDescent="0.2">
      <c r="A8" s="12" t="s">
        <v>4</v>
      </c>
      <c r="B8" s="25">
        <f t="shared" si="0"/>
        <v>3918</v>
      </c>
      <c r="C8" s="14">
        <v>1935</v>
      </c>
      <c r="D8" s="11">
        <v>514</v>
      </c>
      <c r="E8" s="11">
        <v>1358</v>
      </c>
      <c r="F8" s="11">
        <v>111</v>
      </c>
    </row>
    <row r="9" spans="1:7" ht="12" customHeight="1" x14ac:dyDescent="0.2">
      <c r="A9" s="12" t="s">
        <v>5</v>
      </c>
      <c r="B9" s="25">
        <f t="shared" si="0"/>
        <v>3529</v>
      </c>
      <c r="C9" s="14">
        <v>2955</v>
      </c>
      <c r="D9" s="11">
        <v>212</v>
      </c>
      <c r="E9" s="11">
        <v>325</v>
      </c>
      <c r="F9" s="11">
        <v>37</v>
      </c>
    </row>
    <row r="10" spans="1:7" ht="12" customHeight="1" x14ac:dyDescent="0.2">
      <c r="A10" s="12" t="s">
        <v>6</v>
      </c>
      <c r="B10" s="25">
        <f t="shared" si="0"/>
        <v>2528</v>
      </c>
      <c r="C10" s="14">
        <v>2441</v>
      </c>
      <c r="D10" s="11">
        <v>26</v>
      </c>
      <c r="E10" s="11">
        <v>40</v>
      </c>
      <c r="F10" s="11">
        <v>21</v>
      </c>
    </row>
    <row r="11" spans="1:7" ht="17.25" customHeight="1" x14ac:dyDescent="0.2">
      <c r="A11" s="1" t="s">
        <v>7</v>
      </c>
      <c r="B11" s="25">
        <f t="shared" si="0"/>
        <v>1109</v>
      </c>
      <c r="C11" s="14">
        <v>1092</v>
      </c>
      <c r="D11" s="11">
        <v>3</v>
      </c>
      <c r="E11" s="11">
        <v>9</v>
      </c>
      <c r="F11" s="11">
        <v>5</v>
      </c>
    </row>
    <row r="12" spans="1:7" ht="12" customHeight="1" x14ac:dyDescent="0.2">
      <c r="A12" s="1" t="s">
        <v>8</v>
      </c>
      <c r="B12" s="25">
        <f t="shared" si="0"/>
        <v>597</v>
      </c>
      <c r="C12" s="14">
        <v>579</v>
      </c>
      <c r="D12" s="11">
        <v>4</v>
      </c>
      <c r="E12" s="11">
        <v>5</v>
      </c>
      <c r="F12" s="11">
        <v>9</v>
      </c>
    </row>
    <row r="13" spans="1:7" ht="12" customHeight="1" thickBot="1" x14ac:dyDescent="0.25">
      <c r="A13" s="15" t="s">
        <v>11</v>
      </c>
      <c r="B13" s="26">
        <f>SUM(C13:F13)</f>
        <v>64</v>
      </c>
      <c r="C13" s="16">
        <v>37</v>
      </c>
      <c r="D13" s="17">
        <v>4</v>
      </c>
      <c r="E13" s="17">
        <v>11</v>
      </c>
      <c r="F13" s="17">
        <v>12</v>
      </c>
    </row>
    <row r="14" spans="1:7" ht="12" customHeight="1" x14ac:dyDescent="0.2">
      <c r="A14" s="24" t="s">
        <v>32</v>
      </c>
      <c r="B14" s="13"/>
      <c r="C14" s="14"/>
      <c r="D14" s="11"/>
      <c r="E14" s="11"/>
      <c r="F14" s="11"/>
    </row>
    <row r="15" spans="1:7" ht="12" customHeight="1" x14ac:dyDescent="0.2">
      <c r="A15" s="18" t="s">
        <v>19</v>
      </c>
      <c r="B15" s="18"/>
      <c r="C15" s="19"/>
      <c r="G15" s="20"/>
    </row>
    <row r="16" spans="1:7" ht="12" customHeight="1" x14ac:dyDescent="0.2">
      <c r="A16" s="19" t="s">
        <v>38</v>
      </c>
      <c r="G16" s="20"/>
    </row>
    <row r="17" spans="1:5" x14ac:dyDescent="0.2">
      <c r="A17" s="23" t="s">
        <v>30</v>
      </c>
    </row>
    <row r="18" spans="1:5" x14ac:dyDescent="0.2">
      <c r="E18" s="21"/>
    </row>
    <row r="19" spans="1:5" x14ac:dyDescent="0.2">
      <c r="E19" s="21"/>
    </row>
    <row r="20" spans="1:5" x14ac:dyDescent="0.2">
      <c r="E20" s="21"/>
    </row>
  </sheetData>
  <pageMargins left="0.39370078740157483" right="0.39370078740157483" top="0.39370078740157483" bottom="0.39370078740157483" header="0.51181102362204722" footer="0.51181102362204722"/>
  <pageSetup paperSize="9" orientation="portrait" horizontalDpi="1200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4B2AFE-A35C-46BF-AB8A-5FD49A3A7F06}">
  <dimension ref="A1:G20"/>
  <sheetViews>
    <sheetView showGridLines="0" workbookViewId="0"/>
  </sheetViews>
  <sheetFormatPr defaultRowHeight="12" x14ac:dyDescent="0.2"/>
  <cols>
    <col min="1" max="1" width="20.42578125" style="1" customWidth="1"/>
    <col min="2" max="3" width="9.42578125" style="1" customWidth="1"/>
    <col min="4" max="4" width="8.5703125" style="1" customWidth="1"/>
    <col min="5" max="5" width="11.5703125" style="1" customWidth="1"/>
    <col min="6" max="6" width="9.140625" style="1" customWidth="1"/>
    <col min="7" max="7" width="7.85546875" style="1" customWidth="1"/>
    <col min="8" max="8" width="9.85546875" style="1" customWidth="1"/>
    <col min="9" max="10" width="9.140625" style="1" customWidth="1"/>
    <col min="11" max="11" width="12.140625" style="1" customWidth="1"/>
    <col min="12" max="12" width="13.5703125" style="1" customWidth="1"/>
    <col min="13" max="13" width="13.7109375" style="1" customWidth="1"/>
    <col min="14" max="16384" width="9.140625" style="1"/>
  </cols>
  <sheetData>
    <row r="1" spans="1:7" x14ac:dyDescent="0.2">
      <c r="A1" s="1" t="s">
        <v>12</v>
      </c>
    </row>
    <row r="2" spans="1:7" s="3" customFormat="1" ht="28.5" customHeight="1" thickBot="1" x14ac:dyDescent="0.25">
      <c r="A2" s="2" t="s">
        <v>36</v>
      </c>
      <c r="B2" s="2"/>
    </row>
    <row r="3" spans="1:7" ht="12" customHeight="1" x14ac:dyDescent="0.2">
      <c r="A3" s="4"/>
      <c r="B3" s="4"/>
      <c r="C3" s="5" t="s">
        <v>17</v>
      </c>
      <c r="D3" s="5" t="s">
        <v>15</v>
      </c>
      <c r="E3" s="5" t="s">
        <v>0</v>
      </c>
      <c r="F3" s="5" t="s">
        <v>14</v>
      </c>
    </row>
    <row r="4" spans="1:7" ht="12" customHeight="1" x14ac:dyDescent="0.2">
      <c r="A4" s="6" t="s">
        <v>9</v>
      </c>
      <c r="B4" s="7" t="s">
        <v>1</v>
      </c>
      <c r="C4" s="8" t="s">
        <v>18</v>
      </c>
      <c r="D4" s="8" t="s">
        <v>16</v>
      </c>
      <c r="E4" s="8" t="s">
        <v>10</v>
      </c>
      <c r="F4" s="8" t="s">
        <v>13</v>
      </c>
    </row>
    <row r="5" spans="1:7" ht="12" customHeight="1" x14ac:dyDescent="0.2">
      <c r="A5" s="9" t="s">
        <v>1</v>
      </c>
      <c r="B5" s="10">
        <f>SUM(B6:B13)</f>
        <v>17078</v>
      </c>
      <c r="C5" s="10">
        <f>SUM(C6:C13)</f>
        <v>10175</v>
      </c>
      <c r="D5" s="10">
        <f>SUM(D6:D13)</f>
        <v>1504</v>
      </c>
      <c r="E5" s="10">
        <f>SUM(E6:E13)</f>
        <v>4967</v>
      </c>
      <c r="F5" s="10">
        <f>SUM(F6:F13)</f>
        <v>432</v>
      </c>
    </row>
    <row r="6" spans="1:7" ht="17.25" customHeight="1" x14ac:dyDescent="0.2">
      <c r="A6" s="12" t="s">
        <v>2</v>
      </c>
      <c r="B6" s="25">
        <f>SUM(C6:F6)</f>
        <v>1349</v>
      </c>
      <c r="C6" s="14">
        <v>195</v>
      </c>
      <c r="D6" s="11">
        <v>195</v>
      </c>
      <c r="E6" s="11">
        <v>863</v>
      </c>
      <c r="F6" s="11">
        <v>96</v>
      </c>
    </row>
    <row r="7" spans="1:7" ht="12" customHeight="1" x14ac:dyDescent="0.2">
      <c r="A7" s="12" t="s">
        <v>3</v>
      </c>
      <c r="B7" s="25">
        <f t="shared" ref="B7:B12" si="0">SUM(C7:F7)</f>
        <v>4037</v>
      </c>
      <c r="C7" s="14">
        <v>987</v>
      </c>
      <c r="D7" s="11">
        <v>553</v>
      </c>
      <c r="E7" s="11">
        <v>2353</v>
      </c>
      <c r="F7" s="11">
        <v>144</v>
      </c>
    </row>
    <row r="8" spans="1:7" ht="12" customHeight="1" x14ac:dyDescent="0.2">
      <c r="A8" s="12" t="s">
        <v>4</v>
      </c>
      <c r="B8" s="25">
        <f t="shared" si="0"/>
        <v>3925</v>
      </c>
      <c r="C8" s="14">
        <v>1941</v>
      </c>
      <c r="D8" s="11">
        <v>509</v>
      </c>
      <c r="E8" s="11">
        <v>1363</v>
      </c>
      <c r="F8" s="11">
        <v>112</v>
      </c>
    </row>
    <row r="9" spans="1:7" ht="12" customHeight="1" x14ac:dyDescent="0.2">
      <c r="A9" s="12" t="s">
        <v>5</v>
      </c>
      <c r="B9" s="25">
        <f t="shared" si="0"/>
        <v>3514</v>
      </c>
      <c r="C9" s="14">
        <v>2946</v>
      </c>
      <c r="D9" s="11">
        <v>210</v>
      </c>
      <c r="E9" s="11">
        <v>322</v>
      </c>
      <c r="F9" s="11">
        <v>36</v>
      </c>
    </row>
    <row r="10" spans="1:7" ht="12" customHeight="1" x14ac:dyDescent="0.2">
      <c r="A10" s="12" t="s">
        <v>6</v>
      </c>
      <c r="B10" s="25">
        <f t="shared" si="0"/>
        <v>2503</v>
      </c>
      <c r="C10" s="14">
        <v>2416</v>
      </c>
      <c r="D10" s="11">
        <v>26</v>
      </c>
      <c r="E10" s="11">
        <v>41</v>
      </c>
      <c r="F10" s="11">
        <v>20</v>
      </c>
    </row>
    <row r="11" spans="1:7" ht="17.25" customHeight="1" x14ac:dyDescent="0.2">
      <c r="A11" s="1" t="s">
        <v>7</v>
      </c>
      <c r="B11" s="25">
        <f t="shared" si="0"/>
        <v>1096</v>
      </c>
      <c r="C11" s="14">
        <v>1079</v>
      </c>
      <c r="D11" s="11">
        <v>3</v>
      </c>
      <c r="E11" s="11">
        <v>9</v>
      </c>
      <c r="F11" s="11">
        <v>5</v>
      </c>
    </row>
    <row r="12" spans="1:7" ht="12" customHeight="1" x14ac:dyDescent="0.2">
      <c r="A12" s="1" t="s">
        <v>8</v>
      </c>
      <c r="B12" s="25">
        <f t="shared" si="0"/>
        <v>588</v>
      </c>
      <c r="C12" s="14">
        <v>573</v>
      </c>
      <c r="D12" s="11">
        <v>4</v>
      </c>
      <c r="E12" s="11">
        <v>5</v>
      </c>
      <c r="F12" s="11">
        <v>6</v>
      </c>
    </row>
    <row r="13" spans="1:7" ht="12" customHeight="1" thickBot="1" x14ac:dyDescent="0.25">
      <c r="A13" s="15" t="s">
        <v>11</v>
      </c>
      <c r="B13" s="26">
        <f>SUM(C13:F13)</f>
        <v>66</v>
      </c>
      <c r="C13" s="16">
        <v>38</v>
      </c>
      <c r="D13" s="17">
        <v>4</v>
      </c>
      <c r="E13" s="17">
        <v>11</v>
      </c>
      <c r="F13" s="17">
        <v>13</v>
      </c>
    </row>
    <row r="14" spans="1:7" ht="12" customHeight="1" x14ac:dyDescent="0.2">
      <c r="A14" s="24" t="s">
        <v>32</v>
      </c>
      <c r="B14" s="13"/>
      <c r="C14" s="14"/>
      <c r="D14" s="11"/>
      <c r="E14" s="11"/>
      <c r="F14" s="11"/>
    </row>
    <row r="15" spans="1:7" ht="12" customHeight="1" x14ac:dyDescent="0.2">
      <c r="A15" s="18" t="s">
        <v>19</v>
      </c>
      <c r="B15" s="18"/>
      <c r="C15" s="19"/>
      <c r="G15" s="20"/>
    </row>
    <row r="16" spans="1:7" ht="12" customHeight="1" x14ac:dyDescent="0.2">
      <c r="A16" s="19" t="s">
        <v>35</v>
      </c>
      <c r="G16" s="20"/>
    </row>
    <row r="17" spans="1:5" x14ac:dyDescent="0.2">
      <c r="A17" s="23" t="s">
        <v>30</v>
      </c>
    </row>
    <row r="18" spans="1:5" x14ac:dyDescent="0.2">
      <c r="E18" s="21"/>
    </row>
    <row r="19" spans="1:5" x14ac:dyDescent="0.2">
      <c r="E19" s="21"/>
    </row>
    <row r="20" spans="1:5" x14ac:dyDescent="0.2">
      <c r="E20" s="21"/>
    </row>
  </sheetData>
  <pageMargins left="0.39370078740157483" right="0.39370078740157483" top="0.39370078740157483" bottom="0.39370078740157483" header="0.51181102362204722" footer="0.51181102362204722"/>
  <pageSetup paperSize="9" orientation="portrait" horizontalDpi="1200" verticalDpi="1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D57D46-1EDE-46A8-9875-FA56D9651227}">
  <dimension ref="A1:K20"/>
  <sheetViews>
    <sheetView showGridLines="0" workbookViewId="0"/>
  </sheetViews>
  <sheetFormatPr defaultRowHeight="12" x14ac:dyDescent="0.2"/>
  <cols>
    <col min="1" max="1" width="20.42578125" style="1" customWidth="1"/>
    <col min="2" max="3" width="9.42578125" style="1" customWidth="1"/>
    <col min="4" max="4" width="8.5703125" style="1" customWidth="1"/>
    <col min="5" max="5" width="11.5703125" style="1" customWidth="1"/>
    <col min="6" max="6" width="9.140625" style="1" customWidth="1"/>
    <col min="7" max="7" width="7.85546875" style="1" customWidth="1"/>
    <col min="8" max="8" width="9.85546875" style="1" customWidth="1"/>
    <col min="9" max="10" width="9.140625" style="1" customWidth="1"/>
    <col min="11" max="11" width="12.140625" style="1" customWidth="1"/>
    <col min="12" max="12" width="13.5703125" style="1" customWidth="1"/>
    <col min="13" max="13" width="13.7109375" style="1" customWidth="1"/>
    <col min="14" max="16384" width="9.140625" style="1"/>
  </cols>
  <sheetData>
    <row r="1" spans="1:11" x14ac:dyDescent="0.2">
      <c r="A1" s="1" t="s">
        <v>12</v>
      </c>
      <c r="H1" s="22" t="s">
        <v>26</v>
      </c>
      <c r="I1" s="22"/>
      <c r="J1" s="22"/>
      <c r="K1" s="22"/>
    </row>
    <row r="2" spans="1:11" s="3" customFormat="1" ht="28.5" customHeight="1" thickBot="1" x14ac:dyDescent="0.25">
      <c r="A2" s="2" t="s">
        <v>33</v>
      </c>
      <c r="B2" s="2"/>
    </row>
    <row r="3" spans="1:11" ht="12" customHeight="1" x14ac:dyDescent="0.2">
      <c r="A3" s="4"/>
      <c r="B3" s="4"/>
      <c r="C3" s="5" t="s">
        <v>17</v>
      </c>
      <c r="D3" s="5" t="s">
        <v>15</v>
      </c>
      <c r="E3" s="5" t="s">
        <v>0</v>
      </c>
      <c r="F3" s="5" t="s">
        <v>14</v>
      </c>
    </row>
    <row r="4" spans="1:11" ht="12" customHeight="1" x14ac:dyDescent="0.2">
      <c r="A4" s="6" t="s">
        <v>9</v>
      </c>
      <c r="B4" s="7" t="s">
        <v>1</v>
      </c>
      <c r="C4" s="8" t="s">
        <v>18</v>
      </c>
      <c r="D4" s="8" t="s">
        <v>16</v>
      </c>
      <c r="E4" s="8" t="s">
        <v>10</v>
      </c>
      <c r="F4" s="8" t="s">
        <v>13</v>
      </c>
    </row>
    <row r="5" spans="1:11" ht="12" customHeight="1" x14ac:dyDescent="0.2">
      <c r="A5" s="9" t="s">
        <v>1</v>
      </c>
      <c r="B5" s="10">
        <f>SUM(B6:B13)</f>
        <v>17052</v>
      </c>
      <c r="C5" s="10">
        <f>SUM(C6:C13)</f>
        <v>10189</v>
      </c>
      <c r="D5" s="10">
        <f>SUM(D6:D13)</f>
        <v>1456</v>
      </c>
      <c r="E5" s="10">
        <f>SUM(E6:E13)</f>
        <v>4941</v>
      </c>
      <c r="F5" s="10">
        <f>SUM(F6:F13)</f>
        <v>466</v>
      </c>
    </row>
    <row r="6" spans="1:11" ht="17.25" customHeight="1" x14ac:dyDescent="0.2">
      <c r="A6" s="12" t="s">
        <v>2</v>
      </c>
      <c r="B6" s="25">
        <f>SUM(C6:F6)</f>
        <v>1337</v>
      </c>
      <c r="C6" s="14">
        <v>195</v>
      </c>
      <c r="D6" s="11">
        <v>182</v>
      </c>
      <c r="E6" s="11">
        <v>861</v>
      </c>
      <c r="F6" s="11">
        <v>99</v>
      </c>
    </row>
    <row r="7" spans="1:11" ht="12" customHeight="1" x14ac:dyDescent="0.2">
      <c r="A7" s="12" t="s">
        <v>3</v>
      </c>
      <c r="B7" s="25">
        <f t="shared" ref="B7:B12" si="0">SUM(C7:F7)</f>
        <v>4051</v>
      </c>
      <c r="C7" s="14">
        <v>1022</v>
      </c>
      <c r="D7" s="11">
        <v>539</v>
      </c>
      <c r="E7" s="11">
        <v>2338</v>
      </c>
      <c r="F7" s="11">
        <v>152</v>
      </c>
    </row>
    <row r="8" spans="1:11" ht="12" customHeight="1" x14ac:dyDescent="0.2">
      <c r="A8" s="12" t="s">
        <v>4</v>
      </c>
      <c r="B8" s="25">
        <f t="shared" si="0"/>
        <v>3921</v>
      </c>
      <c r="C8" s="14">
        <v>1953</v>
      </c>
      <c r="D8" s="11">
        <v>500</v>
      </c>
      <c r="E8" s="11">
        <v>1355</v>
      </c>
      <c r="F8" s="11">
        <v>113</v>
      </c>
    </row>
    <row r="9" spans="1:11" ht="12" customHeight="1" x14ac:dyDescent="0.2">
      <c r="A9" s="12" t="s">
        <v>5</v>
      </c>
      <c r="B9" s="25">
        <f t="shared" si="0"/>
        <v>3498</v>
      </c>
      <c r="C9" s="14">
        <v>2939</v>
      </c>
      <c r="D9" s="11">
        <v>201</v>
      </c>
      <c r="E9" s="11">
        <v>318</v>
      </c>
      <c r="F9" s="11">
        <v>40</v>
      </c>
    </row>
    <row r="10" spans="1:11" ht="12" customHeight="1" x14ac:dyDescent="0.2">
      <c r="A10" s="12" t="s">
        <v>6</v>
      </c>
      <c r="B10" s="25">
        <f t="shared" si="0"/>
        <v>2470</v>
      </c>
      <c r="C10" s="14">
        <v>2392</v>
      </c>
      <c r="D10" s="11">
        <v>19</v>
      </c>
      <c r="E10" s="11">
        <v>40</v>
      </c>
      <c r="F10" s="11">
        <v>19</v>
      </c>
    </row>
    <row r="11" spans="1:11" ht="17.25" customHeight="1" x14ac:dyDescent="0.2">
      <c r="A11" s="1" t="s">
        <v>7</v>
      </c>
      <c r="B11" s="25">
        <f t="shared" si="0"/>
        <v>1081</v>
      </c>
      <c r="C11" s="14">
        <v>1063</v>
      </c>
      <c r="D11" s="11">
        <v>3</v>
      </c>
      <c r="E11" s="11">
        <v>9</v>
      </c>
      <c r="F11" s="11">
        <v>6</v>
      </c>
    </row>
    <row r="12" spans="1:11" ht="12" customHeight="1" x14ac:dyDescent="0.2">
      <c r="A12" s="1" t="s">
        <v>8</v>
      </c>
      <c r="B12" s="25">
        <f t="shared" si="0"/>
        <v>587</v>
      </c>
      <c r="C12" s="14">
        <v>569</v>
      </c>
      <c r="D12" s="11">
        <v>4</v>
      </c>
      <c r="E12" s="11">
        <v>5</v>
      </c>
      <c r="F12" s="11">
        <v>9</v>
      </c>
    </row>
    <row r="13" spans="1:11" ht="12" customHeight="1" thickBot="1" x14ac:dyDescent="0.25">
      <c r="A13" s="15" t="s">
        <v>11</v>
      </c>
      <c r="B13" s="26">
        <f>SUM(C13:F13)</f>
        <v>107</v>
      </c>
      <c r="C13" s="16">
        <v>56</v>
      </c>
      <c r="D13" s="17">
        <v>8</v>
      </c>
      <c r="E13" s="17">
        <v>15</v>
      </c>
      <c r="F13" s="17">
        <v>28</v>
      </c>
    </row>
    <row r="14" spans="1:11" ht="12" customHeight="1" x14ac:dyDescent="0.2">
      <c r="A14" s="24" t="s">
        <v>32</v>
      </c>
      <c r="B14" s="13"/>
      <c r="C14" s="14"/>
      <c r="D14" s="11"/>
      <c r="E14" s="11"/>
      <c r="F14" s="11"/>
    </row>
    <row r="15" spans="1:11" ht="12" customHeight="1" x14ac:dyDescent="0.2">
      <c r="A15" s="18" t="s">
        <v>19</v>
      </c>
      <c r="B15" s="18"/>
      <c r="C15" s="19"/>
      <c r="G15" s="20"/>
    </row>
    <row r="16" spans="1:11" ht="12" customHeight="1" x14ac:dyDescent="0.2">
      <c r="A16" s="19" t="s">
        <v>34</v>
      </c>
      <c r="G16" s="20"/>
    </row>
    <row r="17" spans="1:5" x14ac:dyDescent="0.2">
      <c r="A17" s="23" t="s">
        <v>30</v>
      </c>
    </row>
    <row r="18" spans="1:5" x14ac:dyDescent="0.2">
      <c r="E18" s="21"/>
    </row>
    <row r="19" spans="1:5" x14ac:dyDescent="0.2">
      <c r="E19" s="21"/>
    </row>
    <row r="20" spans="1:5" x14ac:dyDescent="0.2">
      <c r="E20" s="21"/>
    </row>
  </sheetData>
  <pageMargins left="0.39370078740157483" right="0.39370078740157483" top="0.39370078740157483" bottom="0.39370078740157483" header="0.51181102362204722" footer="0.51181102362204722"/>
  <pageSetup paperSize="9" orientation="portrait" horizontalDpi="1200" verticalDpi="12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1D235A-9945-43F4-981E-D6F472FEE681}">
  <dimension ref="A1:K19"/>
  <sheetViews>
    <sheetView showGridLines="0" workbookViewId="0"/>
  </sheetViews>
  <sheetFormatPr defaultRowHeight="12" x14ac:dyDescent="0.2"/>
  <cols>
    <col min="1" max="1" width="20.42578125" style="1" customWidth="1"/>
    <col min="2" max="3" width="9.42578125" style="1" customWidth="1"/>
    <col min="4" max="4" width="8.5703125" style="1" customWidth="1"/>
    <col min="5" max="5" width="11.5703125" style="1" customWidth="1"/>
    <col min="6" max="6" width="9.140625" style="1" customWidth="1"/>
    <col min="7" max="7" width="7.85546875" style="1" customWidth="1"/>
    <col min="8" max="8" width="9.85546875" style="1" customWidth="1"/>
    <col min="9" max="10" width="9.140625" style="1" customWidth="1"/>
    <col min="11" max="11" width="12.140625" style="1" customWidth="1"/>
    <col min="12" max="12" width="13.5703125" style="1" customWidth="1"/>
    <col min="13" max="13" width="13.7109375" style="1" customWidth="1"/>
    <col min="14" max="16384" width="9.140625" style="1"/>
  </cols>
  <sheetData>
    <row r="1" spans="1:11" x14ac:dyDescent="0.2">
      <c r="A1" s="1" t="s">
        <v>12</v>
      </c>
      <c r="H1" s="22" t="s">
        <v>26</v>
      </c>
      <c r="I1" s="22"/>
      <c r="J1" s="22"/>
      <c r="K1" s="22"/>
    </row>
    <row r="2" spans="1:11" s="3" customFormat="1" ht="28.5" customHeight="1" thickBot="1" x14ac:dyDescent="0.25">
      <c r="A2" s="2" t="s">
        <v>29</v>
      </c>
      <c r="B2" s="2"/>
    </row>
    <row r="3" spans="1:11" ht="12" customHeight="1" x14ac:dyDescent="0.2">
      <c r="A3" s="4"/>
      <c r="B3" s="4"/>
      <c r="C3" s="5" t="s">
        <v>17</v>
      </c>
      <c r="D3" s="5" t="s">
        <v>15</v>
      </c>
      <c r="E3" s="5" t="s">
        <v>0</v>
      </c>
      <c r="F3" s="5" t="s">
        <v>14</v>
      </c>
    </row>
    <row r="4" spans="1:11" ht="12" customHeight="1" x14ac:dyDescent="0.2">
      <c r="A4" s="6" t="s">
        <v>9</v>
      </c>
      <c r="B4" s="7" t="s">
        <v>1</v>
      </c>
      <c r="C4" s="8" t="s">
        <v>18</v>
      </c>
      <c r="D4" s="8" t="s">
        <v>16</v>
      </c>
      <c r="E4" s="8" t="s">
        <v>10</v>
      </c>
      <c r="F4" s="8" t="s">
        <v>13</v>
      </c>
    </row>
    <row r="5" spans="1:11" ht="12" customHeight="1" x14ac:dyDescent="0.2">
      <c r="A5" s="9" t="s">
        <v>1</v>
      </c>
      <c r="B5" s="10">
        <f>SUM(B6:B13)</f>
        <v>16583</v>
      </c>
      <c r="C5" s="10">
        <f>SUM(C6:C13)</f>
        <v>9999</v>
      </c>
      <c r="D5" s="10">
        <f>SUM(D6:D13)</f>
        <v>1384</v>
      </c>
      <c r="E5" s="10">
        <f>SUM(E6:E13)</f>
        <v>4784</v>
      </c>
      <c r="F5" s="10">
        <f>SUM(F6:F13)</f>
        <v>416</v>
      </c>
    </row>
    <row r="6" spans="1:11" ht="17.25" customHeight="1" x14ac:dyDescent="0.2">
      <c r="A6" s="12" t="s">
        <v>2</v>
      </c>
      <c r="B6" s="25">
        <f>SUM(C6:F6)</f>
        <v>1377</v>
      </c>
      <c r="C6" s="14">
        <v>219</v>
      </c>
      <c r="D6" s="11">
        <v>191</v>
      </c>
      <c r="E6" s="11">
        <v>862</v>
      </c>
      <c r="F6" s="11">
        <v>105</v>
      </c>
    </row>
    <row r="7" spans="1:11" ht="12" customHeight="1" x14ac:dyDescent="0.2">
      <c r="A7" s="12" t="s">
        <v>3</v>
      </c>
      <c r="B7" s="25">
        <f t="shared" ref="B7:B12" si="0">SUM(C7:F7)</f>
        <v>3952</v>
      </c>
      <c r="C7" s="14">
        <v>1057</v>
      </c>
      <c r="D7" s="11">
        <v>510</v>
      </c>
      <c r="E7" s="11">
        <v>2250</v>
      </c>
      <c r="F7" s="11">
        <v>135</v>
      </c>
    </row>
    <row r="8" spans="1:11" ht="12" customHeight="1" x14ac:dyDescent="0.2">
      <c r="A8" s="12" t="s">
        <v>4</v>
      </c>
      <c r="B8" s="25">
        <f t="shared" si="0"/>
        <v>3773</v>
      </c>
      <c r="C8" s="14">
        <v>1889</v>
      </c>
      <c r="D8" s="11">
        <v>465</v>
      </c>
      <c r="E8" s="11">
        <v>1323</v>
      </c>
      <c r="F8" s="11">
        <v>96</v>
      </c>
    </row>
    <row r="9" spans="1:11" ht="12" customHeight="1" x14ac:dyDescent="0.2">
      <c r="A9" s="12" t="s">
        <v>5</v>
      </c>
      <c r="B9" s="25">
        <f t="shared" si="0"/>
        <v>3367</v>
      </c>
      <c r="C9" s="14">
        <v>2864</v>
      </c>
      <c r="D9" s="11">
        <v>182</v>
      </c>
      <c r="E9" s="11">
        <v>287</v>
      </c>
      <c r="F9" s="11">
        <v>34</v>
      </c>
    </row>
    <row r="10" spans="1:11" ht="12" customHeight="1" x14ac:dyDescent="0.2">
      <c r="A10" s="12" t="s">
        <v>6</v>
      </c>
      <c r="B10" s="25">
        <f t="shared" si="0"/>
        <v>2415</v>
      </c>
      <c r="C10" s="14">
        <v>2348</v>
      </c>
      <c r="D10" s="11">
        <v>18</v>
      </c>
      <c r="E10" s="11">
        <v>31</v>
      </c>
      <c r="F10" s="11">
        <v>18</v>
      </c>
    </row>
    <row r="11" spans="1:11" ht="17.25" customHeight="1" x14ac:dyDescent="0.2">
      <c r="A11" s="1" t="s">
        <v>7</v>
      </c>
      <c r="B11" s="25">
        <f t="shared" si="0"/>
        <v>1042</v>
      </c>
      <c r="C11" s="14">
        <v>1029</v>
      </c>
      <c r="D11" s="11">
        <v>3</v>
      </c>
      <c r="E11" s="11">
        <v>5</v>
      </c>
      <c r="F11" s="11">
        <v>5</v>
      </c>
    </row>
    <row r="12" spans="1:11" ht="12" customHeight="1" x14ac:dyDescent="0.2">
      <c r="A12" s="1" t="s">
        <v>8</v>
      </c>
      <c r="B12" s="25">
        <f t="shared" si="0"/>
        <v>566</v>
      </c>
      <c r="C12" s="14">
        <v>555</v>
      </c>
      <c r="D12" s="11">
        <v>4</v>
      </c>
      <c r="E12" s="11">
        <v>2</v>
      </c>
      <c r="F12" s="11">
        <v>5</v>
      </c>
    </row>
    <row r="13" spans="1:11" ht="12" customHeight="1" thickBot="1" x14ac:dyDescent="0.25">
      <c r="A13" s="15" t="s">
        <v>11</v>
      </c>
      <c r="B13" s="26">
        <f>SUM(C13:F13)</f>
        <v>91</v>
      </c>
      <c r="C13" s="16">
        <v>38</v>
      </c>
      <c r="D13" s="17">
        <v>11</v>
      </c>
      <c r="E13" s="17">
        <v>24</v>
      </c>
      <c r="F13" s="17">
        <v>18</v>
      </c>
    </row>
    <row r="14" spans="1:11" ht="12" customHeight="1" x14ac:dyDescent="0.2">
      <c r="A14" s="18" t="s">
        <v>19</v>
      </c>
      <c r="B14" s="18"/>
      <c r="C14" s="19"/>
      <c r="G14" s="20"/>
    </row>
    <row r="15" spans="1:11" ht="12" customHeight="1" x14ac:dyDescent="0.2">
      <c r="A15" s="19" t="s">
        <v>31</v>
      </c>
      <c r="G15" s="20"/>
    </row>
    <row r="16" spans="1:11" x14ac:dyDescent="0.2">
      <c r="A16" s="23" t="s">
        <v>30</v>
      </c>
    </row>
    <row r="17" spans="5:5" x14ac:dyDescent="0.2">
      <c r="E17" s="21"/>
    </row>
    <row r="18" spans="5:5" x14ac:dyDescent="0.2">
      <c r="E18" s="21"/>
    </row>
    <row r="19" spans="5:5" x14ac:dyDescent="0.2">
      <c r="E19" s="21"/>
    </row>
  </sheetData>
  <pageMargins left="0.39370078740157483" right="0.39370078740157483" top="0.39370078740157483" bottom="0.39370078740157483" header="0.51181102362204722" footer="0.51181102362204722"/>
  <pageSetup paperSize="9" orientation="portrait" horizontalDpi="1200" verticalDpi="12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6EDCE5-8841-4940-A42B-DDF79BD400E5}">
  <dimension ref="A1:G19"/>
  <sheetViews>
    <sheetView showGridLines="0" workbookViewId="0"/>
  </sheetViews>
  <sheetFormatPr defaultRowHeight="12" x14ac:dyDescent="0.2"/>
  <cols>
    <col min="1" max="1" width="20.42578125" style="1" customWidth="1"/>
    <col min="2" max="3" width="9.42578125" style="1" customWidth="1"/>
    <col min="4" max="4" width="8.5703125" style="1" customWidth="1"/>
    <col min="5" max="5" width="11.5703125" style="1" customWidth="1"/>
    <col min="6" max="6" width="9.140625" style="1" customWidth="1"/>
    <col min="7" max="7" width="7.85546875" style="1" customWidth="1"/>
    <col min="8" max="8" width="9.85546875" style="1" customWidth="1"/>
    <col min="9" max="10" width="9.140625" style="1" customWidth="1"/>
    <col min="11" max="11" width="12.140625" style="1" customWidth="1"/>
    <col min="12" max="12" width="13.5703125" style="1" customWidth="1"/>
    <col min="13" max="13" width="13.7109375" style="1" customWidth="1"/>
    <col min="14" max="16384" width="9.140625" style="1"/>
  </cols>
  <sheetData>
    <row r="1" spans="1:7" x14ac:dyDescent="0.2">
      <c r="A1" s="1" t="s">
        <v>12</v>
      </c>
    </row>
    <row r="2" spans="1:7" s="3" customFormat="1" ht="28.5" customHeight="1" thickBot="1" x14ac:dyDescent="0.25">
      <c r="A2" s="2" t="s">
        <v>28</v>
      </c>
      <c r="B2" s="2"/>
    </row>
    <row r="3" spans="1:7" ht="12" customHeight="1" x14ac:dyDescent="0.2">
      <c r="A3" s="4"/>
      <c r="B3" s="4"/>
      <c r="C3" s="5" t="s">
        <v>17</v>
      </c>
      <c r="D3" s="5" t="s">
        <v>15</v>
      </c>
      <c r="E3" s="5" t="s">
        <v>0</v>
      </c>
      <c r="F3" s="5" t="s">
        <v>14</v>
      </c>
    </row>
    <row r="4" spans="1:7" ht="12" customHeight="1" x14ac:dyDescent="0.2">
      <c r="A4" s="6" t="s">
        <v>9</v>
      </c>
      <c r="B4" s="7" t="s">
        <v>1</v>
      </c>
      <c r="C4" s="8" t="s">
        <v>18</v>
      </c>
      <c r="D4" s="8" t="s">
        <v>16</v>
      </c>
      <c r="E4" s="8" t="s">
        <v>10</v>
      </c>
      <c r="F4" s="8" t="s">
        <v>13</v>
      </c>
    </row>
    <row r="5" spans="1:7" ht="12" customHeight="1" x14ac:dyDescent="0.2">
      <c r="A5" s="9" t="s">
        <v>1</v>
      </c>
      <c r="B5" s="10">
        <f>SUM(B6:B13)</f>
        <v>16394</v>
      </c>
      <c r="C5" s="10">
        <f>SUM(C6:C13)</f>
        <v>9923</v>
      </c>
      <c r="D5" s="10">
        <f>SUM(D6:D13)</f>
        <v>1343</v>
      </c>
      <c r="E5" s="10">
        <f>SUM(E6:E13)</f>
        <v>4701</v>
      </c>
      <c r="F5" s="10">
        <f>SUM(F6:F13)</f>
        <v>427</v>
      </c>
    </row>
    <row r="6" spans="1:7" ht="17.25" customHeight="1" x14ac:dyDescent="0.2">
      <c r="A6" s="12" t="s">
        <v>2</v>
      </c>
      <c r="B6" s="25">
        <f>SUM(C6:F6)</f>
        <v>1386</v>
      </c>
      <c r="C6" s="14">
        <v>230</v>
      </c>
      <c r="D6" s="11">
        <v>189</v>
      </c>
      <c r="E6" s="11">
        <v>855</v>
      </c>
      <c r="F6" s="11">
        <v>112</v>
      </c>
    </row>
    <row r="7" spans="1:7" ht="12" customHeight="1" x14ac:dyDescent="0.2">
      <c r="A7" s="12" t="s">
        <v>3</v>
      </c>
      <c r="B7" s="25">
        <f t="shared" ref="B7:B12" si="0">SUM(C7:F7)</f>
        <v>3891</v>
      </c>
      <c r="C7" s="14">
        <v>1060</v>
      </c>
      <c r="D7" s="11">
        <v>502</v>
      </c>
      <c r="E7" s="11">
        <v>2200</v>
      </c>
      <c r="F7" s="11">
        <v>129</v>
      </c>
    </row>
    <row r="8" spans="1:7" ht="12" customHeight="1" x14ac:dyDescent="0.2">
      <c r="A8" s="12" t="s">
        <v>4</v>
      </c>
      <c r="B8" s="25">
        <f t="shared" si="0"/>
        <v>3706</v>
      </c>
      <c r="C8" s="14">
        <v>1850</v>
      </c>
      <c r="D8" s="11">
        <v>450</v>
      </c>
      <c r="E8" s="11">
        <v>1307</v>
      </c>
      <c r="F8" s="11">
        <v>99</v>
      </c>
    </row>
    <row r="9" spans="1:7" ht="12" customHeight="1" x14ac:dyDescent="0.2">
      <c r="A9" s="12" t="s">
        <v>5</v>
      </c>
      <c r="B9" s="25">
        <f t="shared" si="0"/>
        <v>3327</v>
      </c>
      <c r="C9" s="14">
        <v>2839</v>
      </c>
      <c r="D9" s="11">
        <v>172</v>
      </c>
      <c r="E9" s="11">
        <v>280</v>
      </c>
      <c r="F9" s="11">
        <v>36</v>
      </c>
    </row>
    <row r="10" spans="1:7" ht="12" customHeight="1" x14ac:dyDescent="0.2">
      <c r="A10" s="12" t="s">
        <v>6</v>
      </c>
      <c r="B10" s="25">
        <f t="shared" si="0"/>
        <v>2401</v>
      </c>
      <c r="C10" s="14">
        <v>2335</v>
      </c>
      <c r="D10" s="11">
        <v>18</v>
      </c>
      <c r="E10" s="11">
        <v>31</v>
      </c>
      <c r="F10" s="11">
        <v>17</v>
      </c>
    </row>
    <row r="11" spans="1:7" ht="17.25" customHeight="1" x14ac:dyDescent="0.2">
      <c r="A11" s="1" t="s">
        <v>7</v>
      </c>
      <c r="B11" s="25">
        <f t="shared" si="0"/>
        <v>1030</v>
      </c>
      <c r="C11" s="14">
        <v>1017</v>
      </c>
      <c r="D11" s="11">
        <v>3</v>
      </c>
      <c r="E11" s="11">
        <v>5</v>
      </c>
      <c r="F11" s="11">
        <v>5</v>
      </c>
    </row>
    <row r="12" spans="1:7" ht="12" customHeight="1" x14ac:dyDescent="0.2">
      <c r="A12" s="1" t="s">
        <v>8</v>
      </c>
      <c r="B12" s="25">
        <f t="shared" si="0"/>
        <v>558</v>
      </c>
      <c r="C12" s="14">
        <v>547</v>
      </c>
      <c r="D12" s="11">
        <v>4</v>
      </c>
      <c r="E12" s="11">
        <v>2</v>
      </c>
      <c r="F12" s="11">
        <v>5</v>
      </c>
    </row>
    <row r="13" spans="1:7" ht="12" customHeight="1" thickBot="1" x14ac:dyDescent="0.25">
      <c r="A13" s="15" t="s">
        <v>11</v>
      </c>
      <c r="B13" s="26">
        <f>SUM(C13:F13)</f>
        <v>95</v>
      </c>
      <c r="C13" s="16">
        <v>45</v>
      </c>
      <c r="D13" s="17">
        <v>5</v>
      </c>
      <c r="E13" s="17">
        <v>21</v>
      </c>
      <c r="F13" s="17">
        <v>24</v>
      </c>
    </row>
    <row r="14" spans="1:7" ht="12" customHeight="1" x14ac:dyDescent="0.2">
      <c r="A14" s="18" t="s">
        <v>19</v>
      </c>
      <c r="B14" s="18"/>
      <c r="C14" s="19"/>
      <c r="G14" s="20"/>
    </row>
    <row r="15" spans="1:7" ht="12" customHeight="1" x14ac:dyDescent="0.2">
      <c r="A15" s="19" t="s">
        <v>27</v>
      </c>
      <c r="G15" s="20"/>
    </row>
    <row r="17" spans="5:5" x14ac:dyDescent="0.2">
      <c r="E17" s="21"/>
    </row>
    <row r="18" spans="5:5" x14ac:dyDescent="0.2">
      <c r="E18" s="21"/>
    </row>
    <row r="19" spans="5:5" x14ac:dyDescent="0.2">
      <c r="E19" s="21"/>
    </row>
  </sheetData>
  <pageMargins left="0.39370078740157483" right="0.39370078740157483" top="0.39370078740157483" bottom="0.39370078740157483" header="0.51181102362204722" footer="0.51181102362204722"/>
  <pageSetup paperSize="9" orientation="portrait" horizontalDpi="1200" verticalDpi="12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A6D800-7D5E-4EA4-9FBF-EC29992E4508}">
  <dimension ref="A1:G19"/>
  <sheetViews>
    <sheetView showGridLines="0" workbookViewId="0"/>
  </sheetViews>
  <sheetFormatPr defaultRowHeight="12" x14ac:dyDescent="0.2"/>
  <cols>
    <col min="1" max="1" width="20.42578125" style="1" customWidth="1"/>
    <col min="2" max="3" width="9.42578125" style="1" customWidth="1"/>
    <col min="4" max="4" width="8.5703125" style="1" customWidth="1"/>
    <col min="5" max="5" width="11.5703125" style="1" customWidth="1"/>
    <col min="6" max="6" width="9.140625" style="1" customWidth="1"/>
    <col min="7" max="7" width="7.85546875" style="1" customWidth="1"/>
    <col min="8" max="8" width="9.85546875" style="1" customWidth="1"/>
    <col min="9" max="10" width="9.140625" style="1" customWidth="1"/>
    <col min="11" max="11" width="12.140625" style="1" customWidth="1"/>
    <col min="12" max="12" width="13.5703125" style="1" customWidth="1"/>
    <col min="13" max="13" width="13.7109375" style="1" customWidth="1"/>
    <col min="14" max="16384" width="9.140625" style="1"/>
  </cols>
  <sheetData>
    <row r="1" spans="1:7" x14ac:dyDescent="0.2">
      <c r="A1" s="1" t="s">
        <v>12</v>
      </c>
    </row>
    <row r="2" spans="1:7" s="3" customFormat="1" ht="28.5" customHeight="1" thickBot="1" x14ac:dyDescent="0.25">
      <c r="A2" s="2" t="s">
        <v>25</v>
      </c>
      <c r="B2" s="2"/>
    </row>
    <row r="3" spans="1:7" ht="12" customHeight="1" x14ac:dyDescent="0.2">
      <c r="A3" s="4"/>
      <c r="B3" s="4"/>
      <c r="C3" s="5" t="s">
        <v>17</v>
      </c>
      <c r="D3" s="5" t="s">
        <v>15</v>
      </c>
      <c r="E3" s="5" t="s">
        <v>0</v>
      </c>
      <c r="F3" s="5" t="s">
        <v>14</v>
      </c>
    </row>
    <row r="4" spans="1:7" ht="12" customHeight="1" x14ac:dyDescent="0.2">
      <c r="A4" s="6" t="s">
        <v>9</v>
      </c>
      <c r="B4" s="7" t="s">
        <v>1</v>
      </c>
      <c r="C4" s="8" t="s">
        <v>18</v>
      </c>
      <c r="D4" s="8" t="s">
        <v>16</v>
      </c>
      <c r="E4" s="8" t="s">
        <v>10</v>
      </c>
      <c r="F4" s="8" t="s">
        <v>13</v>
      </c>
    </row>
    <row r="5" spans="1:7" ht="12" customHeight="1" x14ac:dyDescent="0.2">
      <c r="A5" s="9" t="s">
        <v>1</v>
      </c>
      <c r="B5" s="10">
        <f>SUM(B6:B13)</f>
        <v>16272</v>
      </c>
      <c r="C5" s="10">
        <f>SUM(C6:C13)</f>
        <v>9840</v>
      </c>
      <c r="D5" s="10">
        <f>SUM(D6:D13)</f>
        <v>1314</v>
      </c>
      <c r="E5" s="10">
        <f>SUM(E6:E13)</f>
        <v>4672</v>
      </c>
      <c r="F5" s="10">
        <f>SUM(F6:F13)</f>
        <v>446</v>
      </c>
    </row>
    <row r="6" spans="1:7" ht="17.25" customHeight="1" x14ac:dyDescent="0.2">
      <c r="A6" s="12" t="s">
        <v>2</v>
      </c>
      <c r="B6" s="25">
        <f>SUM(C6:F6)</f>
        <v>1370</v>
      </c>
      <c r="C6" s="14">
        <v>225</v>
      </c>
      <c r="D6" s="11">
        <v>178</v>
      </c>
      <c r="E6" s="11">
        <v>849</v>
      </c>
      <c r="F6" s="11">
        <v>118</v>
      </c>
    </row>
    <row r="7" spans="1:7" ht="12" customHeight="1" x14ac:dyDescent="0.2">
      <c r="A7" s="12" t="s">
        <v>3</v>
      </c>
      <c r="B7" s="25">
        <f t="shared" ref="B7:B12" si="0">SUM(C7:F7)</f>
        <v>3863</v>
      </c>
      <c r="C7" s="14">
        <v>1056</v>
      </c>
      <c r="D7" s="11">
        <v>493</v>
      </c>
      <c r="E7" s="11">
        <v>2185</v>
      </c>
      <c r="F7" s="11">
        <v>129</v>
      </c>
    </row>
    <row r="8" spans="1:7" ht="12" customHeight="1" x14ac:dyDescent="0.2">
      <c r="A8" s="12" t="s">
        <v>4</v>
      </c>
      <c r="B8" s="25">
        <f t="shared" si="0"/>
        <v>3671</v>
      </c>
      <c r="C8" s="14">
        <v>1828</v>
      </c>
      <c r="D8" s="11">
        <v>443</v>
      </c>
      <c r="E8" s="11">
        <v>1297</v>
      </c>
      <c r="F8" s="11">
        <v>103</v>
      </c>
    </row>
    <row r="9" spans="1:7" ht="12" customHeight="1" x14ac:dyDescent="0.2">
      <c r="A9" s="12" t="s">
        <v>5</v>
      </c>
      <c r="B9" s="25">
        <f t="shared" si="0"/>
        <v>3291</v>
      </c>
      <c r="C9" s="14">
        <v>2805</v>
      </c>
      <c r="D9" s="11">
        <v>169</v>
      </c>
      <c r="E9" s="11">
        <v>276</v>
      </c>
      <c r="F9" s="11">
        <v>41</v>
      </c>
    </row>
    <row r="10" spans="1:7" ht="12" customHeight="1" x14ac:dyDescent="0.2">
      <c r="A10" s="12" t="s">
        <v>6</v>
      </c>
      <c r="B10" s="25">
        <f t="shared" si="0"/>
        <v>2385</v>
      </c>
      <c r="C10" s="14">
        <v>2319</v>
      </c>
      <c r="D10" s="11">
        <v>18</v>
      </c>
      <c r="E10" s="11">
        <v>31</v>
      </c>
      <c r="F10" s="11">
        <v>17</v>
      </c>
    </row>
    <row r="11" spans="1:7" ht="17.25" customHeight="1" x14ac:dyDescent="0.2">
      <c r="A11" s="1" t="s">
        <v>7</v>
      </c>
      <c r="B11" s="25">
        <f t="shared" si="0"/>
        <v>1019</v>
      </c>
      <c r="C11" s="14">
        <v>1006</v>
      </c>
      <c r="D11" s="11">
        <v>3</v>
      </c>
      <c r="E11" s="11">
        <v>5</v>
      </c>
      <c r="F11" s="11">
        <v>5</v>
      </c>
    </row>
    <row r="12" spans="1:7" ht="12" customHeight="1" x14ac:dyDescent="0.2">
      <c r="A12" s="1" t="s">
        <v>8</v>
      </c>
      <c r="B12" s="25">
        <f t="shared" si="0"/>
        <v>549</v>
      </c>
      <c r="C12" s="14">
        <v>538</v>
      </c>
      <c r="D12" s="11">
        <v>4</v>
      </c>
      <c r="E12" s="11">
        <v>2</v>
      </c>
      <c r="F12" s="11">
        <v>5</v>
      </c>
    </row>
    <row r="13" spans="1:7" ht="12" customHeight="1" thickBot="1" x14ac:dyDescent="0.25">
      <c r="A13" s="15" t="s">
        <v>11</v>
      </c>
      <c r="B13" s="26">
        <f>SUM(C13:F13)</f>
        <v>124</v>
      </c>
      <c r="C13" s="16">
        <v>63</v>
      </c>
      <c r="D13" s="17">
        <v>6</v>
      </c>
      <c r="E13" s="17">
        <v>27</v>
      </c>
      <c r="F13" s="17">
        <v>28</v>
      </c>
    </row>
    <row r="14" spans="1:7" ht="12" customHeight="1" x14ac:dyDescent="0.2">
      <c r="A14" s="18" t="s">
        <v>19</v>
      </c>
      <c r="B14" s="18"/>
      <c r="C14" s="19"/>
      <c r="G14" s="20"/>
    </row>
    <row r="15" spans="1:7" ht="12" customHeight="1" x14ac:dyDescent="0.2">
      <c r="A15" s="19" t="s">
        <v>23</v>
      </c>
      <c r="G15" s="20"/>
    </row>
    <row r="17" spans="5:5" x14ac:dyDescent="0.2">
      <c r="E17" s="21"/>
    </row>
    <row r="18" spans="5:5" x14ac:dyDescent="0.2">
      <c r="E18" s="21"/>
    </row>
    <row r="19" spans="5:5" x14ac:dyDescent="0.2">
      <c r="E19" s="21"/>
    </row>
  </sheetData>
  <pageMargins left="0.39370078740157483" right="0.39370078740157483" top="0.39370078740157483" bottom="0.39370078740157483" header="0.51181102362204722" footer="0.51181102362204722"/>
  <pageSetup paperSize="9" orientation="portrait" horizontalDpi="1200" verticalDpi="12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0366EA-A745-47A0-83D7-33C8DCA45709}">
  <dimension ref="A1:G19"/>
  <sheetViews>
    <sheetView showGridLines="0" workbookViewId="0"/>
  </sheetViews>
  <sheetFormatPr defaultRowHeight="12" x14ac:dyDescent="0.2"/>
  <cols>
    <col min="1" max="1" width="20.42578125" style="1" customWidth="1"/>
    <col min="2" max="3" width="9.42578125" style="1" customWidth="1"/>
    <col min="4" max="4" width="8.5703125" style="1" customWidth="1"/>
    <col min="5" max="5" width="11.5703125" style="1" customWidth="1"/>
    <col min="6" max="6" width="9.140625" style="1" customWidth="1"/>
    <col min="7" max="7" width="7.85546875" style="1" customWidth="1"/>
    <col min="8" max="8" width="9.85546875" style="1" customWidth="1"/>
    <col min="9" max="11" width="9.140625" style="1" customWidth="1"/>
    <col min="12" max="12" width="13.5703125" style="1" customWidth="1"/>
    <col min="13" max="13" width="13.7109375" style="1" customWidth="1"/>
    <col min="14" max="16384" width="9.140625" style="1"/>
  </cols>
  <sheetData>
    <row r="1" spans="1:7" x14ac:dyDescent="0.2">
      <c r="A1" s="1" t="s">
        <v>12</v>
      </c>
    </row>
    <row r="2" spans="1:7" s="3" customFormat="1" ht="28.5" customHeight="1" thickBot="1" x14ac:dyDescent="0.25">
      <c r="A2" s="2" t="s">
        <v>24</v>
      </c>
      <c r="B2" s="2"/>
    </row>
    <row r="3" spans="1:7" ht="12" customHeight="1" x14ac:dyDescent="0.2">
      <c r="A3" s="4"/>
      <c r="B3" s="4"/>
      <c r="C3" s="5" t="s">
        <v>17</v>
      </c>
      <c r="D3" s="5" t="s">
        <v>15</v>
      </c>
      <c r="E3" s="5" t="s">
        <v>0</v>
      </c>
      <c r="F3" s="5" t="s">
        <v>14</v>
      </c>
    </row>
    <row r="4" spans="1:7" ht="12" customHeight="1" x14ac:dyDescent="0.2">
      <c r="A4" s="6" t="s">
        <v>9</v>
      </c>
      <c r="B4" s="7" t="s">
        <v>1</v>
      </c>
      <c r="C4" s="8" t="s">
        <v>18</v>
      </c>
      <c r="D4" s="8" t="s">
        <v>16</v>
      </c>
      <c r="E4" s="8" t="s">
        <v>10</v>
      </c>
      <c r="F4" s="8" t="s">
        <v>13</v>
      </c>
    </row>
    <row r="5" spans="1:7" ht="12" customHeight="1" x14ac:dyDescent="0.2">
      <c r="A5" s="9" t="s">
        <v>1</v>
      </c>
      <c r="B5" s="10">
        <f>SUM(B6:B13)</f>
        <v>16125</v>
      </c>
      <c r="C5" s="10">
        <f>SUM(C6:C13)</f>
        <v>9741</v>
      </c>
      <c r="D5" s="10">
        <f>SUM(D6:D13)</f>
        <v>1293</v>
      </c>
      <c r="E5" s="10">
        <f>SUM(E6:E13)</f>
        <v>4640</v>
      </c>
      <c r="F5" s="10">
        <f>SUM(F6:F13)</f>
        <v>451</v>
      </c>
    </row>
    <row r="6" spans="1:7" ht="17.25" customHeight="1" x14ac:dyDescent="0.2">
      <c r="A6" s="12" t="s">
        <v>2</v>
      </c>
      <c r="B6" s="25">
        <f>SUM(C6:F6)</f>
        <v>1376</v>
      </c>
      <c r="C6" s="14">
        <v>223</v>
      </c>
      <c r="D6" s="11">
        <v>178</v>
      </c>
      <c r="E6" s="11">
        <v>861</v>
      </c>
      <c r="F6" s="11">
        <v>114</v>
      </c>
    </row>
    <row r="7" spans="1:7" ht="12" customHeight="1" x14ac:dyDescent="0.2">
      <c r="A7" s="12" t="s">
        <v>3</v>
      </c>
      <c r="B7" s="25">
        <f t="shared" ref="B7:B12" si="0">SUM(C7:F7)</f>
        <v>3861</v>
      </c>
      <c r="C7" s="14">
        <v>1066</v>
      </c>
      <c r="D7" s="11">
        <v>485</v>
      </c>
      <c r="E7" s="11">
        <v>2174</v>
      </c>
      <c r="F7" s="11">
        <v>136</v>
      </c>
    </row>
    <row r="8" spans="1:7" ht="12" customHeight="1" x14ac:dyDescent="0.2">
      <c r="A8" s="12" t="s">
        <v>4</v>
      </c>
      <c r="B8" s="25">
        <f t="shared" si="0"/>
        <v>3616</v>
      </c>
      <c r="C8" s="14">
        <v>1808</v>
      </c>
      <c r="D8" s="11">
        <v>434</v>
      </c>
      <c r="E8" s="11">
        <v>1266</v>
      </c>
      <c r="F8" s="11">
        <v>108</v>
      </c>
    </row>
    <row r="9" spans="1:7" ht="12" customHeight="1" x14ac:dyDescent="0.2">
      <c r="A9" s="12" t="s">
        <v>5</v>
      </c>
      <c r="B9" s="25">
        <f t="shared" si="0"/>
        <v>3239</v>
      </c>
      <c r="C9" s="14">
        <v>2760</v>
      </c>
      <c r="D9" s="11">
        <v>164</v>
      </c>
      <c r="E9" s="11">
        <v>274</v>
      </c>
      <c r="F9" s="11">
        <v>41</v>
      </c>
    </row>
    <row r="10" spans="1:7" ht="12" customHeight="1" x14ac:dyDescent="0.2">
      <c r="A10" s="12" t="s">
        <v>6</v>
      </c>
      <c r="B10" s="25">
        <f t="shared" si="0"/>
        <v>2370</v>
      </c>
      <c r="C10" s="14">
        <v>2306</v>
      </c>
      <c r="D10" s="11">
        <v>18</v>
      </c>
      <c r="E10" s="11">
        <v>31</v>
      </c>
      <c r="F10" s="11">
        <v>15</v>
      </c>
    </row>
    <row r="11" spans="1:7" ht="17.25" customHeight="1" x14ac:dyDescent="0.2">
      <c r="A11" s="1" t="s">
        <v>7</v>
      </c>
      <c r="B11" s="25">
        <f t="shared" si="0"/>
        <v>998</v>
      </c>
      <c r="C11" s="14">
        <v>985</v>
      </c>
      <c r="D11" s="11">
        <v>3</v>
      </c>
      <c r="E11" s="11">
        <v>5</v>
      </c>
      <c r="F11" s="11">
        <v>5</v>
      </c>
    </row>
    <row r="12" spans="1:7" ht="12" customHeight="1" x14ac:dyDescent="0.2">
      <c r="A12" s="1" t="s">
        <v>8</v>
      </c>
      <c r="B12" s="25">
        <f t="shared" si="0"/>
        <v>528</v>
      </c>
      <c r="C12" s="14">
        <v>519</v>
      </c>
      <c r="D12" s="11">
        <v>4</v>
      </c>
      <c r="E12" s="11">
        <v>2</v>
      </c>
      <c r="F12" s="11">
        <v>3</v>
      </c>
    </row>
    <row r="13" spans="1:7" ht="12" customHeight="1" thickBot="1" x14ac:dyDescent="0.25">
      <c r="A13" s="15" t="s">
        <v>11</v>
      </c>
      <c r="B13" s="26">
        <f>SUM(C13:F13)</f>
        <v>137</v>
      </c>
      <c r="C13" s="16">
        <v>74</v>
      </c>
      <c r="D13" s="17">
        <v>7</v>
      </c>
      <c r="E13" s="17">
        <v>27</v>
      </c>
      <c r="F13" s="17">
        <v>29</v>
      </c>
    </row>
    <row r="14" spans="1:7" ht="12" customHeight="1" x14ac:dyDescent="0.2">
      <c r="A14" s="18" t="s">
        <v>19</v>
      </c>
      <c r="B14" s="18"/>
      <c r="C14" s="19"/>
      <c r="G14" s="20"/>
    </row>
    <row r="15" spans="1:7" ht="12" customHeight="1" x14ac:dyDescent="0.2">
      <c r="A15" s="19" t="s">
        <v>23</v>
      </c>
      <c r="G15" s="20"/>
    </row>
    <row r="17" spans="5:5" x14ac:dyDescent="0.2">
      <c r="E17" s="21"/>
    </row>
    <row r="18" spans="5:5" x14ac:dyDescent="0.2">
      <c r="E18" s="21"/>
    </row>
    <row r="19" spans="5:5" x14ac:dyDescent="0.2">
      <c r="E19" s="21"/>
    </row>
  </sheetData>
  <pageMargins left="0.39370078740157483" right="0.39370078740157483" top="0.39370078740157483" bottom="0.39370078740157483" header="0.51181102362204722" footer="0.51181102362204722"/>
  <pageSetup paperSize="9" orientation="portrait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11</vt:i4>
      </vt:variant>
    </vt:vector>
  </HeadingPairs>
  <TitlesOfParts>
    <vt:vector size="11" baseType="lpstr"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2013</vt:lpstr>
    </vt:vector>
  </TitlesOfParts>
  <Company>LR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LR</dc:creator>
  <cp:lastModifiedBy>Kenth Häggblom</cp:lastModifiedBy>
  <cp:lastPrinted>2024-11-13T13:19:21Z</cp:lastPrinted>
  <dcterms:created xsi:type="dcterms:W3CDTF">2006-07-19T10:26:03Z</dcterms:created>
  <dcterms:modified xsi:type="dcterms:W3CDTF">2025-11-26T06:50:14Z</dcterms:modified>
</cp:coreProperties>
</file>