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W:\H Webbplatsen\Excelfiler\Färdiga filer\Boende\"/>
    </mc:Choice>
  </mc:AlternateContent>
  <xr:revisionPtr revIDLastSave="0" documentId="13_ncr:1_{1B284938-2CF2-4529-BE22-986712251826}" xr6:coauthVersionLast="47" xr6:coauthVersionMax="47" xr10:uidLastSave="{00000000-0000-0000-0000-000000000000}"/>
  <bookViews>
    <workbookView xWindow="34380" yWindow="2625" windowWidth="21600" windowHeight="12645" xr2:uid="{00000000-000D-0000-FFFF-FFFF00000000}"/>
  </bookViews>
  <sheets>
    <sheet name="April 2026" sheetId="9" r:id="rId1"/>
    <sheet name="April 2024" sheetId="8" r:id="rId2"/>
    <sheet name="April 2022" sheetId="7" r:id="rId3"/>
    <sheet name="April 2020" sheetId="6" r:id="rId4"/>
    <sheet name="April 2018" sheetId="1" r:id="rId5"/>
    <sheet name="April 2016" sheetId="4" r:id="rId6"/>
    <sheet name="April 2014" sheetId="5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5" i="1" l="1"/>
  <c r="I12" i="1"/>
  <c r="I9" i="1"/>
  <c r="I8" i="1"/>
  <c r="I7" i="1"/>
  <c r="I6" i="1" s="1"/>
</calcChain>
</file>

<file path=xl/sharedStrings.xml><?xml version="1.0" encoding="utf-8"?>
<sst xmlns="http://schemas.openxmlformats.org/spreadsheetml/2006/main" count="227" uniqueCount="39">
  <si>
    <t>Ålands statistik- och utredningsbyrå</t>
  </si>
  <si>
    <t>Region</t>
  </si>
  <si>
    <t>Totalt</t>
  </si>
  <si>
    <t>Antal</t>
  </si>
  <si>
    <t>Finansieringsform</t>
  </si>
  <si>
    <t>bostäder i</t>
  </si>
  <si>
    <t>statistiken</t>
  </si>
  <si>
    <t>Åland</t>
  </si>
  <si>
    <t>Landskapsbelånade</t>
  </si>
  <si>
    <t>Frifinansierade</t>
  </si>
  <si>
    <t>Mariehamn</t>
  </si>
  <si>
    <t>Landskommunerna</t>
  </si>
  <si>
    <t>Antal bostäder i statistiken</t>
  </si>
  <si>
    <t>Källa: ÅSUB Boendestatistik</t>
  </si>
  <si>
    <t>Byggnadsår</t>
  </si>
  <si>
    <t>1970 el.</t>
  </si>
  <si>
    <t>1971-</t>
  </si>
  <si>
    <t>1981-</t>
  </si>
  <si>
    <t>1991-</t>
  </si>
  <si>
    <t>2001 el.</t>
  </si>
  <si>
    <t>tidigare</t>
  </si>
  <si>
    <t>senare</t>
  </si>
  <si>
    <t>..</t>
  </si>
  <si>
    <t>2001-</t>
  </si>
  <si>
    <t>2011 el.</t>
  </si>
  <si>
    <r>
      <t>Medelmånadshyra efter byggnadsår, region och finansieringsform april 2018, euro/m</t>
    </r>
    <r>
      <rPr>
        <b/>
        <vertAlign val="superscript"/>
        <sz val="10"/>
        <color theme="1"/>
        <rFont val="Calibri"/>
        <family val="2"/>
        <scheme val="minor"/>
      </rPr>
      <t>2</t>
    </r>
  </si>
  <si>
    <r>
      <t>Medelmånadshyra efter byggnadsår, region och finansieringsform april 2016, euro/m</t>
    </r>
    <r>
      <rPr>
        <b/>
        <vertAlign val="superscript"/>
        <sz val="10"/>
        <color theme="1"/>
        <rFont val="Calibri"/>
        <family val="2"/>
        <scheme val="minor"/>
      </rPr>
      <t>2</t>
    </r>
  </si>
  <si>
    <r>
      <t>Medelmånadshyra efter byggnadsår, region och finansieringsform april 2014, euro/m</t>
    </r>
    <r>
      <rPr>
        <b/>
        <vertAlign val="superscript"/>
        <sz val="10"/>
        <color theme="1"/>
        <rFont val="Calibri"/>
        <family val="2"/>
        <scheme val="minor"/>
      </rPr>
      <t>2</t>
    </r>
  </si>
  <si>
    <t>För tidigare år, se föregående blad</t>
  </si>
  <si>
    <t>Senast uppdaterad 19.6.2018</t>
  </si>
  <si>
    <t>-</t>
  </si>
  <si>
    <r>
      <t>Medelmånadshyra efter byggnadsår, region och finansieringsform april 2020, euro/m</t>
    </r>
    <r>
      <rPr>
        <b/>
        <vertAlign val="superscript"/>
        <sz val="10"/>
        <color theme="1"/>
        <rFont val="Calibri"/>
        <family val="2"/>
        <scheme val="minor"/>
      </rPr>
      <t>2</t>
    </r>
  </si>
  <si>
    <t>Senast uppdaterad 3.6.2020</t>
  </si>
  <si>
    <r>
      <t>Medelmånadshyra efter byggnadsår, region och finansieringsform april 2022, euro/m</t>
    </r>
    <r>
      <rPr>
        <b/>
        <vertAlign val="superscript"/>
        <sz val="10"/>
        <color theme="1"/>
        <rFont val="Calibri"/>
        <family val="2"/>
        <scheme val="minor"/>
      </rPr>
      <t>2</t>
    </r>
  </si>
  <si>
    <t>Senast uppdaterad 31.5.2022</t>
  </si>
  <si>
    <r>
      <t>Medelmånadshyra efter byggnadsår, region och finansieringsform april 2024, euro/m</t>
    </r>
    <r>
      <rPr>
        <b/>
        <vertAlign val="superscript"/>
        <sz val="10"/>
        <color theme="1"/>
        <rFont val="Calibri"/>
        <family val="2"/>
        <scheme val="minor"/>
      </rPr>
      <t>2</t>
    </r>
  </si>
  <si>
    <t>Senast uppdaterad 27.5.2024</t>
  </si>
  <si>
    <r>
      <t>Medelmånadshyra efter byggnadsår, region och finansieringsform april 2026, euro/m</t>
    </r>
    <r>
      <rPr>
        <b/>
        <vertAlign val="superscript"/>
        <sz val="10"/>
        <color theme="1"/>
        <rFont val="Calibri"/>
        <family val="2"/>
        <scheme val="minor"/>
      </rPr>
      <t>2</t>
    </r>
  </si>
  <si>
    <t>Senast uppdaterad 01.6.2026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</si>
</sst>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164" fontId="3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5" fillId="0" borderId="0" xfId="0" applyFont="1"/>
    <xf numFmtId="4" fontId="5" fillId="0" borderId="0" xfId="0" applyNumberFormat="1" applyFont="1"/>
    <xf numFmtId="3" fontId="5" fillId="0" borderId="0" xfId="0" applyNumberFormat="1" applyFont="1"/>
    <xf numFmtId="4" fontId="1" fillId="0" borderId="0" xfId="0" applyNumberFormat="1" applyFont="1"/>
    <xf numFmtId="3" fontId="1" fillId="0" borderId="0" xfId="0" applyNumberFormat="1" applyFont="1"/>
    <xf numFmtId="4" fontId="1" fillId="0" borderId="0" xfId="0" applyNumberFormat="1" applyFont="1" applyAlignment="1">
      <alignment horizontal="right"/>
    </xf>
    <xf numFmtId="2" fontId="1" fillId="0" borderId="0" xfId="0" applyNumberFormat="1" applyFont="1"/>
    <xf numFmtId="0" fontId="1" fillId="0" borderId="3" xfId="0" applyFont="1" applyBorder="1"/>
    <xf numFmtId="3" fontId="1" fillId="0" borderId="3" xfId="0" applyNumberFormat="1" applyFont="1" applyBorder="1"/>
    <xf numFmtId="0" fontId="6" fillId="0" borderId="0" xfId="0" applyFont="1"/>
    <xf numFmtId="0" fontId="1" fillId="0" borderId="5" xfId="0" applyFont="1" applyBorder="1" applyAlignment="1">
      <alignment horizontal="right"/>
    </xf>
    <xf numFmtId="4" fontId="1" fillId="0" borderId="0" xfId="0" quotePrefix="1" applyNumberFormat="1" applyFont="1" applyAlignment="1">
      <alignment horizontal="right"/>
    </xf>
    <xf numFmtId="0" fontId="0" fillId="2" borderId="0" xfId="0" applyFill="1"/>
    <xf numFmtId="0" fontId="8" fillId="2" borderId="0" xfId="0" applyFont="1" applyFill="1"/>
    <xf numFmtId="0" fontId="8" fillId="0" borderId="0" xfId="0" applyFont="1"/>
    <xf numFmtId="0" fontId="1" fillId="0" borderId="4" xfId="0" applyFont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Tusent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B474F-E769-4B05-8BFC-32474EB32F3E}">
  <dimension ref="A1:M20"/>
  <sheetViews>
    <sheetView showGridLines="0" tabSelected="1" workbookViewId="0"/>
  </sheetViews>
  <sheetFormatPr defaultRowHeight="15" x14ac:dyDescent="0.25"/>
  <cols>
    <col min="1" max="1" width="23.28515625" customWidth="1"/>
    <col min="13" max="13" width="3.7109375" customWidth="1"/>
  </cols>
  <sheetData>
    <row r="1" spans="1:13" x14ac:dyDescent="0.25">
      <c r="A1" s="1" t="s">
        <v>0</v>
      </c>
      <c r="J1" s="24" t="s">
        <v>28</v>
      </c>
      <c r="K1" s="23"/>
      <c r="L1" s="23"/>
      <c r="M1" s="23"/>
    </row>
    <row r="2" spans="1:13" ht="27.75" customHeight="1" thickBot="1" x14ac:dyDescent="0.3">
      <c r="A2" s="2" t="s">
        <v>37</v>
      </c>
    </row>
    <row r="3" spans="1:13" ht="13.5" customHeight="1" x14ac:dyDescent="0.25">
      <c r="A3" s="4" t="s">
        <v>1</v>
      </c>
      <c r="B3" s="5" t="s">
        <v>2</v>
      </c>
      <c r="C3" s="26" t="s">
        <v>14</v>
      </c>
      <c r="D3" s="26"/>
      <c r="E3" s="26"/>
      <c r="F3" s="26"/>
      <c r="G3" s="26"/>
      <c r="H3" s="26"/>
      <c r="I3" s="5" t="s">
        <v>3</v>
      </c>
    </row>
    <row r="4" spans="1:13" ht="13.5" customHeight="1" x14ac:dyDescent="0.25">
      <c r="A4" s="1" t="s">
        <v>4</v>
      </c>
      <c r="B4" s="6"/>
      <c r="C4" s="7" t="s">
        <v>15</v>
      </c>
      <c r="D4" s="7" t="s">
        <v>16</v>
      </c>
      <c r="E4" s="7" t="s">
        <v>17</v>
      </c>
      <c r="F4" s="7" t="s">
        <v>18</v>
      </c>
      <c r="G4" s="7" t="s">
        <v>23</v>
      </c>
      <c r="H4" s="21" t="s">
        <v>24</v>
      </c>
      <c r="I4" s="7" t="s">
        <v>5</v>
      </c>
    </row>
    <row r="5" spans="1:13" ht="13.5" customHeight="1" x14ac:dyDescent="0.25">
      <c r="A5" s="8"/>
      <c r="B5" s="9"/>
      <c r="C5" s="10" t="s">
        <v>20</v>
      </c>
      <c r="D5" s="10">
        <v>1980</v>
      </c>
      <c r="E5" s="10">
        <v>1990</v>
      </c>
      <c r="F5" s="10">
        <v>2000</v>
      </c>
      <c r="G5" s="10">
        <v>2010</v>
      </c>
      <c r="H5" s="10" t="s">
        <v>21</v>
      </c>
      <c r="I5" s="10" t="s">
        <v>6</v>
      </c>
    </row>
    <row r="6" spans="1:13" ht="17.25" customHeight="1" x14ac:dyDescent="0.25">
      <c r="A6" s="11" t="s">
        <v>7</v>
      </c>
      <c r="B6" s="12">
        <v>12.744197354184603</v>
      </c>
      <c r="C6" s="12">
        <v>12.341687694540479</v>
      </c>
      <c r="D6" s="12">
        <v>11.331659398567529</v>
      </c>
      <c r="E6" s="12">
        <v>11.926928479872629</v>
      </c>
      <c r="F6" s="12">
        <v>11.771773107552585</v>
      </c>
      <c r="G6" s="12">
        <v>13.391040432170959</v>
      </c>
      <c r="H6" s="12">
        <v>16.145006691668545</v>
      </c>
      <c r="I6" s="13">
        <v>1887</v>
      </c>
    </row>
    <row r="7" spans="1:13" ht="13.5" customHeight="1" x14ac:dyDescent="0.25">
      <c r="A7" s="1" t="s">
        <v>8</v>
      </c>
      <c r="B7" s="14">
        <v>12.722053609787205</v>
      </c>
      <c r="C7" s="14">
        <v>10.028847352024922</v>
      </c>
      <c r="D7" s="14">
        <v>10.945912944314305</v>
      </c>
      <c r="E7" s="14">
        <v>11.81457848562688</v>
      </c>
      <c r="F7" s="14">
        <v>11.741239865091657</v>
      </c>
      <c r="G7" s="14">
        <v>13.081758463353685</v>
      </c>
      <c r="H7" s="14">
        <v>16.646685313883161</v>
      </c>
      <c r="I7" s="15">
        <v>1088</v>
      </c>
    </row>
    <row r="8" spans="1:13" ht="13.5" customHeight="1" x14ac:dyDescent="0.25">
      <c r="A8" s="1" t="s">
        <v>9</v>
      </c>
      <c r="B8" s="14">
        <v>12.77201016046514</v>
      </c>
      <c r="C8" s="16">
        <v>12.414400002574199</v>
      </c>
      <c r="D8" s="14">
        <v>11.625913659868688</v>
      </c>
      <c r="E8" s="14">
        <v>12.361643542219076</v>
      </c>
      <c r="F8" s="16">
        <v>12.627240143369175</v>
      </c>
      <c r="G8" s="16">
        <v>14.589625463952309</v>
      </c>
      <c r="H8" s="16">
        <v>15.384700323680221</v>
      </c>
      <c r="I8" s="15">
        <v>799</v>
      </c>
    </row>
    <row r="9" spans="1:13" ht="17.25" customHeight="1" x14ac:dyDescent="0.25">
      <c r="A9" s="11" t="s">
        <v>10</v>
      </c>
      <c r="B9" s="12">
        <v>13.411282939831347</v>
      </c>
      <c r="C9" s="12">
        <v>12.777298751661654</v>
      </c>
      <c r="D9" s="12">
        <v>11.965883370965779</v>
      </c>
      <c r="E9" s="12">
        <v>12.648597851114769</v>
      </c>
      <c r="F9" s="12">
        <v>12.642462695335448</v>
      </c>
      <c r="G9" s="12">
        <v>13.758072537734824</v>
      </c>
      <c r="H9" s="12">
        <v>17.069165505774503</v>
      </c>
      <c r="I9" s="13">
        <v>1463</v>
      </c>
    </row>
    <row r="10" spans="1:13" ht="13.5" customHeight="1" x14ac:dyDescent="0.25">
      <c r="A10" s="1" t="s">
        <v>8</v>
      </c>
      <c r="B10" s="14">
        <v>13.751776681872723</v>
      </c>
      <c r="C10" s="16" t="s">
        <v>22</v>
      </c>
      <c r="D10" s="16">
        <v>12.101912313432836</v>
      </c>
      <c r="E10" s="16">
        <v>12.581121862713502</v>
      </c>
      <c r="F10" s="16">
        <v>12.630163075824306</v>
      </c>
      <c r="G10" s="14">
        <v>13.493505099302201</v>
      </c>
      <c r="H10" s="14">
        <v>18.290025684931503</v>
      </c>
      <c r="I10" s="15">
        <v>734</v>
      </c>
    </row>
    <row r="11" spans="1:13" ht="13.5" customHeight="1" x14ac:dyDescent="0.25">
      <c r="A11" s="1" t="s">
        <v>9</v>
      </c>
      <c r="B11" s="17">
        <v>13.09754126447373</v>
      </c>
      <c r="C11" s="16">
        <v>12.7787097753822</v>
      </c>
      <c r="D11" s="16">
        <v>11.910353953656632</v>
      </c>
      <c r="E11" s="16">
        <v>12.845491593046452</v>
      </c>
      <c r="F11" s="22" t="s">
        <v>22</v>
      </c>
      <c r="G11" s="14">
        <v>14.589625463952309</v>
      </c>
      <c r="H11" s="14">
        <v>15.601688139484262</v>
      </c>
      <c r="I11" s="15">
        <v>729</v>
      </c>
    </row>
    <row r="12" spans="1:13" ht="17.25" customHeight="1" x14ac:dyDescent="0.25">
      <c r="A12" s="11" t="s">
        <v>11</v>
      </c>
      <c r="B12" s="12">
        <v>10.522086830089608</v>
      </c>
      <c r="C12" s="12">
        <v>8.6364969762613946</v>
      </c>
      <c r="D12" s="12">
        <v>9.8761824380342453</v>
      </c>
      <c r="E12" s="12">
        <v>10.151479126369981</v>
      </c>
      <c r="F12" s="12">
        <v>10.806972685510617</v>
      </c>
      <c r="G12" s="12">
        <v>11.314555308449483</v>
      </c>
      <c r="H12" s="12">
        <v>12.74814069941524</v>
      </c>
      <c r="I12" s="13">
        <v>424</v>
      </c>
    </row>
    <row r="13" spans="1:13" ht="13.5" customHeight="1" x14ac:dyDescent="0.25">
      <c r="A13" s="1" t="s">
        <v>8</v>
      </c>
      <c r="B13" s="14">
        <v>10.700903305716881</v>
      </c>
      <c r="C13" s="16">
        <v>9.1712033195020748</v>
      </c>
      <c r="D13" s="14">
        <v>9.9347495289538035</v>
      </c>
      <c r="E13" s="14">
        <v>10.28345065154763</v>
      </c>
      <c r="F13" s="14">
        <v>10.708742921533839</v>
      </c>
      <c r="G13" s="14">
        <v>11.314555308449483</v>
      </c>
      <c r="H13" s="22">
        <v>12.578622514780159</v>
      </c>
      <c r="I13" s="15">
        <v>354</v>
      </c>
    </row>
    <row r="14" spans="1:13" ht="13.5" customHeight="1" x14ac:dyDescent="0.25">
      <c r="A14" s="1" t="s">
        <v>9</v>
      </c>
      <c r="B14" s="14">
        <v>9.7403017504282356</v>
      </c>
      <c r="C14" s="16">
        <v>8.4878475025954554</v>
      </c>
      <c r="D14" s="14">
        <v>9.6901716877227067</v>
      </c>
      <c r="E14" s="14">
        <v>8.6874976639388954</v>
      </c>
      <c r="F14" s="16" t="s">
        <v>22</v>
      </c>
      <c r="G14" s="22" t="s">
        <v>22</v>
      </c>
      <c r="H14" s="14">
        <v>13.473232864690981</v>
      </c>
      <c r="I14" s="15">
        <v>70</v>
      </c>
    </row>
    <row r="15" spans="1:13" ht="17.25" customHeight="1" thickBot="1" x14ac:dyDescent="0.3">
      <c r="A15" s="18" t="s">
        <v>12</v>
      </c>
      <c r="B15" s="19">
        <v>1887</v>
      </c>
      <c r="C15" s="19">
        <v>350</v>
      </c>
      <c r="D15" s="19">
        <v>388</v>
      </c>
      <c r="E15" s="19">
        <v>378</v>
      </c>
      <c r="F15" s="19">
        <v>137</v>
      </c>
      <c r="G15" s="19">
        <v>372</v>
      </c>
      <c r="H15" s="19">
        <v>262</v>
      </c>
      <c r="I15" s="18"/>
    </row>
    <row r="16" spans="1:13" ht="13.5" customHeight="1" x14ac:dyDescent="0.25">
      <c r="A16" s="20" t="s">
        <v>13</v>
      </c>
      <c r="B16" s="1"/>
      <c r="C16" s="1"/>
      <c r="D16" s="1"/>
      <c r="E16" s="1"/>
      <c r="F16" s="1"/>
      <c r="G16" s="1"/>
      <c r="H16" s="1"/>
      <c r="I16" s="1"/>
    </row>
    <row r="17" spans="1:1" ht="13.5" customHeight="1" x14ac:dyDescent="0.25">
      <c r="A17" s="3" t="s">
        <v>38</v>
      </c>
    </row>
    <row r="18" spans="1:1" ht="12" customHeight="1" x14ac:dyDescent="0.25"/>
    <row r="19" spans="1:1" ht="12" customHeight="1" x14ac:dyDescent="0.25"/>
    <row r="20" spans="1:1" ht="12" customHeight="1" x14ac:dyDescent="0.25"/>
  </sheetData>
  <mergeCells count="1">
    <mergeCell ref="C3:H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D6EF0-6156-42D6-949D-862ABEBC8285}">
  <dimension ref="A1:M20"/>
  <sheetViews>
    <sheetView showGridLines="0" workbookViewId="0">
      <selection activeCell="P20" sqref="P20"/>
    </sheetView>
  </sheetViews>
  <sheetFormatPr defaultRowHeight="15" x14ac:dyDescent="0.25"/>
  <cols>
    <col min="1" max="1" width="23.28515625" customWidth="1"/>
    <col min="13" max="13" width="3.7109375" customWidth="1"/>
  </cols>
  <sheetData>
    <row r="1" spans="1:13" x14ac:dyDescent="0.25">
      <c r="A1" s="1" t="s">
        <v>0</v>
      </c>
      <c r="J1" s="24" t="s">
        <v>28</v>
      </c>
      <c r="K1" s="23"/>
      <c r="L1" s="23"/>
      <c r="M1" s="23"/>
    </row>
    <row r="2" spans="1:13" ht="27.75" customHeight="1" thickBot="1" x14ac:dyDescent="0.3">
      <c r="A2" s="2" t="s">
        <v>35</v>
      </c>
    </row>
    <row r="3" spans="1:13" ht="13.5" customHeight="1" x14ac:dyDescent="0.25">
      <c r="A3" s="4" t="s">
        <v>1</v>
      </c>
      <c r="B3" s="5" t="s">
        <v>2</v>
      </c>
      <c r="C3" s="26" t="s">
        <v>14</v>
      </c>
      <c r="D3" s="26"/>
      <c r="E3" s="26"/>
      <c r="F3" s="26"/>
      <c r="G3" s="26"/>
      <c r="H3" s="26"/>
      <c r="I3" s="5" t="s">
        <v>3</v>
      </c>
    </row>
    <row r="4" spans="1:13" ht="13.5" customHeight="1" x14ac:dyDescent="0.25">
      <c r="A4" s="1" t="s">
        <v>4</v>
      </c>
      <c r="B4" s="6"/>
      <c r="C4" s="7" t="s">
        <v>15</v>
      </c>
      <c r="D4" s="7" t="s">
        <v>16</v>
      </c>
      <c r="E4" s="7" t="s">
        <v>17</v>
      </c>
      <c r="F4" s="7" t="s">
        <v>18</v>
      </c>
      <c r="G4" s="7" t="s">
        <v>23</v>
      </c>
      <c r="H4" s="21" t="s">
        <v>24</v>
      </c>
      <c r="I4" s="7" t="s">
        <v>5</v>
      </c>
    </row>
    <row r="5" spans="1:13" ht="13.5" customHeight="1" x14ac:dyDescent="0.25">
      <c r="A5" s="8"/>
      <c r="B5" s="9"/>
      <c r="C5" s="10" t="s">
        <v>20</v>
      </c>
      <c r="D5" s="10">
        <v>1980</v>
      </c>
      <c r="E5" s="10">
        <v>1990</v>
      </c>
      <c r="F5" s="10">
        <v>2000</v>
      </c>
      <c r="G5" s="10">
        <v>2010</v>
      </c>
      <c r="H5" s="10" t="s">
        <v>21</v>
      </c>
      <c r="I5" s="10" t="s">
        <v>6</v>
      </c>
    </row>
    <row r="6" spans="1:13" ht="17.25" customHeight="1" x14ac:dyDescent="0.25">
      <c r="A6" s="11" t="s">
        <v>7</v>
      </c>
      <c r="B6" s="12">
        <v>12.13</v>
      </c>
      <c r="C6" s="12">
        <v>11.501647042087633</v>
      </c>
      <c r="D6" s="12">
        <v>11.020270189856671</v>
      </c>
      <c r="E6" s="12">
        <v>11.628816615421567</v>
      </c>
      <c r="F6" s="12">
        <v>11.417124386341008</v>
      </c>
      <c r="G6" s="12">
        <v>13.020270074363019</v>
      </c>
      <c r="H6" s="12">
        <v>14.98</v>
      </c>
      <c r="I6" s="13">
        <v>1875</v>
      </c>
    </row>
    <row r="7" spans="1:13" ht="13.5" customHeight="1" x14ac:dyDescent="0.25">
      <c r="A7" s="1" t="s">
        <v>8</v>
      </c>
      <c r="B7" s="14">
        <v>12.08</v>
      </c>
      <c r="C7" s="14">
        <v>9.9276654866883192</v>
      </c>
      <c r="D7" s="14">
        <v>10.377143350319557</v>
      </c>
      <c r="E7" s="14">
        <v>11.528049295188259</v>
      </c>
      <c r="F7" s="14">
        <v>11.401808282672457</v>
      </c>
      <c r="G7" s="14">
        <v>12.707102290853824</v>
      </c>
      <c r="H7" s="14">
        <v>15.24</v>
      </c>
      <c r="I7" s="15">
        <v>1057</v>
      </c>
    </row>
    <row r="8" spans="1:13" ht="13.5" customHeight="1" x14ac:dyDescent="0.25">
      <c r="A8" s="1" t="s">
        <v>9</v>
      </c>
      <c r="B8" s="14">
        <v>12.19</v>
      </c>
      <c r="C8" s="16">
        <v>11.555827108174501</v>
      </c>
      <c r="D8" s="14">
        <v>11.432745366278997</v>
      </c>
      <c r="E8" s="14">
        <v>12.018926567917591</v>
      </c>
      <c r="F8" s="16">
        <v>11.687948164146869</v>
      </c>
      <c r="G8" s="16">
        <v>14.220064773831378</v>
      </c>
      <c r="H8" s="16">
        <v>14.69</v>
      </c>
      <c r="I8" s="15">
        <v>818</v>
      </c>
    </row>
    <row r="9" spans="1:13" ht="17.25" customHeight="1" x14ac:dyDescent="0.25">
      <c r="A9" s="11" t="s">
        <v>10</v>
      </c>
      <c r="B9" s="12">
        <v>12.72</v>
      </c>
      <c r="C9" s="12">
        <v>11.95582806177757</v>
      </c>
      <c r="D9" s="12">
        <v>11.661877140298101</v>
      </c>
      <c r="E9" s="12">
        <v>12.295725010541005</v>
      </c>
      <c r="F9" s="12">
        <v>12.159653229374859</v>
      </c>
      <c r="G9" s="12">
        <v>13.340826294838086</v>
      </c>
      <c r="H9" s="12">
        <v>15.84</v>
      </c>
      <c r="I9" s="13">
        <v>1455</v>
      </c>
    </row>
    <row r="10" spans="1:13" ht="13.5" customHeight="1" x14ac:dyDescent="0.25">
      <c r="A10" s="1" t="s">
        <v>8</v>
      </c>
      <c r="B10" s="14">
        <v>12.96</v>
      </c>
      <c r="C10" s="16" t="s">
        <v>22</v>
      </c>
      <c r="D10" s="16">
        <v>11.766285047748834</v>
      </c>
      <c r="E10" s="16">
        <v>12.248569641012386</v>
      </c>
      <c r="F10" s="16">
        <v>12.201258550854039</v>
      </c>
      <c r="G10" s="14">
        <v>13.059762484543199</v>
      </c>
      <c r="H10" s="14">
        <v>16.650140298106031</v>
      </c>
      <c r="I10" s="15">
        <v>704</v>
      </c>
    </row>
    <row r="11" spans="1:13" ht="13.5" customHeight="1" x14ac:dyDescent="0.25">
      <c r="A11" s="1" t="s">
        <v>9</v>
      </c>
      <c r="B11" s="17">
        <v>12.51</v>
      </c>
      <c r="C11" s="16">
        <v>11.950738645685979</v>
      </c>
      <c r="D11" s="16">
        <v>11.627150630691615</v>
      </c>
      <c r="E11" s="16">
        <v>12.43423139599064</v>
      </c>
      <c r="F11" s="22" t="s">
        <v>22</v>
      </c>
      <c r="G11" s="14">
        <v>14.220064773831378</v>
      </c>
      <c r="H11" s="14">
        <v>15.2</v>
      </c>
      <c r="I11" s="15">
        <v>751</v>
      </c>
    </row>
    <row r="12" spans="1:13" ht="17.25" customHeight="1" x14ac:dyDescent="0.25">
      <c r="A12" s="11" t="s">
        <v>11</v>
      </c>
      <c r="B12" s="12">
        <v>10.15</v>
      </c>
      <c r="C12" s="12">
        <v>7.9689420127412687</v>
      </c>
      <c r="D12" s="12">
        <v>9.2609073931871606</v>
      </c>
      <c r="E12" s="12">
        <v>10.034791328789314</v>
      </c>
      <c r="F12" s="12">
        <v>10.487223211835401</v>
      </c>
      <c r="G12" s="12">
        <v>11.137599229490474</v>
      </c>
      <c r="H12" s="12">
        <v>12.37</v>
      </c>
      <c r="I12" s="13">
        <v>420</v>
      </c>
    </row>
    <row r="13" spans="1:13" ht="13.5" customHeight="1" x14ac:dyDescent="0.25">
      <c r="A13" s="1" t="s">
        <v>8</v>
      </c>
      <c r="B13" s="14">
        <v>10.4</v>
      </c>
      <c r="C13" s="16">
        <v>9.0756016597510385</v>
      </c>
      <c r="D13" s="14">
        <v>9.1548423225607944</v>
      </c>
      <c r="E13" s="14">
        <v>10.117980216153827</v>
      </c>
      <c r="F13" s="14">
        <v>10.391442324613616</v>
      </c>
      <c r="G13" s="14">
        <v>11.137599229490474</v>
      </c>
      <c r="H13" s="22">
        <v>12.86</v>
      </c>
      <c r="I13" s="15">
        <v>353</v>
      </c>
    </row>
    <row r="14" spans="1:13" ht="13.5" customHeight="1" x14ac:dyDescent="0.25">
      <c r="A14" s="1" t="s">
        <v>9</v>
      </c>
      <c r="B14" s="14">
        <v>9.06</v>
      </c>
      <c r="C14" s="16">
        <v>7.6580608203769458</v>
      </c>
      <c r="D14" s="14">
        <v>9.6322341954022992</v>
      </c>
      <c r="E14" s="14">
        <v>9.1818647794350294</v>
      </c>
      <c r="F14" s="16" t="s">
        <v>22</v>
      </c>
      <c r="G14" s="22" t="s">
        <v>22</v>
      </c>
      <c r="H14" s="14">
        <v>10.5</v>
      </c>
      <c r="I14" s="15">
        <v>67</v>
      </c>
    </row>
    <row r="15" spans="1:13" ht="17.25" customHeight="1" thickBot="1" x14ac:dyDescent="0.3">
      <c r="A15" s="18" t="s">
        <v>12</v>
      </c>
      <c r="B15" s="19">
        <v>1875</v>
      </c>
      <c r="C15" s="19">
        <v>321</v>
      </c>
      <c r="D15" s="19">
        <v>430</v>
      </c>
      <c r="E15" s="19">
        <v>380</v>
      </c>
      <c r="F15" s="19">
        <v>148</v>
      </c>
      <c r="G15" s="19">
        <v>384</v>
      </c>
      <c r="H15" s="19">
        <v>212</v>
      </c>
      <c r="I15" s="18"/>
    </row>
    <row r="16" spans="1:13" ht="13.5" customHeight="1" x14ac:dyDescent="0.25">
      <c r="A16" s="20" t="s">
        <v>13</v>
      </c>
      <c r="B16" s="1"/>
      <c r="C16" s="1"/>
      <c r="D16" s="1"/>
      <c r="E16" s="1"/>
      <c r="F16" s="1"/>
      <c r="G16" s="1"/>
      <c r="H16" s="1"/>
      <c r="I16" s="1"/>
    </row>
    <row r="17" spans="1:1" ht="13.5" customHeight="1" x14ac:dyDescent="0.25">
      <c r="A17" s="3" t="s">
        <v>36</v>
      </c>
    </row>
    <row r="18" spans="1:1" ht="12" customHeight="1" x14ac:dyDescent="0.25"/>
    <row r="19" spans="1:1" ht="12" customHeight="1" x14ac:dyDescent="0.25"/>
    <row r="20" spans="1:1" ht="12" customHeight="1" x14ac:dyDescent="0.25"/>
  </sheetData>
  <mergeCells count="1">
    <mergeCell ref="C3:H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BC1B4-E088-4343-AB55-2D26FC0A3145}">
  <dimension ref="A1:J20"/>
  <sheetViews>
    <sheetView showGridLines="0" workbookViewId="0">
      <selection activeCell="N20" sqref="N20"/>
    </sheetView>
  </sheetViews>
  <sheetFormatPr defaultRowHeight="15" x14ac:dyDescent="0.25"/>
  <cols>
    <col min="1" max="1" width="23.28515625" customWidth="1"/>
    <col min="13" max="13" width="3.7109375" customWidth="1"/>
  </cols>
  <sheetData>
    <row r="1" spans="1:10" x14ac:dyDescent="0.25">
      <c r="A1" s="1" t="s">
        <v>0</v>
      </c>
      <c r="J1" s="25"/>
    </row>
    <row r="2" spans="1:10" ht="27.75" customHeight="1" thickBot="1" x14ac:dyDescent="0.3">
      <c r="A2" s="2" t="s">
        <v>33</v>
      </c>
    </row>
    <row r="3" spans="1:10" ht="13.5" customHeight="1" x14ac:dyDescent="0.25">
      <c r="A3" s="4" t="s">
        <v>1</v>
      </c>
      <c r="B3" s="5" t="s">
        <v>2</v>
      </c>
      <c r="C3" s="26" t="s">
        <v>14</v>
      </c>
      <c r="D3" s="26"/>
      <c r="E3" s="26"/>
      <c r="F3" s="26"/>
      <c r="G3" s="26"/>
      <c r="H3" s="26"/>
      <c r="I3" s="5" t="s">
        <v>3</v>
      </c>
    </row>
    <row r="4" spans="1:10" ht="13.5" customHeight="1" x14ac:dyDescent="0.25">
      <c r="A4" s="1" t="s">
        <v>4</v>
      </c>
      <c r="B4" s="6"/>
      <c r="C4" s="7" t="s">
        <v>15</v>
      </c>
      <c r="D4" s="7" t="s">
        <v>16</v>
      </c>
      <c r="E4" s="7" t="s">
        <v>17</v>
      </c>
      <c r="F4" s="7" t="s">
        <v>18</v>
      </c>
      <c r="G4" s="7" t="s">
        <v>23</v>
      </c>
      <c r="H4" s="21" t="s">
        <v>24</v>
      </c>
      <c r="I4" s="7" t="s">
        <v>5</v>
      </c>
    </row>
    <row r="5" spans="1:10" ht="13.5" customHeight="1" x14ac:dyDescent="0.25">
      <c r="A5" s="8"/>
      <c r="B5" s="9"/>
      <c r="C5" s="10" t="s">
        <v>20</v>
      </c>
      <c r="D5" s="10">
        <v>1980</v>
      </c>
      <c r="E5" s="10">
        <v>1990</v>
      </c>
      <c r="F5" s="10">
        <v>2000</v>
      </c>
      <c r="G5" s="10">
        <v>2010</v>
      </c>
      <c r="H5" s="10" t="s">
        <v>21</v>
      </c>
      <c r="I5" s="10" t="s">
        <v>6</v>
      </c>
    </row>
    <row r="6" spans="1:10" ht="17.25" customHeight="1" x14ac:dyDescent="0.25">
      <c r="A6" s="11" t="s">
        <v>7</v>
      </c>
      <c r="B6" s="12">
        <v>10.99</v>
      </c>
      <c r="C6" s="12">
        <v>10.704821608039872</v>
      </c>
      <c r="D6" s="12">
        <v>10.016929772133501</v>
      </c>
      <c r="E6" s="12">
        <v>10.551077170554519</v>
      </c>
      <c r="F6" s="12">
        <v>10.059330611090878</v>
      </c>
      <c r="G6" s="12">
        <v>11.813154047762271</v>
      </c>
      <c r="H6" s="12">
        <v>13.588535001968467</v>
      </c>
      <c r="I6" s="13">
        <v>1960</v>
      </c>
    </row>
    <row r="7" spans="1:10" ht="13.5" customHeight="1" x14ac:dyDescent="0.25">
      <c r="A7" s="1" t="s">
        <v>8</v>
      </c>
      <c r="B7" s="14">
        <v>10.82</v>
      </c>
      <c r="C7" s="14">
        <v>9.4041221806853592</v>
      </c>
      <c r="D7" s="14">
        <v>9.5462059697610915</v>
      </c>
      <c r="E7" s="14">
        <v>10.408661004065008</v>
      </c>
      <c r="F7" s="14">
        <v>10.017804852098427</v>
      </c>
      <c r="G7" s="14">
        <v>11.494374413836317</v>
      </c>
      <c r="H7" s="14">
        <v>13.467199125135965</v>
      </c>
      <c r="I7" s="15">
        <v>1077</v>
      </c>
    </row>
    <row r="8" spans="1:10" ht="13.5" customHeight="1" x14ac:dyDescent="0.25">
      <c r="A8" s="1" t="s">
        <v>9</v>
      </c>
      <c r="B8" s="14">
        <v>11.18</v>
      </c>
      <c r="C8" s="16">
        <v>10.746113244989594</v>
      </c>
      <c r="D8" s="14">
        <v>10.285754462867741</v>
      </c>
      <c r="E8" s="14">
        <v>11.053124376347199</v>
      </c>
      <c r="F8" s="16">
        <v>10.820694980694979</v>
      </c>
      <c r="G8" s="16">
        <v>12.827150570514949</v>
      </c>
      <c r="H8" s="16">
        <v>13.701355411164675</v>
      </c>
      <c r="I8" s="15">
        <v>883</v>
      </c>
    </row>
    <row r="9" spans="1:10" ht="17.25" customHeight="1" x14ac:dyDescent="0.25">
      <c r="A9" s="11" t="s">
        <v>10</v>
      </c>
      <c r="B9" s="12">
        <v>11.51</v>
      </c>
      <c r="C9" s="12">
        <v>11.137382537562576</v>
      </c>
      <c r="D9" s="12">
        <v>10.680838890293302</v>
      </c>
      <c r="E9" s="12">
        <v>11.007154003114483</v>
      </c>
      <c r="F9" s="12">
        <v>10.438818729394333</v>
      </c>
      <c r="G9" s="12">
        <v>12.060023459940018</v>
      </c>
      <c r="H9" s="12">
        <v>14.26</v>
      </c>
      <c r="I9" s="13">
        <v>1479</v>
      </c>
    </row>
    <row r="10" spans="1:10" ht="13.5" customHeight="1" x14ac:dyDescent="0.25">
      <c r="A10" s="1" t="s">
        <v>8</v>
      </c>
      <c r="B10" s="14">
        <v>11.39</v>
      </c>
      <c r="C10" s="16" t="s">
        <v>22</v>
      </c>
      <c r="D10" s="16">
        <v>10.441803031716422</v>
      </c>
      <c r="E10" s="16">
        <v>10.847167771468333</v>
      </c>
      <c r="F10" s="16">
        <v>10.400231600391773</v>
      </c>
      <c r="G10" s="14">
        <v>11.760994631747446</v>
      </c>
      <c r="H10" s="14">
        <v>14.36</v>
      </c>
      <c r="I10" s="15">
        <v>707</v>
      </c>
    </row>
    <row r="11" spans="1:10" ht="13.5" customHeight="1" x14ac:dyDescent="0.25">
      <c r="A11" s="1" t="s">
        <v>9</v>
      </c>
      <c r="B11" s="17">
        <v>11.62</v>
      </c>
      <c r="C11" s="16">
        <v>11.141395594201386</v>
      </c>
      <c r="D11" s="16">
        <v>10.761407497307793</v>
      </c>
      <c r="E11" s="16">
        <v>11.473991000284977</v>
      </c>
      <c r="F11" s="22">
        <v>11.108843537414966</v>
      </c>
      <c r="G11" s="14">
        <v>12.827150570514949</v>
      </c>
      <c r="H11" s="14">
        <v>14.2</v>
      </c>
      <c r="I11" s="15">
        <v>772</v>
      </c>
    </row>
    <row r="12" spans="1:10" ht="17.25" customHeight="1" x14ac:dyDescent="0.25">
      <c r="A12" s="11" t="s">
        <v>11</v>
      </c>
      <c r="B12" s="12">
        <v>9.43</v>
      </c>
      <c r="C12" s="12">
        <v>7.5851665793301066</v>
      </c>
      <c r="D12" s="12">
        <v>8.6658143887437777</v>
      </c>
      <c r="E12" s="12">
        <v>9.529658231943074</v>
      </c>
      <c r="F12" s="12">
        <v>9.6155093757732324</v>
      </c>
      <c r="G12" s="12">
        <v>10.383059440874835</v>
      </c>
      <c r="H12" s="12">
        <v>11.64</v>
      </c>
      <c r="I12" s="13">
        <v>481</v>
      </c>
    </row>
    <row r="13" spans="1:10" ht="13.5" customHeight="1" x14ac:dyDescent="0.25">
      <c r="A13" s="1" t="s">
        <v>8</v>
      </c>
      <c r="B13" s="14">
        <v>9.31</v>
      </c>
      <c r="C13" s="16">
        <v>8.98</v>
      </c>
      <c r="D13" s="14">
        <v>8.76775742585248</v>
      </c>
      <c r="E13" s="14">
        <v>9.5539273744981461</v>
      </c>
      <c r="F13" s="14">
        <v>9.5733351885801721</v>
      </c>
      <c r="G13" s="14">
        <v>10.383059440874835</v>
      </c>
      <c r="H13" s="22">
        <v>12.23</v>
      </c>
      <c r="I13" s="15">
        <v>370</v>
      </c>
    </row>
    <row r="14" spans="1:10" ht="13.5" customHeight="1" x14ac:dyDescent="0.25">
      <c r="A14" s="1" t="s">
        <v>9</v>
      </c>
      <c r="B14" s="14">
        <v>9.7899999999999991</v>
      </c>
      <c r="C14" s="16">
        <v>7.0528906460754719</v>
      </c>
      <c r="D14" s="14">
        <v>8.6518092077148889</v>
      </c>
      <c r="E14" s="14">
        <v>8.0970524228311849</v>
      </c>
      <c r="F14" s="16" t="s">
        <v>22</v>
      </c>
      <c r="G14" s="22" t="s">
        <v>30</v>
      </c>
      <c r="H14" s="14">
        <v>9.473684210526315</v>
      </c>
      <c r="I14" s="15">
        <v>111</v>
      </c>
    </row>
    <row r="15" spans="1:10" ht="17.25" customHeight="1" thickBot="1" x14ac:dyDescent="0.3">
      <c r="A15" s="18" t="s">
        <v>12</v>
      </c>
      <c r="B15" s="19">
        <v>1960</v>
      </c>
      <c r="C15" s="19">
        <v>331</v>
      </c>
      <c r="D15" s="19">
        <v>463</v>
      </c>
      <c r="E15" s="19">
        <v>386</v>
      </c>
      <c r="F15" s="19">
        <v>175</v>
      </c>
      <c r="G15" s="19">
        <v>410</v>
      </c>
      <c r="H15" s="19">
        <v>195</v>
      </c>
      <c r="I15" s="18"/>
    </row>
    <row r="16" spans="1:10" ht="13.5" customHeight="1" x14ac:dyDescent="0.25">
      <c r="A16" s="20" t="s">
        <v>13</v>
      </c>
      <c r="B16" s="1"/>
      <c r="C16" s="1"/>
      <c r="D16" s="1"/>
      <c r="E16" s="1"/>
      <c r="F16" s="1"/>
      <c r="G16" s="1"/>
      <c r="H16" s="1"/>
      <c r="I16" s="1"/>
    </row>
    <row r="17" spans="1:1" ht="13.5" customHeight="1" x14ac:dyDescent="0.25">
      <c r="A17" s="3" t="s">
        <v>34</v>
      </c>
    </row>
    <row r="18" spans="1:1" ht="12" customHeight="1" x14ac:dyDescent="0.25"/>
    <row r="19" spans="1:1" ht="12" customHeight="1" x14ac:dyDescent="0.25"/>
    <row r="20" spans="1:1" ht="12" customHeight="1" x14ac:dyDescent="0.25"/>
  </sheetData>
  <mergeCells count="1">
    <mergeCell ref="C3:H3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E4C9B-C1F4-410F-8155-6F1EF03252B5}">
  <dimension ref="A1:J20"/>
  <sheetViews>
    <sheetView showGridLines="0" workbookViewId="0">
      <selection activeCell="N22" sqref="N22"/>
    </sheetView>
  </sheetViews>
  <sheetFormatPr defaultRowHeight="15" x14ac:dyDescent="0.25"/>
  <cols>
    <col min="1" max="1" width="23.28515625" customWidth="1"/>
    <col min="13" max="13" width="3.7109375" customWidth="1"/>
  </cols>
  <sheetData>
    <row r="1" spans="1:10" x14ac:dyDescent="0.25">
      <c r="A1" s="1" t="s">
        <v>0</v>
      </c>
      <c r="J1" s="25"/>
    </row>
    <row r="2" spans="1:10" ht="27.75" customHeight="1" thickBot="1" x14ac:dyDescent="0.3">
      <c r="A2" s="2" t="s">
        <v>31</v>
      </c>
    </row>
    <row r="3" spans="1:10" ht="12" customHeight="1" x14ac:dyDescent="0.25">
      <c r="A3" s="4" t="s">
        <v>1</v>
      </c>
      <c r="B3" s="5" t="s">
        <v>2</v>
      </c>
      <c r="C3" s="26" t="s">
        <v>14</v>
      </c>
      <c r="D3" s="26"/>
      <c r="E3" s="26"/>
      <c r="F3" s="26"/>
      <c r="G3" s="26"/>
      <c r="H3" s="26"/>
      <c r="I3" s="5" t="s">
        <v>3</v>
      </c>
    </row>
    <row r="4" spans="1:10" ht="12" customHeight="1" x14ac:dyDescent="0.25">
      <c r="A4" s="1" t="s">
        <v>4</v>
      </c>
      <c r="B4" s="6"/>
      <c r="C4" s="7" t="s">
        <v>15</v>
      </c>
      <c r="D4" s="7" t="s">
        <v>16</v>
      </c>
      <c r="E4" s="7" t="s">
        <v>17</v>
      </c>
      <c r="F4" s="7" t="s">
        <v>18</v>
      </c>
      <c r="G4" s="7" t="s">
        <v>23</v>
      </c>
      <c r="H4" s="21" t="s">
        <v>24</v>
      </c>
      <c r="I4" s="7" t="s">
        <v>5</v>
      </c>
    </row>
    <row r="5" spans="1:10" ht="12" customHeight="1" x14ac:dyDescent="0.25">
      <c r="A5" s="8"/>
      <c r="B5" s="9"/>
      <c r="C5" s="10" t="s">
        <v>20</v>
      </c>
      <c r="D5" s="10">
        <v>1980</v>
      </c>
      <c r="E5" s="10">
        <v>1990</v>
      </c>
      <c r="F5" s="10">
        <v>2000</v>
      </c>
      <c r="G5" s="10">
        <v>2010</v>
      </c>
      <c r="H5" s="10" t="s">
        <v>21</v>
      </c>
      <c r="I5" s="10" t="s">
        <v>6</v>
      </c>
    </row>
    <row r="6" spans="1:10" ht="17.25" customHeight="1" x14ac:dyDescent="0.25">
      <c r="A6" s="11" t="s">
        <v>7</v>
      </c>
      <c r="B6" s="12">
        <v>10.66</v>
      </c>
      <c r="C6" s="12">
        <v>10.45105120054304</v>
      </c>
      <c r="D6" s="12">
        <v>9.7845281128709729</v>
      </c>
      <c r="E6" s="12">
        <v>10.045147278366588</v>
      </c>
      <c r="F6" s="12">
        <v>9.5756644182182544</v>
      </c>
      <c r="G6" s="12">
        <v>11.583495914285397</v>
      </c>
      <c r="H6" s="12">
        <v>13.20341899383043</v>
      </c>
      <c r="I6" s="13">
        <v>1952</v>
      </c>
    </row>
    <row r="7" spans="1:10" ht="12" customHeight="1" x14ac:dyDescent="0.25">
      <c r="A7" s="1" t="s">
        <v>8</v>
      </c>
      <c r="B7" s="14">
        <v>10.41</v>
      </c>
      <c r="C7" s="14">
        <v>9.256507936507937</v>
      </c>
      <c r="D7" s="14">
        <v>9.2941976080888864</v>
      </c>
      <c r="E7" s="14">
        <v>9.9895355284792959</v>
      </c>
      <c r="F7" s="14">
        <v>9.5347523252455861</v>
      </c>
      <c r="G7" s="14">
        <v>11.265666554946808</v>
      </c>
      <c r="H7" s="14">
        <v>12.599981149692796</v>
      </c>
      <c r="I7" s="15">
        <v>1078</v>
      </c>
    </row>
    <row r="8" spans="1:10" ht="12" customHeight="1" x14ac:dyDescent="0.25">
      <c r="A8" s="1" t="s">
        <v>9</v>
      </c>
      <c r="B8" s="14">
        <v>10.94</v>
      </c>
      <c r="C8" s="16">
        <v>10.487719162769253</v>
      </c>
      <c r="D8" s="14">
        <v>10.067282036482764</v>
      </c>
      <c r="E8" s="14">
        <v>10.316066506476254</v>
      </c>
      <c r="F8" s="16">
        <v>10.616966580976865</v>
      </c>
      <c r="G8" s="16">
        <v>12.599412478354123</v>
      </c>
      <c r="H8" s="16">
        <v>13.714979389366311</v>
      </c>
      <c r="I8" s="15">
        <v>874</v>
      </c>
    </row>
    <row r="9" spans="1:10" ht="17.25" customHeight="1" x14ac:dyDescent="0.25">
      <c r="A9" s="11" t="s">
        <v>10</v>
      </c>
      <c r="B9" s="12">
        <v>11.21</v>
      </c>
      <c r="C9" s="12">
        <v>10.858493996299643</v>
      </c>
      <c r="D9" s="12">
        <v>10.395580478791212</v>
      </c>
      <c r="E9" s="12">
        <v>10.678567213716388</v>
      </c>
      <c r="F9" s="12">
        <v>9.9834703523790527</v>
      </c>
      <c r="G9" s="12">
        <v>11.82366897012564</v>
      </c>
      <c r="H9" s="12">
        <v>13.972758522653848</v>
      </c>
      <c r="I9" s="13">
        <v>1469</v>
      </c>
    </row>
    <row r="10" spans="1:10" ht="12" customHeight="1" x14ac:dyDescent="0.25">
      <c r="A10" s="1" t="s">
        <v>8</v>
      </c>
      <c r="B10" s="14">
        <v>11.03</v>
      </c>
      <c r="C10" s="16" t="s">
        <v>22</v>
      </c>
      <c r="D10" s="16">
        <v>10.314832089552239</v>
      </c>
      <c r="E10" s="16">
        <v>10.569251630156545</v>
      </c>
      <c r="F10" s="16">
        <v>9.9502984558813754</v>
      </c>
      <c r="G10" s="14">
        <v>11.523103483294404</v>
      </c>
      <c r="H10" s="14">
        <v>13.492178557802365</v>
      </c>
      <c r="I10" s="15">
        <v>703</v>
      </c>
    </row>
    <row r="11" spans="1:10" ht="12" customHeight="1" x14ac:dyDescent="0.25">
      <c r="A11" s="1" t="s">
        <v>9</v>
      </c>
      <c r="B11" s="17">
        <v>11.36</v>
      </c>
      <c r="C11" s="16">
        <v>10.865327576028481</v>
      </c>
      <c r="D11" s="16">
        <v>10.422602900088973</v>
      </c>
      <c r="E11" s="16">
        <v>11.158131962296485</v>
      </c>
      <c r="F11" s="22" t="s">
        <v>22</v>
      </c>
      <c r="G11" s="14">
        <v>12.599412478354123</v>
      </c>
      <c r="H11" s="14">
        <v>14.218908778238099</v>
      </c>
      <c r="I11" s="15">
        <v>766</v>
      </c>
    </row>
    <row r="12" spans="1:10" ht="17.25" customHeight="1" x14ac:dyDescent="0.25">
      <c r="A12" s="11" t="s">
        <v>11</v>
      </c>
      <c r="B12" s="12">
        <v>9.0399999999999991</v>
      </c>
      <c r="C12" s="12">
        <v>7.4147818864240911</v>
      </c>
      <c r="D12" s="12">
        <v>8.5058365657485613</v>
      </c>
      <c r="E12" s="12">
        <v>8.7873210354220124</v>
      </c>
      <c r="F12" s="12">
        <v>9.0744758367562408</v>
      </c>
      <c r="G12" s="12">
        <v>10.186124167825236</v>
      </c>
      <c r="H12" s="12">
        <v>11.107554483377587</v>
      </c>
      <c r="I12" s="13">
        <v>483</v>
      </c>
    </row>
    <row r="13" spans="1:10" ht="12" customHeight="1" x14ac:dyDescent="0.25">
      <c r="A13" s="1" t="s">
        <v>8</v>
      </c>
      <c r="B13" s="14">
        <v>9.31</v>
      </c>
      <c r="C13" s="16">
        <v>8.98</v>
      </c>
      <c r="D13" s="14">
        <v>8.4110948483901762</v>
      </c>
      <c r="E13" s="14">
        <v>8.8995826078146525</v>
      </c>
      <c r="F13" s="14">
        <v>9.0136167591297482</v>
      </c>
      <c r="G13" s="14">
        <v>10.186124167825236</v>
      </c>
      <c r="H13" s="22">
        <v>11.552523408749849</v>
      </c>
      <c r="I13" s="15">
        <v>375</v>
      </c>
    </row>
    <row r="14" spans="1:10" ht="12" customHeight="1" x14ac:dyDescent="0.25">
      <c r="A14" s="1" t="s">
        <v>9</v>
      </c>
      <c r="B14" s="14">
        <v>8.24</v>
      </c>
      <c r="C14" s="16">
        <v>7.0528906460754719</v>
      </c>
      <c r="D14" s="14">
        <v>8.6518092077148889</v>
      </c>
      <c r="E14" s="14">
        <v>8.0970524228311849</v>
      </c>
      <c r="F14" s="16" t="s">
        <v>22</v>
      </c>
      <c r="G14" s="22" t="s">
        <v>30</v>
      </c>
      <c r="H14" s="14">
        <v>9.473684210526315</v>
      </c>
      <c r="I14" s="15">
        <v>108</v>
      </c>
    </row>
    <row r="15" spans="1:10" ht="17.25" customHeight="1" thickBot="1" x14ac:dyDescent="0.3">
      <c r="A15" s="18" t="s">
        <v>12</v>
      </c>
      <c r="B15" s="19">
        <v>1952</v>
      </c>
      <c r="C15" s="19">
        <v>346</v>
      </c>
      <c r="D15" s="19">
        <v>461</v>
      </c>
      <c r="E15" s="19">
        <v>371</v>
      </c>
      <c r="F15" s="19">
        <v>182</v>
      </c>
      <c r="G15" s="19">
        <v>409</v>
      </c>
      <c r="H15" s="19">
        <v>183</v>
      </c>
      <c r="I15" s="18"/>
    </row>
    <row r="16" spans="1:10" ht="12" customHeight="1" x14ac:dyDescent="0.25">
      <c r="A16" s="20" t="s">
        <v>13</v>
      </c>
      <c r="B16" s="1"/>
      <c r="C16" s="1"/>
      <c r="D16" s="1"/>
      <c r="E16" s="1"/>
      <c r="F16" s="1"/>
      <c r="G16" s="1"/>
      <c r="H16" s="1"/>
      <c r="I16" s="1"/>
    </row>
    <row r="17" spans="1:1" ht="12" customHeight="1" x14ac:dyDescent="0.25">
      <c r="A17" s="3" t="s">
        <v>32</v>
      </c>
    </row>
    <row r="18" spans="1:1" ht="12" customHeight="1" x14ac:dyDescent="0.25"/>
    <row r="19" spans="1:1" ht="12" customHeight="1" x14ac:dyDescent="0.25"/>
    <row r="20" spans="1:1" ht="12" customHeight="1" x14ac:dyDescent="0.25"/>
  </sheetData>
  <mergeCells count="1">
    <mergeCell ref="C3:H3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showGridLines="0" workbookViewId="0">
      <selection activeCell="R22" sqref="R22"/>
    </sheetView>
  </sheetViews>
  <sheetFormatPr defaultRowHeight="15" x14ac:dyDescent="0.25"/>
  <cols>
    <col min="1" max="1" width="23.28515625" customWidth="1"/>
    <col min="13" max="13" width="3.7109375" customWidth="1"/>
  </cols>
  <sheetData>
    <row r="1" spans="1:9" x14ac:dyDescent="0.25">
      <c r="A1" s="1" t="s">
        <v>0</v>
      </c>
    </row>
    <row r="2" spans="1:9" ht="27.75" customHeight="1" thickBot="1" x14ac:dyDescent="0.3">
      <c r="A2" s="2" t="s">
        <v>25</v>
      </c>
    </row>
    <row r="3" spans="1:9" ht="12" customHeight="1" x14ac:dyDescent="0.25">
      <c r="A3" s="4" t="s">
        <v>1</v>
      </c>
      <c r="B3" s="5" t="s">
        <v>2</v>
      </c>
      <c r="C3" s="26" t="s">
        <v>14</v>
      </c>
      <c r="D3" s="26"/>
      <c r="E3" s="26"/>
      <c r="F3" s="26"/>
      <c r="G3" s="26"/>
      <c r="H3" s="26"/>
      <c r="I3" s="5" t="s">
        <v>3</v>
      </c>
    </row>
    <row r="4" spans="1:9" ht="12" customHeight="1" x14ac:dyDescent="0.25">
      <c r="A4" s="1" t="s">
        <v>4</v>
      </c>
      <c r="B4" s="6"/>
      <c r="C4" s="7" t="s">
        <v>15</v>
      </c>
      <c r="D4" s="7" t="s">
        <v>16</v>
      </c>
      <c r="E4" s="7" t="s">
        <v>17</v>
      </c>
      <c r="F4" s="7" t="s">
        <v>18</v>
      </c>
      <c r="G4" s="7" t="s">
        <v>23</v>
      </c>
      <c r="H4" s="21" t="s">
        <v>24</v>
      </c>
      <c r="I4" s="7" t="s">
        <v>5</v>
      </c>
    </row>
    <row r="5" spans="1:9" ht="12" customHeight="1" x14ac:dyDescent="0.25">
      <c r="A5" s="8"/>
      <c r="B5" s="9"/>
      <c r="C5" s="10" t="s">
        <v>20</v>
      </c>
      <c r="D5" s="10">
        <v>1980</v>
      </c>
      <c r="E5" s="10">
        <v>1990</v>
      </c>
      <c r="F5" s="10">
        <v>2000</v>
      </c>
      <c r="G5" s="10">
        <v>2010</v>
      </c>
      <c r="H5" s="10" t="s">
        <v>21</v>
      </c>
      <c r="I5" s="10" t="s">
        <v>6</v>
      </c>
    </row>
    <row r="6" spans="1:9" ht="17.25" customHeight="1" x14ac:dyDescent="0.25">
      <c r="A6" s="11" t="s">
        <v>7</v>
      </c>
      <c r="B6" s="12">
        <v>10.4</v>
      </c>
      <c r="C6" s="12">
        <v>10.267239504739017</v>
      </c>
      <c r="D6" s="12">
        <v>9.5075216851108078</v>
      </c>
      <c r="E6" s="12">
        <v>9.7290917652015327</v>
      </c>
      <c r="F6" s="12">
        <v>9.3568647967088676</v>
      </c>
      <c r="G6" s="12">
        <v>11.433274397156396</v>
      </c>
      <c r="H6" s="12">
        <v>12.731128224920369</v>
      </c>
      <c r="I6" s="13">
        <f>I7+I8</f>
        <v>1994</v>
      </c>
    </row>
    <row r="7" spans="1:9" ht="12" customHeight="1" x14ac:dyDescent="0.25">
      <c r="A7" s="1" t="s">
        <v>8</v>
      </c>
      <c r="B7" s="14">
        <v>10.17</v>
      </c>
      <c r="C7" s="14">
        <v>8.93</v>
      </c>
      <c r="D7" s="14">
        <v>9.1007293696033926</v>
      </c>
      <c r="E7" s="14">
        <v>9.6429699416020185</v>
      </c>
      <c r="F7" s="14">
        <v>9.362101575262864</v>
      </c>
      <c r="G7" s="14">
        <v>11.090245364563714</v>
      </c>
      <c r="H7" s="14">
        <v>12.330265566988469</v>
      </c>
      <c r="I7" s="15">
        <f>SUM(I10,I13)</f>
        <v>1101</v>
      </c>
    </row>
    <row r="8" spans="1:9" ht="12" customHeight="1" x14ac:dyDescent="0.25">
      <c r="A8" s="1" t="s">
        <v>9</v>
      </c>
      <c r="B8" s="14">
        <v>10.66</v>
      </c>
      <c r="C8" s="16">
        <v>10.31</v>
      </c>
      <c r="D8" s="14">
        <v>9.7415507483908694</v>
      </c>
      <c r="E8" s="14">
        <v>10.117203076615024</v>
      </c>
      <c r="F8" s="16" t="s">
        <v>22</v>
      </c>
      <c r="G8" s="16">
        <v>12.548408215137249</v>
      </c>
      <c r="H8" s="16">
        <v>13.064905358266138</v>
      </c>
      <c r="I8" s="15">
        <f>SUM(I11,I14)</f>
        <v>893</v>
      </c>
    </row>
    <row r="9" spans="1:9" ht="17.25" customHeight="1" x14ac:dyDescent="0.25">
      <c r="A9" s="11" t="s">
        <v>10</v>
      </c>
      <c r="B9" s="12">
        <v>10.96</v>
      </c>
      <c r="C9" s="12">
        <v>10.637283633561774</v>
      </c>
      <c r="D9" s="12">
        <v>10.102518338037779</v>
      </c>
      <c r="E9" s="12">
        <v>10.398831199302675</v>
      </c>
      <c r="F9" s="12">
        <v>9.8461273088893719</v>
      </c>
      <c r="G9" s="12">
        <v>11.723789251143206</v>
      </c>
      <c r="H9" s="12">
        <v>13.755912257470928</v>
      </c>
      <c r="I9" s="13">
        <f>SUM(I10:I11)</f>
        <v>1495</v>
      </c>
    </row>
    <row r="10" spans="1:9" ht="12" customHeight="1" x14ac:dyDescent="0.25">
      <c r="A10" s="1" t="s">
        <v>8</v>
      </c>
      <c r="B10" s="14">
        <v>10.85</v>
      </c>
      <c r="C10" s="16" t="s">
        <v>22</v>
      </c>
      <c r="D10" s="16">
        <v>10.183123855717115</v>
      </c>
      <c r="E10" s="16">
        <v>10.331275190882266</v>
      </c>
      <c r="F10" s="16">
        <v>9.8461273088893719</v>
      </c>
      <c r="G10" s="14">
        <v>11.407180973538939</v>
      </c>
      <c r="H10" s="14">
        <v>13.293851930179319</v>
      </c>
      <c r="I10" s="15">
        <v>717</v>
      </c>
    </row>
    <row r="11" spans="1:9" ht="12" customHeight="1" x14ac:dyDescent="0.25">
      <c r="A11" s="1" t="s">
        <v>9</v>
      </c>
      <c r="B11" s="17">
        <v>11.04</v>
      </c>
      <c r="C11" s="16">
        <v>10.643647961257212</v>
      </c>
      <c r="D11" s="16">
        <v>10.075945839532402</v>
      </c>
      <c r="E11" s="16">
        <v>10.649961744452947</v>
      </c>
      <c r="F11" s="22" t="s">
        <v>30</v>
      </c>
      <c r="G11" s="14">
        <v>12.548408215137249</v>
      </c>
      <c r="H11" s="14">
        <v>14.036445062157355</v>
      </c>
      <c r="I11" s="15">
        <v>778</v>
      </c>
    </row>
    <row r="12" spans="1:9" ht="17.25" customHeight="1" x14ac:dyDescent="0.25">
      <c r="A12" s="11" t="s">
        <v>11</v>
      </c>
      <c r="B12" s="12">
        <v>8.81</v>
      </c>
      <c r="C12" s="12">
        <v>7.2446207462074623</v>
      </c>
      <c r="D12" s="12">
        <v>8.3110462861516314</v>
      </c>
      <c r="E12" s="12">
        <v>8.3963247201388125</v>
      </c>
      <c r="F12" s="12">
        <v>8.6739597197582121</v>
      </c>
      <c r="G12" s="12">
        <v>9.8130261637347296</v>
      </c>
      <c r="H12" s="12">
        <v>10.832356261284177</v>
      </c>
      <c r="I12" s="13">
        <f>SUM(I13:I14)</f>
        <v>499</v>
      </c>
    </row>
    <row r="13" spans="1:9" ht="12" customHeight="1" x14ac:dyDescent="0.25">
      <c r="A13" s="1" t="s">
        <v>8</v>
      </c>
      <c r="B13" s="14">
        <v>8.9499999999999993</v>
      </c>
      <c r="C13" s="16">
        <v>8.61</v>
      </c>
      <c r="D13" s="14">
        <v>8.2028693969851165</v>
      </c>
      <c r="E13" s="14">
        <v>8.4148279703562459</v>
      </c>
      <c r="F13" s="14">
        <v>8.6520524416178581</v>
      </c>
      <c r="G13" s="14">
        <v>9.8130261637347296</v>
      </c>
      <c r="H13" s="22">
        <v>11.198995753809005</v>
      </c>
      <c r="I13" s="15">
        <v>384</v>
      </c>
    </row>
    <row r="14" spans="1:9" ht="12" customHeight="1" x14ac:dyDescent="0.25">
      <c r="A14" s="1" t="s">
        <v>9</v>
      </c>
      <c r="B14" s="14">
        <v>8.43</v>
      </c>
      <c r="C14" s="16">
        <v>6.9232945531464836</v>
      </c>
      <c r="D14" s="14">
        <v>8.4740067387724896</v>
      </c>
      <c r="E14" s="14">
        <v>8.2620929690776279</v>
      </c>
      <c r="F14" s="16" t="s">
        <v>22</v>
      </c>
      <c r="G14" s="22" t="s">
        <v>30</v>
      </c>
      <c r="H14" s="14">
        <v>10.291005291005291</v>
      </c>
      <c r="I14" s="15">
        <v>115</v>
      </c>
    </row>
    <row r="15" spans="1:9" ht="17.25" customHeight="1" thickBot="1" x14ac:dyDescent="0.3">
      <c r="A15" s="18" t="s">
        <v>12</v>
      </c>
      <c r="B15" s="19">
        <f>SUM(C15:H15)</f>
        <v>1994</v>
      </c>
      <c r="C15" s="19">
        <v>369</v>
      </c>
      <c r="D15" s="19">
        <v>471</v>
      </c>
      <c r="E15" s="19">
        <v>361</v>
      </c>
      <c r="F15" s="19">
        <v>196</v>
      </c>
      <c r="G15" s="19">
        <v>420</v>
      </c>
      <c r="H15" s="19">
        <v>177</v>
      </c>
      <c r="I15" s="18"/>
    </row>
    <row r="16" spans="1:9" ht="12" customHeight="1" x14ac:dyDescent="0.25">
      <c r="A16" s="20" t="s">
        <v>13</v>
      </c>
      <c r="B16" s="1"/>
      <c r="C16" s="1"/>
      <c r="D16" s="1"/>
      <c r="E16" s="1"/>
      <c r="F16" s="1"/>
      <c r="G16" s="1"/>
      <c r="H16" s="1"/>
      <c r="I16" s="1"/>
    </row>
    <row r="17" spans="1:1" ht="12" customHeight="1" x14ac:dyDescent="0.25">
      <c r="A17" s="3" t="s">
        <v>29</v>
      </c>
    </row>
    <row r="18" spans="1:1" ht="12" customHeight="1" x14ac:dyDescent="0.25"/>
    <row r="19" spans="1:1" ht="12" customHeight="1" x14ac:dyDescent="0.25"/>
    <row r="20" spans="1:1" ht="12" customHeight="1" x14ac:dyDescent="0.25"/>
  </sheetData>
  <mergeCells count="1">
    <mergeCell ref="C3:H3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EB43A-3162-485C-923F-2B8673791441}">
  <dimension ref="A1:I20"/>
  <sheetViews>
    <sheetView showGridLines="0" workbookViewId="0">
      <selection activeCell="F29" sqref="F29"/>
    </sheetView>
  </sheetViews>
  <sheetFormatPr defaultRowHeight="15" x14ac:dyDescent="0.25"/>
  <cols>
    <col min="1" max="1" width="23.28515625" customWidth="1"/>
  </cols>
  <sheetData>
    <row r="1" spans="1:9" x14ac:dyDescent="0.25">
      <c r="A1" s="1" t="s">
        <v>0</v>
      </c>
    </row>
    <row r="2" spans="1:9" ht="27.75" customHeight="1" thickBot="1" x14ac:dyDescent="0.3">
      <c r="A2" s="2" t="s">
        <v>26</v>
      </c>
    </row>
    <row r="3" spans="1:9" ht="12" customHeight="1" x14ac:dyDescent="0.25">
      <c r="A3" s="4" t="s">
        <v>1</v>
      </c>
      <c r="B3" s="5" t="s">
        <v>2</v>
      </c>
      <c r="C3" s="26" t="s">
        <v>14</v>
      </c>
      <c r="D3" s="26"/>
      <c r="E3" s="26"/>
      <c r="F3" s="26"/>
      <c r="G3" s="26"/>
      <c r="H3" s="26"/>
      <c r="I3" s="5" t="s">
        <v>3</v>
      </c>
    </row>
    <row r="4" spans="1:9" ht="12" customHeight="1" x14ac:dyDescent="0.25">
      <c r="A4" s="1" t="s">
        <v>4</v>
      </c>
      <c r="B4" s="6"/>
      <c r="C4" s="7" t="s">
        <v>15</v>
      </c>
      <c r="D4" s="7" t="s">
        <v>16</v>
      </c>
      <c r="E4" s="7" t="s">
        <v>17</v>
      </c>
      <c r="F4" s="7" t="s">
        <v>18</v>
      </c>
      <c r="G4" s="7" t="s">
        <v>23</v>
      </c>
      <c r="H4" s="21" t="s">
        <v>24</v>
      </c>
      <c r="I4" s="7" t="s">
        <v>5</v>
      </c>
    </row>
    <row r="5" spans="1:9" ht="12" customHeight="1" x14ac:dyDescent="0.25">
      <c r="A5" s="8"/>
      <c r="B5" s="9"/>
      <c r="C5" s="10" t="s">
        <v>20</v>
      </c>
      <c r="D5" s="10">
        <v>1980</v>
      </c>
      <c r="E5" s="10">
        <v>1990</v>
      </c>
      <c r="F5" s="10">
        <v>2000</v>
      </c>
      <c r="G5" s="10">
        <v>2010</v>
      </c>
      <c r="H5" s="10" t="s">
        <v>21</v>
      </c>
      <c r="I5" s="10" t="s">
        <v>6</v>
      </c>
    </row>
    <row r="6" spans="1:9" ht="17.25" customHeight="1" x14ac:dyDescent="0.25">
      <c r="A6" s="11" t="s">
        <v>7</v>
      </c>
      <c r="B6" s="12">
        <v>10</v>
      </c>
      <c r="C6" s="12">
        <v>9.77</v>
      </c>
      <c r="D6" s="12">
        <v>9.33</v>
      </c>
      <c r="E6" s="12">
        <v>9.68</v>
      </c>
      <c r="F6" s="12">
        <v>9.23</v>
      </c>
      <c r="G6" s="12">
        <v>11.241893569921505</v>
      </c>
      <c r="H6" s="12">
        <v>12.019353850856152</v>
      </c>
      <c r="I6" s="13">
        <v>1866</v>
      </c>
    </row>
    <row r="7" spans="1:9" ht="12" customHeight="1" x14ac:dyDescent="0.25">
      <c r="A7" s="1" t="s">
        <v>8</v>
      </c>
      <c r="B7" s="14">
        <v>9.94</v>
      </c>
      <c r="C7" s="14">
        <v>7.86</v>
      </c>
      <c r="D7" s="14">
        <v>9</v>
      </c>
      <c r="E7" s="14">
        <v>9.67</v>
      </c>
      <c r="F7" s="14">
        <v>9.1999999999999993</v>
      </c>
      <c r="G7" s="14">
        <v>10.823747362305086</v>
      </c>
      <c r="H7" s="14">
        <v>12.79</v>
      </c>
      <c r="I7" s="15">
        <v>1092</v>
      </c>
    </row>
    <row r="8" spans="1:9" ht="12" customHeight="1" x14ac:dyDescent="0.25">
      <c r="A8" s="1" t="s">
        <v>9</v>
      </c>
      <c r="B8" s="14">
        <v>10.07</v>
      </c>
      <c r="C8" s="16">
        <v>9.83</v>
      </c>
      <c r="D8" s="14">
        <v>9.5299999999999994</v>
      </c>
      <c r="E8" s="14">
        <v>9.7100000000000009</v>
      </c>
      <c r="F8" s="16">
        <v>10.199999999999999</v>
      </c>
      <c r="G8" s="16">
        <v>12.48061942347289</v>
      </c>
      <c r="H8" s="16">
        <v>10.130000000000001</v>
      </c>
      <c r="I8" s="15">
        <v>774</v>
      </c>
    </row>
    <row r="9" spans="1:9" ht="17.25" customHeight="1" x14ac:dyDescent="0.25">
      <c r="A9" s="11" t="s">
        <v>10</v>
      </c>
      <c r="B9" s="12">
        <v>10.58</v>
      </c>
      <c r="C9" s="12">
        <v>10.199999999999999</v>
      </c>
      <c r="D9" s="12">
        <v>9.91</v>
      </c>
      <c r="E9" s="12">
        <v>10.39</v>
      </c>
      <c r="F9" s="12">
        <v>9.6999999999999993</v>
      </c>
      <c r="G9" s="12">
        <v>11.536624248708836</v>
      </c>
      <c r="H9" s="12">
        <v>13.174163072499486</v>
      </c>
      <c r="I9" s="13">
        <v>1394</v>
      </c>
    </row>
    <row r="10" spans="1:9" ht="12" customHeight="1" x14ac:dyDescent="0.25">
      <c r="A10" s="1" t="s">
        <v>8</v>
      </c>
      <c r="B10" s="14">
        <v>10.7</v>
      </c>
      <c r="C10" s="16" t="s">
        <v>22</v>
      </c>
      <c r="D10" s="16">
        <v>10.11</v>
      </c>
      <c r="E10" s="16">
        <v>10.41</v>
      </c>
      <c r="F10" s="16">
        <v>9.66</v>
      </c>
      <c r="G10" s="14">
        <v>11.152764111590006</v>
      </c>
      <c r="H10" s="14">
        <v>13.19610835558947</v>
      </c>
      <c r="I10" s="15">
        <v>739</v>
      </c>
    </row>
    <row r="11" spans="1:9" ht="12" customHeight="1" x14ac:dyDescent="0.25">
      <c r="A11" s="1" t="s">
        <v>9</v>
      </c>
      <c r="B11" s="17">
        <v>10.45</v>
      </c>
      <c r="C11" s="16">
        <v>10.210000000000001</v>
      </c>
      <c r="D11" s="16">
        <v>9.84</v>
      </c>
      <c r="E11" s="16">
        <v>10.29</v>
      </c>
      <c r="F11" s="16" t="s">
        <v>22</v>
      </c>
      <c r="G11" s="14">
        <v>12.555989621669365</v>
      </c>
      <c r="H11" s="14">
        <v>12.982689747003995</v>
      </c>
      <c r="I11" s="15">
        <v>655</v>
      </c>
    </row>
    <row r="12" spans="1:9" ht="17.25" customHeight="1" x14ac:dyDescent="0.25">
      <c r="A12" s="11" t="s">
        <v>11</v>
      </c>
      <c r="B12" s="12">
        <v>8.32</v>
      </c>
      <c r="C12" s="12">
        <v>7.09</v>
      </c>
      <c r="D12" s="12">
        <v>8.07</v>
      </c>
      <c r="E12" s="12">
        <v>8.3000000000000007</v>
      </c>
      <c r="F12" s="12">
        <v>8.6</v>
      </c>
      <c r="G12" s="12">
        <v>9.4276085182812626</v>
      </c>
      <c r="H12" s="12">
        <v>8.9437228360792069</v>
      </c>
      <c r="I12" s="13">
        <v>472</v>
      </c>
    </row>
    <row r="13" spans="1:9" ht="12" customHeight="1" x14ac:dyDescent="0.25">
      <c r="A13" s="1" t="s">
        <v>8</v>
      </c>
      <c r="B13" s="14">
        <v>8.4</v>
      </c>
      <c r="C13" s="16">
        <v>7.22</v>
      </c>
      <c r="D13" s="14">
        <v>8.06</v>
      </c>
      <c r="E13" s="14">
        <v>8.3000000000000007</v>
      </c>
      <c r="F13" s="14">
        <v>8.56</v>
      </c>
      <c r="G13" s="14">
        <v>9.14807954905325</v>
      </c>
      <c r="H13" s="22" t="s">
        <v>22</v>
      </c>
      <c r="I13" s="15">
        <v>353</v>
      </c>
    </row>
    <row r="14" spans="1:9" ht="12" customHeight="1" x14ac:dyDescent="0.25">
      <c r="A14" s="1" t="s">
        <v>9</v>
      </c>
      <c r="B14" s="14">
        <v>8.1300000000000008</v>
      </c>
      <c r="C14" s="16">
        <v>7.06</v>
      </c>
      <c r="D14" s="14">
        <v>8.11</v>
      </c>
      <c r="E14" s="14">
        <v>8.25</v>
      </c>
      <c r="F14" s="16">
        <v>9.32</v>
      </c>
      <c r="G14" s="16">
        <v>11.439989837398373</v>
      </c>
      <c r="H14" s="14">
        <v>9.14</v>
      </c>
      <c r="I14" s="15">
        <v>119</v>
      </c>
    </row>
    <row r="15" spans="1:9" ht="17.25" customHeight="1" thickBot="1" x14ac:dyDescent="0.3">
      <c r="A15" s="18" t="s">
        <v>12</v>
      </c>
      <c r="B15" s="19">
        <v>1866</v>
      </c>
      <c r="C15" s="19">
        <v>346</v>
      </c>
      <c r="D15" s="19">
        <v>439</v>
      </c>
      <c r="E15" s="19">
        <v>400</v>
      </c>
      <c r="F15" s="19">
        <v>216</v>
      </c>
      <c r="G15" s="19">
        <v>390</v>
      </c>
      <c r="H15" s="19">
        <v>75</v>
      </c>
      <c r="I15" s="18"/>
    </row>
    <row r="16" spans="1:9" ht="12" customHeight="1" x14ac:dyDescent="0.25">
      <c r="A16" s="20" t="s">
        <v>13</v>
      </c>
      <c r="B16" s="1"/>
      <c r="C16" s="1"/>
      <c r="D16" s="1"/>
      <c r="E16" s="1"/>
      <c r="F16" s="1"/>
      <c r="G16" s="1"/>
      <c r="H16" s="1"/>
      <c r="I16" s="1"/>
    </row>
    <row r="17" spans="1:1" ht="12" customHeight="1" x14ac:dyDescent="0.25">
      <c r="A17" s="3" t="s">
        <v>29</v>
      </c>
    </row>
    <row r="18" spans="1:1" ht="12" customHeight="1" x14ac:dyDescent="0.25"/>
    <row r="19" spans="1:1" ht="12" customHeight="1" x14ac:dyDescent="0.25"/>
    <row r="20" spans="1:1" ht="12" customHeight="1" x14ac:dyDescent="0.25"/>
  </sheetData>
  <mergeCells count="1">
    <mergeCell ref="C3:H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4BF83-556D-42A0-A070-00F0D8329785}">
  <dimension ref="A1:H20"/>
  <sheetViews>
    <sheetView showGridLines="0" workbookViewId="0">
      <selection activeCell="N34" sqref="N34"/>
    </sheetView>
  </sheetViews>
  <sheetFormatPr defaultRowHeight="15" x14ac:dyDescent="0.25"/>
  <cols>
    <col min="1" max="1" width="23.28515625" customWidth="1"/>
  </cols>
  <sheetData>
    <row r="1" spans="1:8" x14ac:dyDescent="0.25">
      <c r="A1" s="1" t="s">
        <v>0</v>
      </c>
    </row>
    <row r="2" spans="1:8" ht="27.75" customHeight="1" thickBot="1" x14ac:dyDescent="0.3">
      <c r="A2" s="2" t="s">
        <v>27</v>
      </c>
    </row>
    <row r="3" spans="1:8" ht="12" customHeight="1" x14ac:dyDescent="0.25">
      <c r="A3" s="4" t="s">
        <v>1</v>
      </c>
      <c r="B3" s="5" t="s">
        <v>2</v>
      </c>
      <c r="C3" s="26" t="s">
        <v>14</v>
      </c>
      <c r="D3" s="26"/>
      <c r="E3" s="26"/>
      <c r="F3" s="26"/>
      <c r="G3" s="26"/>
      <c r="H3" s="5" t="s">
        <v>3</v>
      </c>
    </row>
    <row r="4" spans="1:8" ht="12" customHeight="1" x14ac:dyDescent="0.25">
      <c r="A4" s="1" t="s">
        <v>4</v>
      </c>
      <c r="B4" s="6"/>
      <c r="C4" s="7" t="s">
        <v>15</v>
      </c>
      <c r="D4" s="7" t="s">
        <v>16</v>
      </c>
      <c r="E4" s="7" t="s">
        <v>17</v>
      </c>
      <c r="F4" s="7" t="s">
        <v>18</v>
      </c>
      <c r="G4" s="7" t="s">
        <v>19</v>
      </c>
      <c r="H4" s="7" t="s">
        <v>5</v>
      </c>
    </row>
    <row r="5" spans="1:8" ht="12" customHeight="1" x14ac:dyDescent="0.25">
      <c r="A5" s="8"/>
      <c r="B5" s="9"/>
      <c r="C5" s="10" t="s">
        <v>20</v>
      </c>
      <c r="D5" s="10">
        <v>1980</v>
      </c>
      <c r="E5" s="10">
        <v>1990</v>
      </c>
      <c r="F5" s="10">
        <v>2000</v>
      </c>
      <c r="G5" s="10" t="s">
        <v>21</v>
      </c>
      <c r="H5" s="10" t="s">
        <v>6</v>
      </c>
    </row>
    <row r="6" spans="1:8" ht="17.25" customHeight="1" x14ac:dyDescent="0.25">
      <c r="A6" s="11" t="s">
        <v>7</v>
      </c>
      <c r="B6" s="12">
        <v>9.6300000000000008</v>
      </c>
      <c r="C6" s="12">
        <v>9.48</v>
      </c>
      <c r="D6" s="12">
        <v>9.0299999999999994</v>
      </c>
      <c r="E6" s="12">
        <v>9.2899999999999991</v>
      </c>
      <c r="F6" s="12">
        <v>9.18</v>
      </c>
      <c r="G6" s="12">
        <v>10.89</v>
      </c>
      <c r="H6" s="13">
        <v>1903</v>
      </c>
    </row>
    <row r="7" spans="1:8" ht="12" customHeight="1" x14ac:dyDescent="0.25">
      <c r="A7" s="1" t="s">
        <v>8</v>
      </c>
      <c r="B7" s="14">
        <v>9.51</v>
      </c>
      <c r="C7" s="14">
        <v>7.87</v>
      </c>
      <c r="D7" s="14">
        <v>8.64</v>
      </c>
      <c r="E7" s="14">
        <v>9.2799999999999994</v>
      </c>
      <c r="F7" s="14">
        <v>9.09</v>
      </c>
      <c r="G7" s="14">
        <v>10.56</v>
      </c>
      <c r="H7" s="15">
        <v>1098</v>
      </c>
    </row>
    <row r="8" spans="1:8" ht="12" customHeight="1" x14ac:dyDescent="0.25">
      <c r="A8" s="1" t="s">
        <v>9</v>
      </c>
      <c r="B8" s="14">
        <v>9.77</v>
      </c>
      <c r="C8" s="16">
        <v>9.52</v>
      </c>
      <c r="D8" s="14">
        <v>9.3000000000000007</v>
      </c>
      <c r="E8" s="14">
        <v>9.32</v>
      </c>
      <c r="F8" s="16">
        <v>10.73</v>
      </c>
      <c r="G8" s="16">
        <v>11.73</v>
      </c>
      <c r="H8" s="15">
        <v>805</v>
      </c>
    </row>
    <row r="9" spans="1:8" ht="17.25" customHeight="1" x14ac:dyDescent="0.25">
      <c r="A9" s="11" t="s">
        <v>10</v>
      </c>
      <c r="B9" s="12">
        <v>10.199999999999999</v>
      </c>
      <c r="C9" s="12">
        <v>9.84</v>
      </c>
      <c r="D9" s="12">
        <v>9.6999999999999993</v>
      </c>
      <c r="E9" s="12">
        <v>9.99</v>
      </c>
      <c r="F9" s="12">
        <v>9.7100000000000009</v>
      </c>
      <c r="G9" s="12">
        <v>11.3</v>
      </c>
      <c r="H9" s="13">
        <v>1357</v>
      </c>
    </row>
    <row r="10" spans="1:8" ht="12" customHeight="1" x14ac:dyDescent="0.25">
      <c r="A10" s="1" t="s">
        <v>8</v>
      </c>
      <c r="B10" s="14">
        <v>10.29</v>
      </c>
      <c r="C10" s="16">
        <v>9.68</v>
      </c>
      <c r="D10" s="16">
        <v>9.99</v>
      </c>
      <c r="E10" s="16">
        <v>10.02</v>
      </c>
      <c r="F10" s="16">
        <v>9.59</v>
      </c>
      <c r="G10" s="14">
        <v>10.95</v>
      </c>
      <c r="H10" s="15">
        <v>676</v>
      </c>
    </row>
    <row r="11" spans="1:8" ht="12" customHeight="1" x14ac:dyDescent="0.25">
      <c r="A11" s="1" t="s">
        <v>9</v>
      </c>
      <c r="B11" s="17">
        <v>10.119999999999999</v>
      </c>
      <c r="C11" s="16">
        <v>9.84</v>
      </c>
      <c r="D11" s="16">
        <v>9.6</v>
      </c>
      <c r="E11" s="16">
        <v>9.8800000000000008</v>
      </c>
      <c r="F11" s="16">
        <v>11.66</v>
      </c>
      <c r="G11" s="14">
        <v>12.23</v>
      </c>
      <c r="H11" s="15">
        <v>681</v>
      </c>
    </row>
    <row r="12" spans="1:8" ht="17.25" customHeight="1" x14ac:dyDescent="0.25">
      <c r="A12" s="11" t="s">
        <v>11</v>
      </c>
      <c r="B12" s="12">
        <v>8.16</v>
      </c>
      <c r="C12" s="12">
        <v>6.99</v>
      </c>
      <c r="D12" s="12">
        <v>7.74</v>
      </c>
      <c r="E12" s="12">
        <v>8.26</v>
      </c>
      <c r="F12" s="12">
        <v>8.31</v>
      </c>
      <c r="G12" s="12">
        <v>9.23</v>
      </c>
      <c r="H12" s="13">
        <v>546</v>
      </c>
    </row>
    <row r="13" spans="1:8" ht="12" customHeight="1" x14ac:dyDescent="0.25">
      <c r="A13" s="1" t="s">
        <v>8</v>
      </c>
      <c r="B13" s="14">
        <v>8.2200000000000006</v>
      </c>
      <c r="C13" s="16">
        <v>7.05</v>
      </c>
      <c r="D13" s="14">
        <v>7.66</v>
      </c>
      <c r="E13" s="14">
        <v>8.31</v>
      </c>
      <c r="F13" s="14">
        <v>8.26</v>
      </c>
      <c r="G13" s="14">
        <v>9.01</v>
      </c>
      <c r="H13" s="15">
        <v>422</v>
      </c>
    </row>
    <row r="14" spans="1:8" ht="12" customHeight="1" x14ac:dyDescent="0.25">
      <c r="A14" s="1" t="s">
        <v>9</v>
      </c>
      <c r="B14" s="14">
        <v>7.99</v>
      </c>
      <c r="C14" s="16">
        <v>6.98</v>
      </c>
      <c r="D14" s="14">
        <v>7.91</v>
      </c>
      <c r="E14" s="14">
        <v>7.87</v>
      </c>
      <c r="F14" s="16">
        <v>9.1300000000000008</v>
      </c>
      <c r="G14" s="16">
        <v>9.7799999999999994</v>
      </c>
      <c r="H14" s="15">
        <v>124</v>
      </c>
    </row>
    <row r="15" spans="1:8" ht="17.25" customHeight="1" thickBot="1" x14ac:dyDescent="0.3">
      <c r="A15" s="18" t="s">
        <v>12</v>
      </c>
      <c r="B15" s="19">
        <v>1903</v>
      </c>
      <c r="C15" s="19">
        <v>368</v>
      </c>
      <c r="D15" s="19">
        <v>466</v>
      </c>
      <c r="E15" s="19">
        <v>412</v>
      </c>
      <c r="F15" s="19">
        <v>231</v>
      </c>
      <c r="G15" s="19">
        <v>426</v>
      </c>
      <c r="H15" s="18"/>
    </row>
    <row r="16" spans="1:8" ht="12" customHeight="1" x14ac:dyDescent="0.25">
      <c r="A16" s="20" t="s">
        <v>13</v>
      </c>
      <c r="B16" s="1"/>
      <c r="C16" s="1"/>
      <c r="D16" s="1"/>
      <c r="E16" s="1"/>
      <c r="F16" s="1"/>
      <c r="G16" s="1"/>
      <c r="H16" s="1"/>
    </row>
    <row r="17" spans="1:1" ht="12" customHeight="1" x14ac:dyDescent="0.25">
      <c r="A17" s="3" t="s">
        <v>29</v>
      </c>
    </row>
    <row r="18" spans="1:1" ht="12" customHeight="1" x14ac:dyDescent="0.25"/>
    <row r="19" spans="1:1" ht="12" customHeight="1" x14ac:dyDescent="0.25"/>
    <row r="20" spans="1:1" ht="12" customHeight="1" x14ac:dyDescent="0.25"/>
  </sheetData>
  <mergeCells count="1">
    <mergeCell ref="C3:G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7</vt:i4>
      </vt:variant>
    </vt:vector>
  </HeadingPairs>
  <TitlesOfParts>
    <vt:vector size="7" baseType="lpstr">
      <vt:lpstr>April 2026</vt:lpstr>
      <vt:lpstr>April 2024</vt:lpstr>
      <vt:lpstr>April 2022</vt:lpstr>
      <vt:lpstr>April 2020</vt:lpstr>
      <vt:lpstr>April 2018</vt:lpstr>
      <vt:lpstr>April 2016</vt:lpstr>
      <vt:lpstr>April 2014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</dc:creator>
  <cp:lastModifiedBy>Fabian Söderdahl</cp:lastModifiedBy>
  <cp:lastPrinted>2018-06-13T10:47:28Z</cp:lastPrinted>
  <dcterms:created xsi:type="dcterms:W3CDTF">2014-09-16T06:58:35Z</dcterms:created>
  <dcterms:modified xsi:type="dcterms:W3CDTF">2026-06-01T05:28:13Z</dcterms:modified>
</cp:coreProperties>
</file>