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oende\"/>
    </mc:Choice>
  </mc:AlternateContent>
  <xr:revisionPtr revIDLastSave="0" documentId="13_ncr:1_{DB1AEB6C-1F53-426A-ACE5-B5BCF6BA392E}" xr6:coauthVersionLast="47" xr6:coauthVersionMax="47" xr10:uidLastSave="{00000000-0000-0000-0000-000000000000}"/>
  <bookViews>
    <workbookView xWindow="-57720" yWindow="-1920" windowWidth="29040" windowHeight="17520" xr2:uid="{00000000-000D-0000-FFFF-FFFF00000000}"/>
  </bookViews>
  <sheets>
    <sheet name="Köpesumma, kvmpris, medelyta" sheetId="6" r:id="rId1"/>
    <sheet name="Köpesumma, kvmpris, region" sheetId="1" r:id="rId2"/>
    <sheet name="Kvmpris, storlek" sheetId="4" r:id="rId3"/>
    <sheet name="Kvmpris nybyggda" sheetId="8" r:id="rId4"/>
    <sheet name="Spridning av kvmpris" sheetId="5" r:id="rId5"/>
    <sheet name="Spridning av köpesumma" sheetId="7" r:id="rId6"/>
    <sheet name="Index" sheetId="2" r:id="rId7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2" l="1"/>
  <c r="D18" i="2"/>
  <c r="D17" i="2"/>
  <c r="D16" i="2"/>
  <c r="D15" i="2"/>
  <c r="D14" i="2"/>
  <c r="D13" i="2"/>
  <c r="D12" i="2"/>
  <c r="D11" i="2"/>
  <c r="D10" i="2"/>
</calcChain>
</file>

<file path=xl/sharedStrings.xml><?xml version="1.0" encoding="utf-8"?>
<sst xmlns="http://schemas.openxmlformats.org/spreadsheetml/2006/main" count="129" uniqueCount="68">
  <si>
    <t>År</t>
  </si>
  <si>
    <t>Åland</t>
  </si>
  <si>
    <t>Marie-</t>
  </si>
  <si>
    <t>hamn</t>
  </si>
  <si>
    <t>Lands-</t>
  </si>
  <si>
    <t>kommuner</t>
  </si>
  <si>
    <t xml:space="preserve">Antal </t>
  </si>
  <si>
    <t>överlåtelser</t>
  </si>
  <si>
    <t>i statistiken</t>
  </si>
  <si>
    <t>Antal överlåtelser</t>
  </si>
  <si>
    <t>Totalt</t>
  </si>
  <si>
    <t>0–29,9</t>
  </si>
  <si>
    <t>30,0–59,9</t>
  </si>
  <si>
    <t>60,0–89,9</t>
  </si>
  <si>
    <t>90,0–119,9</t>
  </si>
  <si>
    <t>120+</t>
  </si>
  <si>
    <t>Kvartil 1</t>
  </si>
  <si>
    <t>Median</t>
  </si>
  <si>
    <t>Kvartil 2</t>
  </si>
  <si>
    <t>Index</t>
  </si>
  <si>
    <t>Kvadrat-</t>
  </si>
  <si>
    <t>meterpris,</t>
  </si>
  <si>
    <t>euro</t>
  </si>
  <si>
    <t>(2010=100)</t>
  </si>
  <si>
    <t>Års-</t>
  </si>
  <si>
    <t>Total</t>
  </si>
  <si>
    <t xml:space="preserve">Total köpesumma och genomsnittligt kvadratmeterpris för </t>
  </si>
  <si>
    <t>Källa: Skatteförvaltningen, ÅSUB Boendestatistik</t>
  </si>
  <si>
    <t>..</t>
  </si>
  <si>
    <t>Genomsnittligt kvadratmeterpris, euro</t>
  </si>
  <si>
    <t>Total köpesumma, milj. euro</t>
  </si>
  <si>
    <t>köpesumma,</t>
  </si>
  <si>
    <t>milj. euro</t>
  </si>
  <si>
    <t>kvadratmeter-</t>
  </si>
  <si>
    <t>pris, euro</t>
  </si>
  <si>
    <t>Genomsnittligt</t>
  </si>
  <si>
    <t>kvadratmeter</t>
  </si>
  <si>
    <t xml:space="preserve">överlåtelser, prisindex och årsförändring </t>
  </si>
  <si>
    <t>medelyta,</t>
  </si>
  <si>
    <t>år och region</t>
  </si>
  <si>
    <t>Ålands statistik- och utredningsbyrå</t>
  </si>
  <si>
    <t>Bostädernas</t>
  </si>
  <si>
    <t>Bostadens yta, kvadratmeter</t>
  </si>
  <si>
    <t>Spridning av aktiebostäders genomsnittliga kvadratmeterpris vid överlåtelser</t>
  </si>
  <si>
    <t>Spridning av aktiebostäders köpesummor vid överlåtelser</t>
  </si>
  <si>
    <t>Genomsnittligt kvadratmeterpris vid aktiebostads-</t>
  </si>
  <si>
    <t>För mera information, se följande blad</t>
  </si>
  <si>
    <t>Not: Uppgifterna för 2019 är inte fullständiga då information saknas för överlåtelser gjorda 1.10-8.11.2019.</t>
  </si>
  <si>
    <t xml:space="preserve">Not: Uppgifterna för 2019 är inte fullständiga då information saknas för </t>
  </si>
  <si>
    <t>överlåtelser gjorda 1.10-8.11.2019.</t>
  </si>
  <si>
    <t>Not: Uppgifter om total köpesumma för 2019 saknas.</t>
  </si>
  <si>
    <t>Not: Uppgifterna för 2019 är inte fullständiga då information saknas för överlåtelser gjorda</t>
  </si>
  <si>
    <t>1.10-8.11.2019.</t>
  </si>
  <si>
    <t xml:space="preserve">Not: Uppgifterna för 2019 är inte fullständiga då information </t>
  </si>
  <si>
    <t>saknas för överlåtelser gjorda 1.10-8.11.2019.</t>
  </si>
  <si>
    <t>Not: Y-axeln börjar inte vid 0-strecket.</t>
  </si>
  <si>
    <t>förändring,</t>
  </si>
  <si>
    <t>procent</t>
  </si>
  <si>
    <t>.</t>
  </si>
  <si>
    <t>aktiebostäder samt bostädernas medelyta 2010–2025 efter år</t>
  </si>
  <si>
    <t>Senast uppdaterad 17.3.2026</t>
  </si>
  <si>
    <t xml:space="preserve">Total köpesumma och genomsnittligt kvadratmeterpris för aktiebostadsöverlåtelser 2010–2025 efter </t>
  </si>
  <si>
    <t>Genomsnittligt kvadratmeterpris vid aktiebostadsöverlåtelser 2010–2025 efter år och storlek, euro</t>
  </si>
  <si>
    <t>2010–2025 efter år, euro</t>
  </si>
  <si>
    <t xml:space="preserve">2010–2025 efter år </t>
  </si>
  <si>
    <t>Genomsnittligt kvadratmeterpris för nybyggda aktiebostäder överlåtna 2020-2025, euro per kvadratmeter</t>
  </si>
  <si>
    <t>Medelpris/kvm</t>
  </si>
  <si>
    <t>Antal överlåtna lägenheter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</si>
</sst>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3" fillId="0" borderId="0"/>
  </cellStyleXfs>
  <cellXfs count="3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Continuous"/>
    </xf>
    <xf numFmtId="164" fontId="1" fillId="0" borderId="0" xfId="0" applyNumberFormat="1" applyFont="1"/>
    <xf numFmtId="3" fontId="1" fillId="0" borderId="0" xfId="0" applyNumberFormat="1" applyFont="1"/>
    <xf numFmtId="0" fontId="4" fillId="0" borderId="0" xfId="0" applyFont="1"/>
    <xf numFmtId="3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left"/>
    </xf>
    <xf numFmtId="1" fontId="1" fillId="0" borderId="0" xfId="0" applyNumberFormat="1" applyFont="1"/>
    <xf numFmtId="165" fontId="1" fillId="0" borderId="0" xfId="0" applyNumberFormat="1" applyFont="1"/>
    <xf numFmtId="165" fontId="1" fillId="0" borderId="0" xfId="0" applyNumberFormat="1" applyFont="1" applyAlignment="1">
      <alignment horizontal="right"/>
    </xf>
    <xf numFmtId="0" fontId="1" fillId="0" borderId="2" xfId="0" applyFont="1" applyBorder="1" applyAlignment="1">
      <alignment horizontal="left"/>
    </xf>
    <xf numFmtId="3" fontId="1" fillId="0" borderId="2" xfId="0" applyNumberFormat="1" applyFont="1" applyBorder="1"/>
    <xf numFmtId="0" fontId="1" fillId="2" borderId="0" xfId="0" applyFont="1" applyFill="1"/>
    <xf numFmtId="0" fontId="4" fillId="0" borderId="1" xfId="0" applyFont="1" applyBorder="1"/>
    <xf numFmtId="3" fontId="1" fillId="0" borderId="1" xfId="0" applyNumberFormat="1" applyFont="1" applyBorder="1"/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164" fontId="1" fillId="0" borderId="1" xfId="0" applyNumberFormat="1" applyFont="1" applyBorder="1"/>
    <xf numFmtId="164" fontId="1" fillId="0" borderId="0" xfId="0" applyNumberFormat="1" applyFont="1" applyAlignment="1">
      <alignment horizontal="right"/>
    </xf>
    <xf numFmtId="0" fontId="7" fillId="0" borderId="0" xfId="0" applyFont="1"/>
    <xf numFmtId="0" fontId="8" fillId="0" borderId="4" xfId="0" applyFont="1" applyBorder="1"/>
    <xf numFmtId="0" fontId="8" fillId="0" borderId="0" xfId="0" applyFont="1"/>
    <xf numFmtId="3" fontId="8" fillId="0" borderId="0" xfId="0" applyNumberFormat="1" applyFont="1"/>
    <xf numFmtId="0" fontId="8" fillId="0" borderId="2" xfId="0" applyFont="1" applyBorder="1"/>
  </cellXfs>
  <cellStyles count="4">
    <cellStyle name="Normal" xfId="0" builtinId="0"/>
    <cellStyle name="Normal 2" xfId="1" xr:uid="{00000000-0005-0000-0000-000001000000}"/>
    <cellStyle name="Normal 2 2" xfId="3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5</xdr:col>
      <xdr:colOff>548640</xdr:colOff>
      <xdr:row>43</xdr:row>
      <xdr:rowOff>114300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195F923-F461-F910-C6D3-F3D3CE66C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43500"/>
          <a:ext cx="3878580" cy="224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</xdr:row>
      <xdr:rowOff>47625</xdr:rowOff>
    </xdr:from>
    <xdr:to>
      <xdr:col>6</xdr:col>
      <xdr:colOff>450065</xdr:colOff>
      <xdr:row>65</xdr:row>
      <xdr:rowOff>9525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5FCA4153-9BBB-40ED-0558-57CEE3E1C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01000"/>
          <a:ext cx="4393415" cy="270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4</xdr:col>
      <xdr:colOff>662940</xdr:colOff>
      <xdr:row>39</xdr:row>
      <xdr:rowOff>106680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3D240BE-429C-9555-94F5-680670246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59680"/>
          <a:ext cx="3489960" cy="1935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showGridLines="0" tabSelected="1" workbookViewId="0">
      <selection activeCell="J30" sqref="J30"/>
    </sheetView>
  </sheetViews>
  <sheetFormatPr defaultColWidth="9.109375" defaultRowHeight="12" x14ac:dyDescent="0.25"/>
  <cols>
    <col min="1" max="1" width="4.6640625" style="1" customWidth="1"/>
    <col min="2" max="2" width="10.5546875" style="1" customWidth="1"/>
    <col min="3" max="4" width="13.6640625" style="1" customWidth="1"/>
    <col min="5" max="5" width="10.6640625" style="1" customWidth="1"/>
    <col min="6" max="16384" width="9.109375" style="1"/>
  </cols>
  <sheetData>
    <row r="1" spans="1:10" x14ac:dyDescent="0.25">
      <c r="A1" s="1" t="s">
        <v>40</v>
      </c>
      <c r="G1" s="20" t="s">
        <v>46</v>
      </c>
      <c r="H1" s="20"/>
      <c r="I1" s="20"/>
      <c r="J1" s="20"/>
    </row>
    <row r="2" spans="1:10" ht="27.6" customHeight="1" x14ac:dyDescent="0.3">
      <c r="A2" s="5" t="s">
        <v>26</v>
      </c>
    </row>
    <row r="3" spans="1:10" ht="13.8" x14ac:dyDescent="0.3">
      <c r="A3" s="5" t="s">
        <v>59</v>
      </c>
    </row>
    <row r="4" spans="1:10" ht="4.5" customHeight="1" thickBot="1" x14ac:dyDescent="0.3"/>
    <row r="5" spans="1:10" ht="13.5" customHeight="1" x14ac:dyDescent="0.25">
      <c r="A5" s="2" t="s">
        <v>0</v>
      </c>
      <c r="B5" s="3" t="s">
        <v>25</v>
      </c>
      <c r="C5" s="3" t="s">
        <v>35</v>
      </c>
      <c r="D5" s="3" t="s">
        <v>41</v>
      </c>
      <c r="E5" s="3" t="s">
        <v>6</v>
      </c>
    </row>
    <row r="6" spans="1:10" ht="13.5" customHeight="1" x14ac:dyDescent="0.25">
      <c r="B6" s="8" t="s">
        <v>31</v>
      </c>
      <c r="C6" s="8" t="s">
        <v>33</v>
      </c>
      <c r="D6" s="8" t="s">
        <v>38</v>
      </c>
      <c r="E6" s="8" t="s">
        <v>7</v>
      </c>
    </row>
    <row r="7" spans="1:10" ht="13.5" customHeight="1" x14ac:dyDescent="0.25">
      <c r="A7" s="6"/>
      <c r="B7" s="7" t="s">
        <v>32</v>
      </c>
      <c r="C7" s="7" t="s">
        <v>34</v>
      </c>
      <c r="D7" s="7" t="s">
        <v>36</v>
      </c>
      <c r="E7" s="7" t="s">
        <v>8</v>
      </c>
    </row>
    <row r="8" spans="1:10" ht="13.5" customHeight="1" x14ac:dyDescent="0.25">
      <c r="A8" s="4">
        <v>2010</v>
      </c>
      <c r="B8" s="11">
        <v>34.892065000000002</v>
      </c>
      <c r="C8" s="11">
        <v>2371.2399999999998</v>
      </c>
      <c r="D8" s="16">
        <v>71.06</v>
      </c>
      <c r="E8" s="11">
        <v>208</v>
      </c>
      <c r="G8" s="11"/>
      <c r="H8" s="11"/>
      <c r="I8" s="10"/>
    </row>
    <row r="9" spans="1:10" ht="13.5" customHeight="1" x14ac:dyDescent="0.25">
      <c r="A9" s="4">
        <v>2011</v>
      </c>
      <c r="B9" s="11">
        <v>25.624390999999999</v>
      </c>
      <c r="C9" s="11">
        <v>2188.4</v>
      </c>
      <c r="D9" s="16">
        <v>69.75</v>
      </c>
      <c r="E9" s="11">
        <v>166</v>
      </c>
      <c r="G9" s="11"/>
      <c r="H9" s="11"/>
      <c r="I9" s="10"/>
    </row>
    <row r="10" spans="1:10" ht="13.5" customHeight="1" x14ac:dyDescent="0.25">
      <c r="A10" s="4">
        <v>2012</v>
      </c>
      <c r="B10" s="11">
        <v>35.817824000000002</v>
      </c>
      <c r="C10" s="11">
        <v>2398.4</v>
      </c>
      <c r="D10" s="16">
        <v>68.11</v>
      </c>
      <c r="E10" s="11">
        <v>216</v>
      </c>
      <c r="G10" s="11"/>
      <c r="H10" s="11"/>
      <c r="I10" s="10"/>
    </row>
    <row r="11" spans="1:10" ht="13.5" customHeight="1" x14ac:dyDescent="0.25">
      <c r="A11" s="4">
        <v>2013</v>
      </c>
      <c r="B11" s="11">
        <v>28.603767999999999</v>
      </c>
      <c r="C11" s="11">
        <v>2439.7399999999998</v>
      </c>
      <c r="D11" s="16">
        <v>66.78</v>
      </c>
      <c r="E11" s="11">
        <v>175</v>
      </c>
      <c r="G11" s="11"/>
      <c r="H11" s="11"/>
      <c r="I11" s="10"/>
    </row>
    <row r="12" spans="1:10" ht="13.5" customHeight="1" x14ac:dyDescent="0.25">
      <c r="A12" s="4">
        <v>2014</v>
      </c>
      <c r="B12" s="11">
        <v>33.118205000000003</v>
      </c>
      <c r="C12" s="11">
        <v>2629.01</v>
      </c>
      <c r="D12" s="17">
        <v>65.92</v>
      </c>
      <c r="E12" s="11">
        <v>195</v>
      </c>
      <c r="G12" s="11"/>
      <c r="H12" s="11"/>
      <c r="I12" s="10"/>
    </row>
    <row r="13" spans="1:10" ht="17.25" customHeight="1" x14ac:dyDescent="0.25">
      <c r="A13" s="4">
        <v>2015</v>
      </c>
      <c r="B13" s="11">
        <v>37.714077000000003</v>
      </c>
      <c r="C13" s="11">
        <v>2542.13</v>
      </c>
      <c r="D13" s="17">
        <v>66.75</v>
      </c>
      <c r="E13" s="11">
        <v>227</v>
      </c>
      <c r="G13" s="11"/>
      <c r="H13" s="11"/>
      <c r="I13" s="10"/>
    </row>
    <row r="14" spans="1:10" ht="13.5" customHeight="1" x14ac:dyDescent="0.25">
      <c r="A14" s="4">
        <v>2016</v>
      </c>
      <c r="B14" s="11">
        <v>28.057172000000001</v>
      </c>
      <c r="C14" s="11">
        <v>2588</v>
      </c>
      <c r="D14" s="17">
        <v>70.400000000000006</v>
      </c>
      <c r="E14" s="11">
        <v>156</v>
      </c>
      <c r="G14" s="11"/>
      <c r="H14" s="11"/>
      <c r="I14" s="10"/>
    </row>
    <row r="15" spans="1:10" ht="13.5" customHeight="1" x14ac:dyDescent="0.25">
      <c r="A15" s="4">
        <v>2017</v>
      </c>
      <c r="B15" s="11">
        <v>30.937904</v>
      </c>
      <c r="C15" s="11">
        <v>2504</v>
      </c>
      <c r="D15" s="17">
        <v>68.8</v>
      </c>
      <c r="E15" s="11">
        <v>183</v>
      </c>
      <c r="G15" s="11"/>
      <c r="H15" s="11"/>
      <c r="I15" s="10"/>
    </row>
    <row r="16" spans="1:10" ht="13.5" customHeight="1" x14ac:dyDescent="0.25">
      <c r="A16" s="4">
        <v>2018</v>
      </c>
      <c r="B16" s="11">
        <v>29.108687</v>
      </c>
      <c r="C16" s="11">
        <v>2518.88</v>
      </c>
      <c r="D16" s="17">
        <v>68</v>
      </c>
      <c r="E16" s="11">
        <v>169</v>
      </c>
      <c r="G16" s="11"/>
      <c r="H16" s="11"/>
      <c r="I16" s="10"/>
    </row>
    <row r="17" spans="1:9" ht="13.5" customHeight="1" x14ac:dyDescent="0.25">
      <c r="A17" s="4">
        <v>2019</v>
      </c>
      <c r="B17" s="13" t="s">
        <v>28</v>
      </c>
      <c r="C17" s="11">
        <v>2578.54</v>
      </c>
      <c r="D17" s="17">
        <v>72.099999999999994</v>
      </c>
      <c r="E17" s="11">
        <v>180</v>
      </c>
      <c r="G17" s="11"/>
      <c r="H17" s="11"/>
      <c r="I17" s="10"/>
    </row>
    <row r="18" spans="1:9" ht="17.25" customHeight="1" x14ac:dyDescent="0.25">
      <c r="A18" s="4">
        <v>2020</v>
      </c>
      <c r="B18" s="13">
        <v>50</v>
      </c>
      <c r="C18" s="11">
        <v>2712</v>
      </c>
      <c r="D18" s="17">
        <v>69.322878228782301</v>
      </c>
      <c r="E18" s="11">
        <v>271</v>
      </c>
      <c r="G18" s="11"/>
      <c r="H18" s="11"/>
      <c r="I18" s="10"/>
    </row>
    <row r="19" spans="1:9" ht="13.5" customHeight="1" x14ac:dyDescent="0.25">
      <c r="A19" s="4">
        <v>2021</v>
      </c>
      <c r="B19" s="13">
        <v>41.761882999999997</v>
      </c>
      <c r="C19" s="11">
        <v>2685.82</v>
      </c>
      <c r="D19" s="17">
        <v>68.069999999999993</v>
      </c>
      <c r="E19" s="11">
        <v>233</v>
      </c>
      <c r="G19" s="11"/>
      <c r="H19" s="11"/>
      <c r="I19" s="10"/>
    </row>
    <row r="20" spans="1:9" ht="13.5" customHeight="1" x14ac:dyDescent="0.25">
      <c r="A20" s="4">
        <v>2022</v>
      </c>
      <c r="B20" s="13">
        <v>42.246613420000003</v>
      </c>
      <c r="C20" s="11">
        <v>2733.23</v>
      </c>
      <c r="D20" s="17">
        <v>70.19</v>
      </c>
      <c r="E20" s="11">
        <v>222</v>
      </c>
      <c r="G20" s="11"/>
      <c r="H20" s="11"/>
      <c r="I20" s="10"/>
    </row>
    <row r="21" spans="1:9" ht="13.5" customHeight="1" x14ac:dyDescent="0.25">
      <c r="A21" s="4">
        <v>2023</v>
      </c>
      <c r="B21" s="13">
        <v>49.130539290000002</v>
      </c>
      <c r="C21" s="11">
        <v>2851.2726928554375</v>
      </c>
      <c r="D21" s="17">
        <v>71.666942148760342</v>
      </c>
      <c r="E21" s="11">
        <v>242</v>
      </c>
      <c r="G21" s="11"/>
      <c r="H21" s="11"/>
      <c r="I21" s="10"/>
    </row>
    <row r="22" spans="1:9" ht="13.5" customHeight="1" x14ac:dyDescent="0.25">
      <c r="A22" s="4">
        <v>2024</v>
      </c>
      <c r="B22" s="13">
        <v>60.47117467999999</v>
      </c>
      <c r="C22" s="11">
        <v>3469.1629624929137</v>
      </c>
      <c r="D22" s="17">
        <v>68.3</v>
      </c>
      <c r="E22" s="11">
        <v>256</v>
      </c>
      <c r="G22" s="11"/>
      <c r="H22" s="11"/>
      <c r="I22" s="10"/>
    </row>
    <row r="23" spans="1:9" ht="16.8" customHeight="1" thickBot="1" x14ac:dyDescent="0.3">
      <c r="A23" s="4">
        <v>2025</v>
      </c>
      <c r="B23" s="13">
        <v>45.8</v>
      </c>
      <c r="C23" s="11">
        <v>2845.5400508216062</v>
      </c>
      <c r="D23" s="17">
        <v>67</v>
      </c>
      <c r="E23" s="11">
        <v>243</v>
      </c>
      <c r="G23" s="11"/>
      <c r="H23" s="11"/>
      <c r="I23" s="10"/>
    </row>
    <row r="24" spans="1:9" ht="13.5" customHeight="1" x14ac:dyDescent="0.25">
      <c r="A24" s="21" t="s">
        <v>48</v>
      </c>
      <c r="B24" s="2"/>
      <c r="C24" s="2"/>
      <c r="D24" s="2"/>
      <c r="E24" s="2"/>
    </row>
    <row r="25" spans="1:9" ht="13.5" customHeight="1" x14ac:dyDescent="0.25">
      <c r="A25" s="12" t="s">
        <v>49</v>
      </c>
    </row>
    <row r="26" spans="1:9" ht="13.5" customHeight="1" x14ac:dyDescent="0.25">
      <c r="A26" s="12" t="s">
        <v>27</v>
      </c>
    </row>
    <row r="27" spans="1:9" ht="13.5" customHeight="1" x14ac:dyDescent="0.25">
      <c r="A27" s="12" t="s">
        <v>60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7"/>
  <sheetViews>
    <sheetView showGridLines="0" workbookViewId="0">
      <selection activeCell="B23" sqref="B23:I25"/>
    </sheetView>
  </sheetViews>
  <sheetFormatPr defaultColWidth="9.109375" defaultRowHeight="12" x14ac:dyDescent="0.25"/>
  <cols>
    <col min="1" max="1" width="14.88671875" style="1" customWidth="1"/>
    <col min="2" max="4" width="10.5546875" style="1" customWidth="1"/>
    <col min="5" max="5" width="1.88671875" style="1" customWidth="1"/>
    <col min="6" max="8" width="9" style="1" customWidth="1"/>
    <col min="9" max="9" width="10.5546875" style="1" customWidth="1"/>
    <col min="10" max="16384" width="9.109375" style="1"/>
  </cols>
  <sheetData>
    <row r="1" spans="1:16" x14ac:dyDescent="0.25">
      <c r="A1" s="1" t="s">
        <v>40</v>
      </c>
    </row>
    <row r="2" spans="1:16" ht="27.6" customHeight="1" x14ac:dyDescent="0.3">
      <c r="A2" s="5" t="s">
        <v>61</v>
      </c>
    </row>
    <row r="3" spans="1:16" ht="13.8" x14ac:dyDescent="0.3">
      <c r="A3" s="5" t="s">
        <v>39</v>
      </c>
    </row>
    <row r="4" spans="1:16" ht="4.5" customHeight="1" thickBot="1" x14ac:dyDescent="0.3"/>
    <row r="5" spans="1:16" ht="13.5" customHeight="1" x14ac:dyDescent="0.25">
      <c r="A5" s="2" t="s">
        <v>0</v>
      </c>
      <c r="B5" s="9" t="s">
        <v>29</v>
      </c>
      <c r="C5" s="9"/>
      <c r="D5" s="9"/>
      <c r="E5" s="14"/>
      <c r="F5" s="9" t="s">
        <v>30</v>
      </c>
      <c r="G5" s="9"/>
      <c r="H5" s="9"/>
      <c r="I5" s="3" t="s">
        <v>6</v>
      </c>
    </row>
    <row r="6" spans="1:16" ht="13.5" customHeight="1" x14ac:dyDescent="0.25">
      <c r="B6" s="8" t="s">
        <v>1</v>
      </c>
      <c r="C6" s="8" t="s">
        <v>2</v>
      </c>
      <c r="D6" s="8" t="s">
        <v>4</v>
      </c>
      <c r="E6" s="8"/>
      <c r="F6" s="8" t="s">
        <v>1</v>
      </c>
      <c r="G6" s="8" t="s">
        <v>2</v>
      </c>
      <c r="H6" s="8" t="s">
        <v>4</v>
      </c>
      <c r="I6" s="8" t="s">
        <v>7</v>
      </c>
      <c r="K6" s="8"/>
      <c r="L6" s="8"/>
      <c r="M6" s="8"/>
    </row>
    <row r="7" spans="1:16" ht="13.5" customHeight="1" x14ac:dyDescent="0.25">
      <c r="A7" s="6"/>
      <c r="B7" s="7"/>
      <c r="C7" s="7" t="s">
        <v>3</v>
      </c>
      <c r="D7" s="7" t="s">
        <v>5</v>
      </c>
      <c r="E7" s="7"/>
      <c r="F7" s="7"/>
      <c r="G7" s="7" t="s">
        <v>3</v>
      </c>
      <c r="H7" s="7" t="s">
        <v>5</v>
      </c>
      <c r="I7" s="7" t="s">
        <v>8</v>
      </c>
      <c r="K7" s="8"/>
      <c r="L7" s="8"/>
      <c r="M7" s="8"/>
    </row>
    <row r="8" spans="1:16" ht="13.5" customHeight="1" x14ac:dyDescent="0.25">
      <c r="A8" s="4">
        <v>2010</v>
      </c>
      <c r="B8" s="11">
        <v>2371</v>
      </c>
      <c r="C8" s="11">
        <v>2471</v>
      </c>
      <c r="D8" s="11">
        <v>1779</v>
      </c>
      <c r="E8" s="11"/>
      <c r="F8" s="11">
        <v>35</v>
      </c>
      <c r="G8" s="11">
        <v>30</v>
      </c>
      <c r="H8" s="11">
        <v>5</v>
      </c>
      <c r="I8" s="11">
        <v>208</v>
      </c>
    </row>
    <row r="9" spans="1:16" ht="13.2" customHeight="1" x14ac:dyDescent="0.25">
      <c r="A9" s="4">
        <v>2011</v>
      </c>
      <c r="B9" s="11">
        <v>2188</v>
      </c>
      <c r="C9" s="11">
        <v>2276</v>
      </c>
      <c r="D9" s="11">
        <v>1952</v>
      </c>
      <c r="E9" s="11"/>
      <c r="F9" s="11">
        <v>26</v>
      </c>
      <c r="G9" s="11">
        <v>19</v>
      </c>
      <c r="H9" s="11">
        <v>7</v>
      </c>
      <c r="I9" s="11">
        <v>166</v>
      </c>
    </row>
    <row r="10" spans="1:16" ht="13.5" customHeight="1" x14ac:dyDescent="0.25">
      <c r="A10" s="4">
        <v>2012</v>
      </c>
      <c r="B10" s="11">
        <v>2398</v>
      </c>
      <c r="C10" s="11">
        <v>2446</v>
      </c>
      <c r="D10" s="11">
        <v>2284</v>
      </c>
      <c r="E10" s="11"/>
      <c r="F10" s="11">
        <v>36</v>
      </c>
      <c r="G10" s="11">
        <v>24</v>
      </c>
      <c r="H10" s="11">
        <v>11</v>
      </c>
      <c r="I10" s="11">
        <v>216</v>
      </c>
    </row>
    <row r="11" spans="1:16" ht="13.5" customHeight="1" x14ac:dyDescent="0.25">
      <c r="A11" s="4">
        <v>2013</v>
      </c>
      <c r="B11" s="11">
        <v>2440</v>
      </c>
      <c r="C11" s="11">
        <v>2494</v>
      </c>
      <c r="D11" s="11">
        <v>2269</v>
      </c>
      <c r="E11" s="11"/>
      <c r="F11" s="11">
        <v>29</v>
      </c>
      <c r="G11" s="11">
        <v>21</v>
      </c>
      <c r="H11" s="11">
        <v>7</v>
      </c>
      <c r="I11" s="11">
        <v>175</v>
      </c>
    </row>
    <row r="12" spans="1:16" ht="13.5" customHeight="1" x14ac:dyDescent="0.25">
      <c r="A12" s="4">
        <v>2014</v>
      </c>
      <c r="B12" s="11">
        <v>2629</v>
      </c>
      <c r="C12" s="11">
        <v>2636</v>
      </c>
      <c r="D12" s="11">
        <v>2590</v>
      </c>
      <c r="E12" s="11"/>
      <c r="F12" s="11">
        <v>33</v>
      </c>
      <c r="G12" s="11">
        <v>27</v>
      </c>
      <c r="H12" s="11">
        <v>6</v>
      </c>
      <c r="I12" s="11">
        <v>195</v>
      </c>
    </row>
    <row r="13" spans="1:16" ht="17.399999999999999" customHeight="1" x14ac:dyDescent="0.3">
      <c r="A13" s="4">
        <v>2015</v>
      </c>
      <c r="B13" s="11">
        <v>2542</v>
      </c>
      <c r="C13" s="11">
        <v>2595</v>
      </c>
      <c r="D13" s="11">
        <v>2390</v>
      </c>
      <c r="E13" s="11"/>
      <c r="F13" s="11">
        <v>38</v>
      </c>
      <c r="G13" s="11">
        <v>26</v>
      </c>
      <c r="H13" s="11">
        <v>12</v>
      </c>
      <c r="I13" s="11">
        <v>227</v>
      </c>
      <c r="P13"/>
    </row>
    <row r="14" spans="1:16" ht="13.5" customHeight="1" x14ac:dyDescent="0.3">
      <c r="A14" s="4">
        <v>2016</v>
      </c>
      <c r="B14" s="11">
        <v>2588</v>
      </c>
      <c r="C14" s="11">
        <v>2643</v>
      </c>
      <c r="D14" s="11">
        <v>2426</v>
      </c>
      <c r="E14" s="11"/>
      <c r="F14" s="11">
        <v>28.057172000000001</v>
      </c>
      <c r="G14" s="11">
        <v>20.108688999999998</v>
      </c>
      <c r="H14" s="11">
        <v>7.9484830000000004</v>
      </c>
      <c r="I14" s="11">
        <v>156</v>
      </c>
      <c r="P14"/>
    </row>
    <row r="15" spans="1:16" ht="13.5" customHeight="1" x14ac:dyDescent="0.3">
      <c r="A15" s="4">
        <v>2017</v>
      </c>
      <c r="B15" s="11">
        <v>2504</v>
      </c>
      <c r="C15" s="11">
        <v>2601</v>
      </c>
      <c r="D15" s="11">
        <v>2284</v>
      </c>
      <c r="E15" s="11"/>
      <c r="F15" s="11">
        <v>30.937904</v>
      </c>
      <c r="G15" s="11">
        <v>20.519138000000002</v>
      </c>
      <c r="H15" s="11">
        <v>10.418766</v>
      </c>
      <c r="I15" s="11">
        <v>183</v>
      </c>
      <c r="P15"/>
    </row>
    <row r="16" spans="1:16" ht="13.5" customHeight="1" x14ac:dyDescent="0.3">
      <c r="A16" s="4">
        <v>2018</v>
      </c>
      <c r="B16" s="11">
        <v>2518.88</v>
      </c>
      <c r="C16" s="11">
        <v>2452.65</v>
      </c>
      <c r="D16" s="11">
        <v>2656.16</v>
      </c>
      <c r="E16" s="11"/>
      <c r="F16" s="11">
        <v>29.108687</v>
      </c>
      <c r="G16" s="11">
        <v>17.646218999999999</v>
      </c>
      <c r="H16" s="11">
        <v>11.462467999999999</v>
      </c>
      <c r="I16" s="11">
        <v>169</v>
      </c>
      <c r="P16"/>
    </row>
    <row r="17" spans="1:16" ht="13.5" customHeight="1" x14ac:dyDescent="0.3">
      <c r="A17" s="4">
        <v>2019</v>
      </c>
      <c r="B17" s="11">
        <v>2578.54</v>
      </c>
      <c r="C17" s="11">
        <v>2504.02</v>
      </c>
      <c r="D17" s="11">
        <v>2735.3</v>
      </c>
      <c r="E17" s="11"/>
      <c r="F17" s="13" t="s">
        <v>28</v>
      </c>
      <c r="G17" s="13" t="s">
        <v>28</v>
      </c>
      <c r="H17" s="13" t="s">
        <v>28</v>
      </c>
      <c r="I17" s="11">
        <v>180</v>
      </c>
      <c r="P17"/>
    </row>
    <row r="18" spans="1:16" ht="17.399999999999999" customHeight="1" x14ac:dyDescent="0.3">
      <c r="A18" s="4">
        <v>2020</v>
      </c>
      <c r="B18" s="11">
        <v>2712.2732036488705</v>
      </c>
      <c r="C18" s="11">
        <v>2754.5127131401109</v>
      </c>
      <c r="D18" s="11">
        <v>2619.8432181739281</v>
      </c>
      <c r="E18" s="11"/>
      <c r="F18" s="13">
        <v>50.488026980000001</v>
      </c>
      <c r="G18" s="13">
        <v>31.811289260000006</v>
      </c>
      <c r="H18" s="13">
        <v>18.676737719999998</v>
      </c>
      <c r="I18" s="11">
        <v>271</v>
      </c>
      <c r="P18"/>
    </row>
    <row r="19" spans="1:16" ht="13.5" customHeight="1" x14ac:dyDescent="0.3">
      <c r="A19" s="4">
        <v>2021</v>
      </c>
      <c r="B19" s="11">
        <v>2685.82</v>
      </c>
      <c r="C19" s="11">
        <v>2750.62</v>
      </c>
      <c r="D19" s="11">
        <v>2566.4899999999998</v>
      </c>
      <c r="E19" s="11"/>
      <c r="F19" s="13">
        <v>41.761882999999997</v>
      </c>
      <c r="G19" s="13">
        <v>25.425888</v>
      </c>
      <c r="H19" s="13">
        <v>16.335995</v>
      </c>
      <c r="I19" s="11">
        <v>233</v>
      </c>
      <c r="P19"/>
    </row>
    <row r="20" spans="1:16" ht="13.5" customHeight="1" x14ac:dyDescent="0.3">
      <c r="A20" s="4">
        <v>2022</v>
      </c>
      <c r="B20" s="11">
        <v>2733.23</v>
      </c>
      <c r="C20" s="11">
        <v>2644.36</v>
      </c>
      <c r="D20" s="11">
        <v>2856.49</v>
      </c>
      <c r="E20" s="11"/>
      <c r="F20" s="13">
        <v>42.246613420000003</v>
      </c>
      <c r="G20" s="13">
        <v>21.559611799999999</v>
      </c>
      <c r="H20" s="13">
        <v>20.687001619999997</v>
      </c>
      <c r="I20" s="11">
        <v>222</v>
      </c>
      <c r="P20"/>
    </row>
    <row r="21" spans="1:16" ht="13.5" customHeight="1" x14ac:dyDescent="0.3">
      <c r="A21" s="4">
        <v>2023</v>
      </c>
      <c r="B21" s="11">
        <v>2851.2726928554375</v>
      </c>
      <c r="C21" s="11">
        <v>2735.9216408832949</v>
      </c>
      <c r="D21" s="11">
        <v>3023.7046777622527</v>
      </c>
      <c r="E21" s="11"/>
      <c r="F21" s="13">
        <v>49.130539290000002</v>
      </c>
      <c r="G21" s="13">
        <v>25.925336550000001</v>
      </c>
      <c r="H21" s="13">
        <v>23.205202739999997</v>
      </c>
      <c r="I21" s="11">
        <v>242</v>
      </c>
      <c r="P21"/>
    </row>
    <row r="22" spans="1:16" ht="13.5" customHeight="1" x14ac:dyDescent="0.3">
      <c r="A22" s="4">
        <v>2024</v>
      </c>
      <c r="B22" s="11">
        <v>3469.1629624929137</v>
      </c>
      <c r="C22" s="11">
        <v>3650.8881850633493</v>
      </c>
      <c r="D22" s="11">
        <v>2923.9872947816052</v>
      </c>
      <c r="E22" s="11"/>
      <c r="F22" s="13">
        <v>60.47117467999999</v>
      </c>
      <c r="G22" s="13">
        <v>45.99022467999999</v>
      </c>
      <c r="H22" s="13">
        <v>14.48095</v>
      </c>
      <c r="I22" s="11">
        <v>256</v>
      </c>
      <c r="P22"/>
    </row>
    <row r="23" spans="1:16" ht="16.8" customHeight="1" x14ac:dyDescent="0.3">
      <c r="A23" s="4">
        <v>2025</v>
      </c>
      <c r="B23" s="11">
        <v>2845.5400508216062</v>
      </c>
      <c r="C23" s="11">
        <v>2857.2943394309318</v>
      </c>
      <c r="D23" s="11">
        <v>2819.7115482195381</v>
      </c>
      <c r="E23" s="11"/>
      <c r="F23" s="13">
        <v>45.838386999999997</v>
      </c>
      <c r="G23" s="13">
        <v>30.05078</v>
      </c>
      <c r="H23" s="13">
        <v>15.787607</v>
      </c>
      <c r="I23" s="11">
        <v>243</v>
      </c>
      <c r="P23"/>
    </row>
    <row r="24" spans="1:16" ht="17.399999999999999" customHeight="1" x14ac:dyDescent="0.3">
      <c r="A24" s="4" t="s">
        <v>9</v>
      </c>
      <c r="B24" s="11"/>
      <c r="C24" s="11"/>
      <c r="D24" s="11"/>
      <c r="E24" s="11"/>
      <c r="F24" s="11"/>
      <c r="G24" s="11"/>
      <c r="H24" s="11"/>
      <c r="I24" s="11"/>
      <c r="P24"/>
    </row>
    <row r="25" spans="1:16" ht="13.5" customHeight="1" thickBot="1" x14ac:dyDescent="0.35">
      <c r="A25" s="18" t="s">
        <v>8</v>
      </c>
      <c r="B25" s="19">
        <v>3342</v>
      </c>
      <c r="C25" s="19">
        <v>2370</v>
      </c>
      <c r="D25" s="19">
        <v>972</v>
      </c>
      <c r="E25" s="19"/>
      <c r="F25" s="19">
        <v>3162</v>
      </c>
      <c r="G25" s="19">
        <v>2248</v>
      </c>
      <c r="H25" s="19">
        <v>914</v>
      </c>
      <c r="I25" s="19"/>
      <c r="P25"/>
    </row>
    <row r="26" spans="1:16" ht="13.5" customHeight="1" x14ac:dyDescent="0.3">
      <c r="A26" s="21" t="s">
        <v>47</v>
      </c>
      <c r="B26" s="11"/>
      <c r="C26" s="11"/>
      <c r="D26" s="11"/>
      <c r="E26" s="11"/>
      <c r="F26" s="11"/>
      <c r="G26" s="11"/>
      <c r="H26" s="11"/>
      <c r="I26" s="11"/>
      <c r="P26"/>
    </row>
    <row r="27" spans="1:16" ht="13.5" customHeight="1" x14ac:dyDescent="0.3">
      <c r="A27" s="12" t="s">
        <v>27</v>
      </c>
      <c r="P27"/>
    </row>
    <row r="28" spans="1:16" ht="13.5" customHeight="1" x14ac:dyDescent="0.3">
      <c r="A28" s="12" t="s">
        <v>60</v>
      </c>
      <c r="L28"/>
    </row>
    <row r="29" spans="1:16" ht="14.4" x14ac:dyDescent="0.3">
      <c r="L29"/>
    </row>
    <row r="36" spans="1:13" x14ac:dyDescent="0.25">
      <c r="H36" s="15"/>
      <c r="I36" s="15"/>
      <c r="J36" s="15"/>
      <c r="K36" s="15"/>
      <c r="L36" s="15"/>
      <c r="M36" s="15"/>
    </row>
    <row r="37" spans="1:13" x14ac:dyDescent="0.25">
      <c r="H37" s="15"/>
      <c r="I37" s="15"/>
      <c r="J37" s="15"/>
      <c r="K37" s="15"/>
      <c r="L37" s="15"/>
      <c r="M37" s="15"/>
    </row>
    <row r="45" spans="1:13" x14ac:dyDescent="0.25">
      <c r="A45" s="12" t="s">
        <v>55</v>
      </c>
    </row>
    <row r="46" spans="1:13" x14ac:dyDescent="0.25">
      <c r="A46" s="12" t="s">
        <v>27</v>
      </c>
    </row>
    <row r="66" spans="1:1" x14ac:dyDescent="0.25">
      <c r="A66" s="12" t="s">
        <v>50</v>
      </c>
    </row>
    <row r="67" spans="1:1" x14ac:dyDescent="0.25">
      <c r="A67" s="12" t="s">
        <v>27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9"/>
  <sheetViews>
    <sheetView showGridLines="0" workbookViewId="0">
      <selection activeCell="A24" sqref="A24:A25"/>
    </sheetView>
  </sheetViews>
  <sheetFormatPr defaultColWidth="9.109375" defaultRowHeight="12" x14ac:dyDescent="0.25"/>
  <cols>
    <col min="1" max="1" width="14.88671875" style="1" customWidth="1"/>
    <col min="2" max="2" width="7.44140625" style="1" customWidth="1"/>
    <col min="3" max="7" width="10.109375" style="1" customWidth="1"/>
    <col min="8" max="8" width="12" style="1" customWidth="1"/>
    <col min="9" max="16384" width="9.109375" style="1"/>
  </cols>
  <sheetData>
    <row r="1" spans="1:8" x14ac:dyDescent="0.25">
      <c r="A1" s="1" t="s">
        <v>40</v>
      </c>
    </row>
    <row r="2" spans="1:8" ht="27.6" customHeight="1" x14ac:dyDescent="0.3">
      <c r="A2" s="5" t="s">
        <v>62</v>
      </c>
    </row>
    <row r="3" spans="1:8" ht="4.5" customHeight="1" thickBot="1" x14ac:dyDescent="0.3"/>
    <row r="4" spans="1:8" ht="13.5" customHeight="1" x14ac:dyDescent="0.25">
      <c r="A4" s="2" t="s">
        <v>0</v>
      </c>
      <c r="B4" s="3" t="s">
        <v>10</v>
      </c>
      <c r="C4" s="9" t="s">
        <v>42</v>
      </c>
      <c r="D4" s="9"/>
      <c r="E4" s="9"/>
      <c r="F4" s="9"/>
      <c r="G4" s="9"/>
      <c r="H4" s="3" t="s">
        <v>6</v>
      </c>
    </row>
    <row r="5" spans="1:8" ht="13.5" customHeight="1" x14ac:dyDescent="0.25">
      <c r="B5" s="8"/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  <c r="H5" s="8" t="s">
        <v>7</v>
      </c>
    </row>
    <row r="6" spans="1:8" ht="13.5" customHeight="1" x14ac:dyDescent="0.25">
      <c r="A6" s="6"/>
      <c r="B6" s="7"/>
      <c r="C6" s="7"/>
      <c r="D6" s="7"/>
      <c r="E6" s="7"/>
      <c r="F6" s="7"/>
      <c r="G6" s="7"/>
      <c r="H6" s="7" t="s">
        <v>8</v>
      </c>
    </row>
    <row r="7" spans="1:8" ht="13.5" customHeight="1" x14ac:dyDescent="0.25">
      <c r="A7" s="4">
        <v>2010</v>
      </c>
      <c r="B7" s="11">
        <v>2371.2399999999998</v>
      </c>
      <c r="C7" s="13" t="s">
        <v>28</v>
      </c>
      <c r="D7" s="11">
        <v>2268.7199999999998</v>
      </c>
      <c r="E7" s="11">
        <v>2439.9</v>
      </c>
      <c r="F7" s="11">
        <v>2718.83</v>
      </c>
      <c r="G7" s="11">
        <v>1831.87</v>
      </c>
      <c r="H7" s="11">
        <v>208</v>
      </c>
    </row>
    <row r="8" spans="1:8" ht="13.5" customHeight="1" x14ac:dyDescent="0.25">
      <c r="A8" s="4">
        <v>2011</v>
      </c>
      <c r="B8" s="11">
        <v>2188.4</v>
      </c>
      <c r="C8" s="13" t="s">
        <v>28</v>
      </c>
      <c r="D8" s="11">
        <v>2060.61</v>
      </c>
      <c r="E8" s="11">
        <v>2217.7199999999998</v>
      </c>
      <c r="F8" s="11">
        <v>2403.15</v>
      </c>
      <c r="G8" s="11">
        <v>2232.34</v>
      </c>
      <c r="H8" s="11">
        <v>166</v>
      </c>
    </row>
    <row r="9" spans="1:8" ht="13.5" customHeight="1" x14ac:dyDescent="0.25">
      <c r="A9" s="4">
        <v>2012</v>
      </c>
      <c r="B9" s="11">
        <v>2398.4</v>
      </c>
      <c r="C9" s="11">
        <v>2485.91</v>
      </c>
      <c r="D9" s="11">
        <v>2246.15</v>
      </c>
      <c r="E9" s="11">
        <v>2435.63</v>
      </c>
      <c r="F9" s="11">
        <v>2677.12</v>
      </c>
      <c r="G9" s="11">
        <v>2408.12</v>
      </c>
      <c r="H9" s="11">
        <v>216</v>
      </c>
    </row>
    <row r="10" spans="1:8" ht="13.5" customHeight="1" x14ac:dyDescent="0.25">
      <c r="A10" s="4">
        <v>2013</v>
      </c>
      <c r="B10" s="11">
        <v>2439.7399999999998</v>
      </c>
      <c r="C10" s="11">
        <v>2469.67</v>
      </c>
      <c r="D10" s="11">
        <v>2371.21</v>
      </c>
      <c r="E10" s="11">
        <v>2476.33</v>
      </c>
      <c r="F10" s="11">
        <v>2409.14</v>
      </c>
      <c r="G10" s="11">
        <v>2921.41</v>
      </c>
      <c r="H10" s="11">
        <v>175</v>
      </c>
    </row>
    <row r="11" spans="1:8" ht="13.5" customHeight="1" x14ac:dyDescent="0.25">
      <c r="A11" s="4">
        <v>2014</v>
      </c>
      <c r="B11" s="11">
        <v>2629.01</v>
      </c>
      <c r="C11" s="11">
        <v>2877.54</v>
      </c>
      <c r="D11" s="11">
        <v>2800.66</v>
      </c>
      <c r="E11" s="11">
        <v>2496.84</v>
      </c>
      <c r="F11" s="11">
        <v>2567.31</v>
      </c>
      <c r="G11" s="13" t="s">
        <v>28</v>
      </c>
      <c r="H11" s="11">
        <v>195</v>
      </c>
    </row>
    <row r="12" spans="1:8" ht="17.399999999999999" customHeight="1" x14ac:dyDescent="0.25">
      <c r="A12" s="4">
        <v>2015</v>
      </c>
      <c r="B12" s="11">
        <v>2542.13</v>
      </c>
      <c r="C12" s="11">
        <v>2877.26</v>
      </c>
      <c r="D12" s="11">
        <v>2671.01</v>
      </c>
      <c r="E12" s="11">
        <v>2463.89</v>
      </c>
      <c r="F12" s="11">
        <v>2459.6799999999998</v>
      </c>
      <c r="G12" s="13" t="s">
        <v>28</v>
      </c>
      <c r="H12" s="11">
        <v>227</v>
      </c>
    </row>
    <row r="13" spans="1:8" ht="13.5" customHeight="1" x14ac:dyDescent="0.25">
      <c r="A13" s="4">
        <v>2016</v>
      </c>
      <c r="B13" s="11">
        <v>2588</v>
      </c>
      <c r="C13" s="13" t="s">
        <v>28</v>
      </c>
      <c r="D13" s="11">
        <v>2646</v>
      </c>
      <c r="E13" s="11">
        <v>2576</v>
      </c>
      <c r="F13" s="11">
        <v>2490</v>
      </c>
      <c r="G13" s="13">
        <v>2373</v>
      </c>
      <c r="H13" s="11">
        <v>156</v>
      </c>
    </row>
    <row r="14" spans="1:8" ht="13.5" customHeight="1" x14ac:dyDescent="0.25">
      <c r="A14" s="4">
        <v>2017</v>
      </c>
      <c r="B14" s="11">
        <v>2504</v>
      </c>
      <c r="C14" s="13">
        <v>3122</v>
      </c>
      <c r="D14" s="11">
        <v>2588</v>
      </c>
      <c r="E14" s="11">
        <v>2381</v>
      </c>
      <c r="F14" s="11">
        <v>2524</v>
      </c>
      <c r="G14" s="13">
        <v>2390</v>
      </c>
      <c r="H14" s="11">
        <v>183</v>
      </c>
    </row>
    <row r="15" spans="1:8" ht="13.5" customHeight="1" x14ac:dyDescent="0.25">
      <c r="A15" s="4">
        <v>2018</v>
      </c>
      <c r="B15" s="11">
        <v>2518.8791639685037</v>
      </c>
      <c r="C15" s="13">
        <v>2987.06</v>
      </c>
      <c r="D15" s="11">
        <v>2439.6935977444323</v>
      </c>
      <c r="E15" s="11">
        <v>2508.6758657534083</v>
      </c>
      <c r="F15" s="11">
        <v>2435.699665663014</v>
      </c>
      <c r="G15" s="13">
        <v>3020.22</v>
      </c>
      <c r="H15" s="11">
        <v>169</v>
      </c>
    </row>
    <row r="16" spans="1:8" ht="13.5" customHeight="1" x14ac:dyDescent="0.25">
      <c r="A16" s="4">
        <v>2019</v>
      </c>
      <c r="B16" s="11">
        <v>2578.54</v>
      </c>
      <c r="C16" s="13" t="s">
        <v>28</v>
      </c>
      <c r="D16" s="11">
        <v>2595.5185311165073</v>
      </c>
      <c r="E16" s="11">
        <v>2527.3539668624981</v>
      </c>
      <c r="F16" s="11">
        <v>2822.9211647636248</v>
      </c>
      <c r="G16" s="13">
        <v>1771.170673065234</v>
      </c>
      <c r="H16" s="11">
        <v>180</v>
      </c>
    </row>
    <row r="17" spans="1:16" ht="17.399999999999999" customHeight="1" x14ac:dyDescent="0.25">
      <c r="A17" s="4">
        <v>2020</v>
      </c>
      <c r="B17" s="11">
        <v>2712.2732036488696</v>
      </c>
      <c r="C17" s="13">
        <v>2972.7600852736023</v>
      </c>
      <c r="D17" s="11">
        <v>2727.8087146718653</v>
      </c>
      <c r="E17" s="11">
        <v>2663.8746167216509</v>
      </c>
      <c r="F17" s="11">
        <v>2712.5343564052464</v>
      </c>
      <c r="G17" s="13">
        <v>2731.6748690944783</v>
      </c>
      <c r="H17" s="11">
        <v>271</v>
      </c>
    </row>
    <row r="18" spans="1:16" ht="13.5" customHeight="1" x14ac:dyDescent="0.25">
      <c r="A18" s="4">
        <v>2021</v>
      </c>
      <c r="B18" s="11">
        <v>2685.8154365939322</v>
      </c>
      <c r="C18" s="13">
        <v>2866.3425686915621</v>
      </c>
      <c r="D18" s="11">
        <v>2802.6570616364243</v>
      </c>
      <c r="E18" s="11">
        <v>2651.8732920464308</v>
      </c>
      <c r="F18" s="11">
        <v>2568.8296723054955</v>
      </c>
      <c r="G18" s="13">
        <v>2102.98362855607</v>
      </c>
      <c r="H18" s="11">
        <v>233</v>
      </c>
    </row>
    <row r="19" spans="1:16" ht="13.5" customHeight="1" x14ac:dyDescent="0.25">
      <c r="A19" s="4">
        <v>2022</v>
      </c>
      <c r="B19" s="11">
        <v>2733.23</v>
      </c>
      <c r="C19" s="13">
        <v>2676.0183830455253</v>
      </c>
      <c r="D19" s="11">
        <v>2760.9425182282412</v>
      </c>
      <c r="E19" s="11">
        <v>2811.3157691669207</v>
      </c>
      <c r="F19" s="11">
        <v>2473.4323601513747</v>
      </c>
      <c r="G19" s="13">
        <v>2410.108569939207</v>
      </c>
      <c r="H19" s="11">
        <v>222</v>
      </c>
    </row>
    <row r="20" spans="1:16" ht="13.5" customHeight="1" x14ac:dyDescent="0.25">
      <c r="A20" s="4">
        <v>2023</v>
      </c>
      <c r="B20" s="11">
        <v>2851.2726928554393</v>
      </c>
      <c r="C20" s="13">
        <v>3058.1789125906771</v>
      </c>
      <c r="D20" s="11">
        <v>2954.0424991482109</v>
      </c>
      <c r="E20" s="11">
        <v>2797.639035482207</v>
      </c>
      <c r="F20" s="11">
        <v>2618.6030124748895</v>
      </c>
      <c r="G20" s="13">
        <v>3021.9155624912332</v>
      </c>
      <c r="H20" s="11">
        <v>242</v>
      </c>
    </row>
    <row r="21" spans="1:16" ht="13.5" customHeight="1" x14ac:dyDescent="0.25">
      <c r="A21" s="4">
        <v>2024</v>
      </c>
      <c r="B21" s="11">
        <v>3469.1629624929155</v>
      </c>
      <c r="C21" s="13">
        <v>3766.3881313698962</v>
      </c>
      <c r="D21" s="11">
        <v>3566.6293608674009</v>
      </c>
      <c r="E21" s="11">
        <v>3289.8032594013516</v>
      </c>
      <c r="F21" s="11">
        <v>3588.8293404878132</v>
      </c>
      <c r="G21" s="13">
        <v>3973.2512859905655</v>
      </c>
      <c r="H21" s="11">
        <v>256</v>
      </c>
    </row>
    <row r="22" spans="1:16" ht="16.8" customHeight="1" thickBot="1" x14ac:dyDescent="0.3">
      <c r="A22" s="4">
        <v>2025</v>
      </c>
      <c r="B22" s="11">
        <v>2845.5400508216076</v>
      </c>
      <c r="C22" s="13">
        <v>2338.0762095696341</v>
      </c>
      <c r="D22" s="11">
        <v>2993.8953908260251</v>
      </c>
      <c r="E22" s="11">
        <v>2795.2184092813995</v>
      </c>
      <c r="F22" s="11">
        <v>2587.5151768692594</v>
      </c>
      <c r="G22" s="13">
        <v>2652.721487185413</v>
      </c>
      <c r="H22" s="11">
        <v>243</v>
      </c>
    </row>
    <row r="23" spans="1:16" ht="13.5" customHeight="1" x14ac:dyDescent="0.3">
      <c r="A23" s="21" t="s">
        <v>47</v>
      </c>
      <c r="B23" s="22"/>
      <c r="C23" s="22"/>
      <c r="D23" s="22"/>
      <c r="E23" s="22"/>
      <c r="F23" s="22"/>
      <c r="G23" s="22"/>
      <c r="H23" s="22"/>
      <c r="I23" s="11"/>
      <c r="P23"/>
    </row>
    <row r="24" spans="1:16" ht="13.5" customHeight="1" x14ac:dyDescent="0.25">
      <c r="A24" s="12" t="s">
        <v>27</v>
      </c>
    </row>
    <row r="25" spans="1:16" ht="13.5" customHeight="1" x14ac:dyDescent="0.25">
      <c r="A25" s="12" t="s">
        <v>60</v>
      </c>
    </row>
    <row r="29" spans="1:16" x14ac:dyDescent="0.25">
      <c r="C29" s="1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D4B9C-422B-49B9-8A82-5350143B3FCF}">
  <dimension ref="A1:G7"/>
  <sheetViews>
    <sheetView showGridLines="0" workbookViewId="0">
      <selection activeCell="C30" sqref="C30"/>
    </sheetView>
  </sheetViews>
  <sheetFormatPr defaultRowHeight="14.4" x14ac:dyDescent="0.3"/>
  <cols>
    <col min="1" max="1" width="21.6640625" customWidth="1"/>
    <col min="2" max="7" width="10" customWidth="1"/>
  </cols>
  <sheetData>
    <row r="1" spans="1:7" x14ac:dyDescent="0.3">
      <c r="A1" s="1" t="s">
        <v>40</v>
      </c>
    </row>
    <row r="2" spans="1:7" ht="27" customHeight="1" thickBot="1" x14ac:dyDescent="0.35">
      <c r="A2" s="27" t="s">
        <v>65</v>
      </c>
    </row>
    <row r="3" spans="1:7" ht="13.8" customHeight="1" x14ac:dyDescent="0.3">
      <c r="A3" s="28"/>
      <c r="B3" s="28">
        <v>2020</v>
      </c>
      <c r="C3" s="28">
        <v>2021</v>
      </c>
      <c r="D3" s="28">
        <v>2022</v>
      </c>
      <c r="E3" s="28">
        <v>2023</v>
      </c>
      <c r="F3" s="28">
        <v>2024</v>
      </c>
      <c r="G3" s="28">
        <v>2025</v>
      </c>
    </row>
    <row r="4" spans="1:7" ht="17.399999999999999" customHeight="1" x14ac:dyDescent="0.3">
      <c r="A4" s="29" t="s">
        <v>66</v>
      </c>
      <c r="B4" s="30">
        <v>3216.01</v>
      </c>
      <c r="C4" s="30">
        <v>2783.65</v>
      </c>
      <c r="D4" s="30">
        <v>3356.13</v>
      </c>
      <c r="E4" s="30">
        <v>3763.92</v>
      </c>
      <c r="F4" s="30">
        <v>5089</v>
      </c>
      <c r="G4" s="30">
        <v>3670</v>
      </c>
    </row>
    <row r="5" spans="1:7" ht="17.399999999999999" customHeight="1" thickBot="1" x14ac:dyDescent="0.35">
      <c r="A5" s="31" t="s">
        <v>67</v>
      </c>
      <c r="B5" s="31">
        <v>74</v>
      </c>
      <c r="C5" s="31">
        <v>36</v>
      </c>
      <c r="D5" s="31">
        <v>28</v>
      </c>
      <c r="E5" s="31">
        <v>51</v>
      </c>
      <c r="F5" s="31">
        <v>82</v>
      </c>
      <c r="G5" s="31">
        <v>34</v>
      </c>
    </row>
    <row r="6" spans="1:7" ht="13.8" customHeight="1" x14ac:dyDescent="0.3">
      <c r="A6" s="12" t="s">
        <v>27</v>
      </c>
      <c r="B6" s="29"/>
      <c r="C6" s="29"/>
      <c r="D6" s="29"/>
      <c r="E6" s="29"/>
      <c r="F6" s="29"/>
      <c r="G6" s="29"/>
    </row>
    <row r="7" spans="1:7" ht="13.8" customHeight="1" x14ac:dyDescent="0.3">
      <c r="A7" s="12" t="s">
        <v>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7"/>
  <sheetViews>
    <sheetView showGridLines="0" workbookViewId="0">
      <selection activeCell="A27" sqref="A27"/>
    </sheetView>
  </sheetViews>
  <sheetFormatPr defaultColWidth="9.109375" defaultRowHeight="12" x14ac:dyDescent="0.25"/>
  <cols>
    <col min="1" max="1" width="6" style="1" customWidth="1"/>
    <col min="2" max="5" width="10.88671875" style="1" customWidth="1"/>
    <col min="6" max="6" width="12" style="1" customWidth="1"/>
    <col min="7" max="16384" width="9.109375" style="1"/>
  </cols>
  <sheetData>
    <row r="1" spans="1:6" x14ac:dyDescent="0.25">
      <c r="A1" s="1" t="s">
        <v>40</v>
      </c>
    </row>
    <row r="2" spans="1:6" ht="27.6" customHeight="1" x14ac:dyDescent="0.3">
      <c r="A2" s="5" t="s">
        <v>43</v>
      </c>
    </row>
    <row r="3" spans="1:6" ht="13.8" x14ac:dyDescent="0.3">
      <c r="A3" s="5" t="s">
        <v>63</v>
      </c>
    </row>
    <row r="4" spans="1:6" ht="4.5" customHeight="1" thickBot="1" x14ac:dyDescent="0.3"/>
    <row r="5" spans="1:6" ht="13.35" customHeight="1" x14ac:dyDescent="0.25">
      <c r="A5" s="2" t="s">
        <v>0</v>
      </c>
      <c r="B5" s="3" t="s">
        <v>10</v>
      </c>
      <c r="C5" s="3" t="s">
        <v>16</v>
      </c>
      <c r="D5" s="3" t="s">
        <v>17</v>
      </c>
      <c r="E5" s="3" t="s">
        <v>18</v>
      </c>
      <c r="F5" s="3" t="s">
        <v>6</v>
      </c>
    </row>
    <row r="6" spans="1:6" ht="13.35" customHeight="1" x14ac:dyDescent="0.25">
      <c r="B6" s="8"/>
      <c r="C6" s="8"/>
      <c r="D6" s="8"/>
      <c r="E6" s="8"/>
      <c r="F6" s="8" t="s">
        <v>7</v>
      </c>
    </row>
    <row r="7" spans="1:6" ht="13.35" customHeight="1" x14ac:dyDescent="0.25">
      <c r="A7" s="6"/>
      <c r="B7" s="7"/>
      <c r="C7" s="7"/>
      <c r="D7" s="7"/>
      <c r="E7" s="7"/>
      <c r="F7" s="7" t="s">
        <v>8</v>
      </c>
    </row>
    <row r="8" spans="1:6" ht="13.35" customHeight="1" x14ac:dyDescent="0.25">
      <c r="A8" s="4">
        <v>2010</v>
      </c>
      <c r="B8" s="11">
        <v>2371.2399999999998</v>
      </c>
      <c r="C8" s="11">
        <v>1733.04</v>
      </c>
      <c r="D8" s="11">
        <v>2157.81</v>
      </c>
      <c r="E8" s="11">
        <v>2971.84</v>
      </c>
      <c r="F8" s="11">
        <v>208</v>
      </c>
    </row>
    <row r="9" spans="1:6" ht="13.35" customHeight="1" x14ac:dyDescent="0.25">
      <c r="A9" s="4">
        <v>2011</v>
      </c>
      <c r="B9" s="11">
        <v>2188.4</v>
      </c>
      <c r="C9" s="11">
        <v>1759.47</v>
      </c>
      <c r="D9" s="11">
        <v>2185.86</v>
      </c>
      <c r="E9" s="11">
        <v>2506.8200000000002</v>
      </c>
      <c r="F9" s="11">
        <v>166</v>
      </c>
    </row>
    <row r="10" spans="1:6" ht="13.35" customHeight="1" x14ac:dyDescent="0.25">
      <c r="A10" s="4">
        <v>2012</v>
      </c>
      <c r="B10" s="11">
        <v>2398.4</v>
      </c>
      <c r="C10" s="11">
        <v>1955.2</v>
      </c>
      <c r="D10" s="11">
        <v>2337.9</v>
      </c>
      <c r="E10" s="11">
        <v>2857.14</v>
      </c>
      <c r="F10" s="11">
        <v>216</v>
      </c>
    </row>
    <row r="11" spans="1:6" ht="13.35" customHeight="1" x14ac:dyDescent="0.25">
      <c r="A11" s="4">
        <v>2013</v>
      </c>
      <c r="B11" s="11">
        <v>2439.7399999999998</v>
      </c>
      <c r="C11" s="11">
        <v>2000</v>
      </c>
      <c r="D11" s="11">
        <v>2400</v>
      </c>
      <c r="E11" s="11">
        <v>2709.92</v>
      </c>
      <c r="F11" s="11">
        <v>175</v>
      </c>
    </row>
    <row r="12" spans="1:6" ht="13.35" customHeight="1" x14ac:dyDescent="0.25">
      <c r="A12" s="4">
        <v>2014</v>
      </c>
      <c r="B12" s="11">
        <v>2629.01</v>
      </c>
      <c r="C12" s="11">
        <v>2013.23</v>
      </c>
      <c r="D12" s="11">
        <v>2439.9499999999998</v>
      </c>
      <c r="E12" s="11">
        <v>3105.17</v>
      </c>
      <c r="F12" s="11">
        <v>195</v>
      </c>
    </row>
    <row r="13" spans="1:6" ht="16.95" customHeight="1" x14ac:dyDescent="0.25">
      <c r="A13" s="4">
        <v>2015</v>
      </c>
      <c r="B13" s="11">
        <v>2542.13</v>
      </c>
      <c r="C13" s="11">
        <v>1984.46</v>
      </c>
      <c r="D13" s="11">
        <v>2370.7800000000002</v>
      </c>
      <c r="E13" s="11">
        <v>2924.82</v>
      </c>
      <c r="F13" s="11">
        <v>227</v>
      </c>
    </row>
    <row r="14" spans="1:6" ht="13.35" customHeight="1" x14ac:dyDescent="0.25">
      <c r="A14" s="4">
        <v>2016</v>
      </c>
      <c r="B14" s="11">
        <v>2588</v>
      </c>
      <c r="C14" s="11">
        <v>2025</v>
      </c>
      <c r="D14" s="11">
        <v>2534</v>
      </c>
      <c r="E14" s="11">
        <v>3053</v>
      </c>
      <c r="F14" s="11">
        <v>156</v>
      </c>
    </row>
    <row r="15" spans="1:6" ht="13.35" customHeight="1" x14ac:dyDescent="0.25">
      <c r="A15" s="4">
        <v>2017</v>
      </c>
      <c r="B15" s="11">
        <v>2504</v>
      </c>
      <c r="C15" s="11">
        <v>2106</v>
      </c>
      <c r="D15" s="11">
        <v>2480</v>
      </c>
      <c r="E15" s="11">
        <v>2798</v>
      </c>
      <c r="F15" s="11">
        <v>183</v>
      </c>
    </row>
    <row r="16" spans="1:6" ht="13.35" customHeight="1" x14ac:dyDescent="0.25">
      <c r="A16" s="4">
        <v>2018</v>
      </c>
      <c r="B16" s="11">
        <v>2518.88</v>
      </c>
      <c r="C16" s="11">
        <v>2088.4102564102564</v>
      </c>
      <c r="D16" s="11">
        <v>2512.6</v>
      </c>
      <c r="E16" s="11">
        <v>2850</v>
      </c>
      <c r="F16" s="11">
        <v>169</v>
      </c>
    </row>
    <row r="17" spans="1:6" ht="13.35" customHeight="1" x14ac:dyDescent="0.25">
      <c r="A17" s="4">
        <v>2019</v>
      </c>
      <c r="B17" s="11">
        <v>2578.5420599877089</v>
      </c>
      <c r="C17" s="11">
        <v>2017.6698301698302</v>
      </c>
      <c r="D17" s="11">
        <v>2381.1277022546419</v>
      </c>
      <c r="E17" s="11">
        <v>3012.5</v>
      </c>
      <c r="F17" s="11">
        <v>180</v>
      </c>
    </row>
    <row r="18" spans="1:6" ht="16.95" customHeight="1" x14ac:dyDescent="0.25">
      <c r="A18" s="4">
        <v>2020</v>
      </c>
      <c r="B18" s="11">
        <v>2712.2732036488705</v>
      </c>
      <c r="C18" s="11">
        <v>2108.1621376811595</v>
      </c>
      <c r="D18" s="11">
        <v>2740.4343329886246</v>
      </c>
      <c r="E18" s="11">
        <v>3097.6190476190477</v>
      </c>
      <c r="F18" s="11">
        <v>271</v>
      </c>
    </row>
    <row r="19" spans="1:6" ht="13.5" customHeight="1" x14ac:dyDescent="0.25">
      <c r="A19" s="4">
        <v>2021</v>
      </c>
      <c r="B19" s="11">
        <v>2685.8154365939331</v>
      </c>
      <c r="C19" s="11">
        <v>2149.4666666666667</v>
      </c>
      <c r="D19" s="11">
        <v>2621.4285714285716</v>
      </c>
      <c r="E19" s="11">
        <v>3028.7356321839079</v>
      </c>
      <c r="F19" s="11">
        <v>233</v>
      </c>
    </row>
    <row r="20" spans="1:6" ht="13.5" customHeight="1" x14ac:dyDescent="0.25">
      <c r="A20" s="4">
        <v>2022</v>
      </c>
      <c r="B20" s="11">
        <v>2733.2285957717304</v>
      </c>
      <c r="C20" s="11">
        <v>2313.6514012885414</v>
      </c>
      <c r="D20" s="11">
        <v>2795.361247947455</v>
      </c>
      <c r="E20" s="11">
        <v>3100</v>
      </c>
      <c r="F20" s="11">
        <v>222</v>
      </c>
    </row>
    <row r="21" spans="1:6" ht="13.5" customHeight="1" x14ac:dyDescent="0.25">
      <c r="A21" s="4">
        <v>2023</v>
      </c>
      <c r="B21" s="11">
        <v>2851.2726928554375</v>
      </c>
      <c r="C21" s="11">
        <v>2074.6148908857508</v>
      </c>
      <c r="D21" s="11">
        <v>2690.8236574746006</v>
      </c>
      <c r="E21" s="11">
        <v>3377.5337837837837</v>
      </c>
      <c r="F21" s="11">
        <v>242</v>
      </c>
    </row>
    <row r="22" spans="1:6" ht="13.5" customHeight="1" x14ac:dyDescent="0.25">
      <c r="A22" s="4">
        <v>2024</v>
      </c>
      <c r="B22" s="11">
        <v>3469.1629624929155</v>
      </c>
      <c r="C22" s="11">
        <v>2335.1648351648355</v>
      </c>
      <c r="D22" s="11">
        <v>2961.0763454317894</v>
      </c>
      <c r="E22" s="11">
        <v>4500</v>
      </c>
      <c r="F22" s="11">
        <v>256</v>
      </c>
    </row>
    <row r="23" spans="1:6" ht="16.8" customHeight="1" thickBot="1" x14ac:dyDescent="0.3">
      <c r="A23" s="4">
        <v>2025</v>
      </c>
      <c r="B23" s="11">
        <v>2845.5400508216062</v>
      </c>
      <c r="C23" s="11">
        <v>2154.5138888888887</v>
      </c>
      <c r="D23" s="11">
        <v>2758.6206896551726</v>
      </c>
      <c r="E23" s="11">
        <v>3215.4942072161534</v>
      </c>
      <c r="F23" s="11">
        <v>243</v>
      </c>
    </row>
    <row r="24" spans="1:6" ht="13.35" customHeight="1" x14ac:dyDescent="0.25">
      <c r="A24" s="23" t="s">
        <v>51</v>
      </c>
      <c r="B24" s="22"/>
      <c r="C24" s="22"/>
      <c r="D24" s="22"/>
      <c r="E24" s="22"/>
      <c r="F24" s="22"/>
    </row>
    <row r="25" spans="1:6" ht="13.35" customHeight="1" x14ac:dyDescent="0.25">
      <c r="A25" s="24" t="s">
        <v>52</v>
      </c>
      <c r="B25" s="11"/>
      <c r="C25" s="11"/>
      <c r="D25" s="11"/>
      <c r="E25" s="11"/>
      <c r="F25" s="11"/>
    </row>
    <row r="26" spans="1:6" ht="13.35" customHeight="1" x14ac:dyDescent="0.25">
      <c r="A26" s="12" t="s">
        <v>27</v>
      </c>
    </row>
    <row r="27" spans="1:6" ht="13.35" customHeight="1" x14ac:dyDescent="0.25">
      <c r="A27" s="12" t="s">
        <v>60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7"/>
  <sheetViews>
    <sheetView showGridLines="0" workbookViewId="0">
      <selection activeCell="A27" sqref="A27"/>
    </sheetView>
  </sheetViews>
  <sheetFormatPr defaultColWidth="9.109375" defaultRowHeight="12" x14ac:dyDescent="0.25"/>
  <cols>
    <col min="1" max="1" width="6" style="1" customWidth="1"/>
    <col min="2" max="5" width="10.88671875" style="1" customWidth="1"/>
    <col min="6" max="6" width="12" style="1" customWidth="1"/>
    <col min="7" max="16384" width="9.109375" style="1"/>
  </cols>
  <sheetData>
    <row r="1" spans="1:5" x14ac:dyDescent="0.25">
      <c r="A1" s="1" t="s">
        <v>40</v>
      </c>
    </row>
    <row r="2" spans="1:5" ht="27.6" customHeight="1" x14ac:dyDescent="0.3">
      <c r="A2" s="5" t="s">
        <v>44</v>
      </c>
    </row>
    <row r="3" spans="1:5" ht="13.8" x14ac:dyDescent="0.3">
      <c r="A3" s="5" t="s">
        <v>63</v>
      </c>
    </row>
    <row r="4" spans="1:5" ht="5.25" customHeight="1" thickBot="1" x14ac:dyDescent="0.3"/>
    <row r="5" spans="1:5" ht="13.5" customHeight="1" x14ac:dyDescent="0.25">
      <c r="A5" s="2" t="s">
        <v>0</v>
      </c>
      <c r="B5" s="3" t="s">
        <v>16</v>
      </c>
      <c r="C5" s="3" t="s">
        <v>17</v>
      </c>
      <c r="D5" s="3" t="s">
        <v>18</v>
      </c>
      <c r="E5" s="3" t="s">
        <v>6</v>
      </c>
    </row>
    <row r="6" spans="1:5" ht="13.5" customHeight="1" x14ac:dyDescent="0.25">
      <c r="B6" s="8"/>
      <c r="C6" s="8"/>
      <c r="D6" s="8"/>
      <c r="E6" s="8" t="s">
        <v>7</v>
      </c>
    </row>
    <row r="7" spans="1:5" ht="13.5" customHeight="1" x14ac:dyDescent="0.25">
      <c r="A7" s="6"/>
      <c r="B7" s="7"/>
      <c r="C7" s="7"/>
      <c r="D7" s="7"/>
      <c r="E7" s="7" t="s">
        <v>8</v>
      </c>
    </row>
    <row r="8" spans="1:5" ht="13.5" customHeight="1" x14ac:dyDescent="0.25">
      <c r="A8" s="4">
        <v>2010</v>
      </c>
      <c r="B8" s="11">
        <v>104500</v>
      </c>
      <c r="C8" s="11">
        <v>145000</v>
      </c>
      <c r="D8" s="11">
        <v>218500</v>
      </c>
      <c r="E8" s="1">
        <v>208</v>
      </c>
    </row>
    <row r="9" spans="1:5" ht="13.5" customHeight="1" x14ac:dyDescent="0.25">
      <c r="A9" s="4">
        <v>2011</v>
      </c>
      <c r="B9" s="11">
        <v>96012</v>
      </c>
      <c r="C9" s="11">
        <v>143429</v>
      </c>
      <c r="D9" s="11">
        <v>189000</v>
      </c>
      <c r="E9" s="1">
        <v>166</v>
      </c>
    </row>
    <row r="10" spans="1:5" ht="13.5" customHeight="1" x14ac:dyDescent="0.25">
      <c r="A10" s="4">
        <v>2012</v>
      </c>
      <c r="B10" s="11">
        <v>107694</v>
      </c>
      <c r="C10" s="11">
        <v>152000</v>
      </c>
      <c r="D10" s="11">
        <v>200125</v>
      </c>
      <c r="E10" s="1">
        <v>216</v>
      </c>
    </row>
    <row r="11" spans="1:5" ht="13.5" customHeight="1" x14ac:dyDescent="0.25">
      <c r="A11" s="4">
        <v>2013</v>
      </c>
      <c r="B11" s="11">
        <v>110480</v>
      </c>
      <c r="C11" s="11">
        <v>150000</v>
      </c>
      <c r="D11" s="11">
        <v>193480</v>
      </c>
      <c r="E11" s="1">
        <v>175</v>
      </c>
    </row>
    <row r="12" spans="1:5" ht="13.5" customHeight="1" x14ac:dyDescent="0.25">
      <c r="A12" s="4">
        <v>2014</v>
      </c>
      <c r="B12" s="11">
        <v>113281</v>
      </c>
      <c r="C12" s="11">
        <v>153500</v>
      </c>
      <c r="D12" s="11">
        <v>215450</v>
      </c>
      <c r="E12" s="1">
        <v>195</v>
      </c>
    </row>
    <row r="13" spans="1:5" ht="17.399999999999999" customHeight="1" x14ac:dyDescent="0.25">
      <c r="A13" s="4">
        <v>2015</v>
      </c>
      <c r="B13" s="11">
        <v>116375</v>
      </c>
      <c r="C13" s="11">
        <v>155500</v>
      </c>
      <c r="D13" s="11">
        <v>195000</v>
      </c>
      <c r="E13" s="1">
        <v>227</v>
      </c>
    </row>
    <row r="14" spans="1:5" ht="13.5" customHeight="1" x14ac:dyDescent="0.25">
      <c r="A14" s="4">
        <v>2016</v>
      </c>
      <c r="B14" s="11">
        <v>118644</v>
      </c>
      <c r="C14" s="11">
        <v>160150</v>
      </c>
      <c r="D14" s="11">
        <v>229425</v>
      </c>
      <c r="E14" s="1">
        <v>156</v>
      </c>
    </row>
    <row r="15" spans="1:5" ht="13.5" customHeight="1" x14ac:dyDescent="0.25">
      <c r="A15" s="4">
        <v>2017</v>
      </c>
      <c r="B15" s="11">
        <v>118199</v>
      </c>
      <c r="C15" s="11">
        <v>152500</v>
      </c>
      <c r="D15" s="11">
        <v>206525</v>
      </c>
      <c r="E15" s="1">
        <v>183</v>
      </c>
    </row>
    <row r="16" spans="1:5" ht="13.5" customHeight="1" x14ac:dyDescent="0.25">
      <c r="A16" s="4">
        <v>2018</v>
      </c>
      <c r="B16" s="11">
        <v>119150</v>
      </c>
      <c r="C16" s="11">
        <v>165200</v>
      </c>
      <c r="D16" s="11">
        <v>203000</v>
      </c>
      <c r="E16" s="1">
        <v>169</v>
      </c>
    </row>
    <row r="17" spans="1:5" ht="13.5" customHeight="1" x14ac:dyDescent="0.25">
      <c r="A17" s="4">
        <v>2019</v>
      </c>
      <c r="B17" s="11">
        <v>119609</v>
      </c>
      <c r="C17" s="11">
        <v>160290</v>
      </c>
      <c r="D17" s="11">
        <v>235250</v>
      </c>
      <c r="E17" s="1">
        <v>180</v>
      </c>
    </row>
    <row r="18" spans="1:5" ht="17.399999999999999" customHeight="1" x14ac:dyDescent="0.25">
      <c r="A18" s="4">
        <v>2020</v>
      </c>
      <c r="B18" s="11">
        <v>123881</v>
      </c>
      <c r="C18" s="11">
        <v>169100</v>
      </c>
      <c r="D18" s="11">
        <v>237000</v>
      </c>
      <c r="E18" s="1">
        <v>271</v>
      </c>
    </row>
    <row r="19" spans="1:5" ht="13.5" customHeight="1" x14ac:dyDescent="0.25">
      <c r="A19" s="4">
        <v>2021</v>
      </c>
      <c r="B19" s="11">
        <v>128000</v>
      </c>
      <c r="C19" s="11">
        <v>170581.77</v>
      </c>
      <c r="D19" s="11">
        <v>223000</v>
      </c>
      <c r="E19" s="1">
        <v>233</v>
      </c>
    </row>
    <row r="20" spans="1:5" ht="13.5" customHeight="1" x14ac:dyDescent="0.25">
      <c r="A20" s="4">
        <v>2022</v>
      </c>
      <c r="B20" s="11">
        <v>133080</v>
      </c>
      <c r="C20" s="11">
        <v>182750</v>
      </c>
      <c r="D20" s="11">
        <v>240000</v>
      </c>
      <c r="E20" s="1">
        <v>222</v>
      </c>
    </row>
    <row r="21" spans="1:5" ht="13.5" customHeight="1" x14ac:dyDescent="0.25">
      <c r="A21" s="4">
        <v>2023</v>
      </c>
      <c r="B21" s="11">
        <v>125000</v>
      </c>
      <c r="C21" s="11">
        <v>184500</v>
      </c>
      <c r="D21" s="11">
        <v>261165</v>
      </c>
      <c r="E21" s="1">
        <v>242</v>
      </c>
    </row>
    <row r="22" spans="1:5" ht="13.5" customHeight="1" x14ac:dyDescent="0.25">
      <c r="A22" s="4">
        <v>2024</v>
      </c>
      <c r="B22" s="11">
        <v>139000</v>
      </c>
      <c r="C22" s="11">
        <v>195150</v>
      </c>
      <c r="D22" s="11">
        <v>290875</v>
      </c>
      <c r="E22" s="1">
        <v>256</v>
      </c>
    </row>
    <row r="23" spans="1:5" ht="16.8" customHeight="1" thickBot="1" x14ac:dyDescent="0.3">
      <c r="A23" s="4">
        <v>2025</v>
      </c>
      <c r="B23" s="11">
        <v>127632.48000000001</v>
      </c>
      <c r="C23" s="11">
        <v>171000</v>
      </c>
      <c r="D23" s="11">
        <v>236000</v>
      </c>
      <c r="E23" s="1">
        <v>243</v>
      </c>
    </row>
    <row r="24" spans="1:5" ht="13.5" customHeight="1" x14ac:dyDescent="0.25">
      <c r="A24" s="21" t="s">
        <v>48</v>
      </c>
      <c r="B24" s="22"/>
      <c r="C24" s="22"/>
      <c r="D24" s="22"/>
      <c r="E24" s="2"/>
    </row>
    <row r="25" spans="1:5" ht="13.5" customHeight="1" x14ac:dyDescent="0.25">
      <c r="A25" s="12" t="s">
        <v>49</v>
      </c>
      <c r="B25" s="11"/>
      <c r="C25" s="11"/>
      <c r="D25" s="11"/>
    </row>
    <row r="26" spans="1:5" ht="13.5" customHeight="1" x14ac:dyDescent="0.25">
      <c r="A26" s="12" t="s">
        <v>27</v>
      </c>
    </row>
    <row r="27" spans="1:5" ht="13.5" customHeight="1" x14ac:dyDescent="0.25">
      <c r="A27" s="12" t="s">
        <v>60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1"/>
  <sheetViews>
    <sheetView showGridLines="0" workbookViewId="0">
      <selection activeCell="I50" sqref="I50"/>
    </sheetView>
  </sheetViews>
  <sheetFormatPr defaultRowHeight="14.4" x14ac:dyDescent="0.3"/>
  <cols>
    <col min="1" max="1" width="8.109375" customWidth="1"/>
    <col min="2" max="2" width="10.44140625" customWidth="1"/>
    <col min="3" max="4" width="11.33203125" customWidth="1"/>
    <col min="5" max="5" width="10.44140625" customWidth="1"/>
  </cols>
  <sheetData>
    <row r="1" spans="1:6" s="1" customFormat="1" ht="12" x14ac:dyDescent="0.25">
      <c r="A1" s="1" t="s">
        <v>40</v>
      </c>
    </row>
    <row r="2" spans="1:6" ht="27" customHeight="1" x14ac:dyDescent="0.3">
      <c r="A2" s="5" t="s">
        <v>45</v>
      </c>
      <c r="B2" s="1"/>
      <c r="C2" s="1"/>
      <c r="D2" s="1"/>
      <c r="E2" s="1"/>
      <c r="F2" s="1"/>
    </row>
    <row r="3" spans="1:6" ht="12" customHeight="1" x14ac:dyDescent="0.3">
      <c r="A3" s="5" t="s">
        <v>37</v>
      </c>
      <c r="B3" s="1"/>
      <c r="C3" s="1"/>
      <c r="D3" s="1"/>
      <c r="E3" s="1"/>
      <c r="F3" s="1"/>
    </row>
    <row r="4" spans="1:6" ht="12" customHeight="1" x14ac:dyDescent="0.3">
      <c r="A4" s="5" t="s">
        <v>64</v>
      </c>
      <c r="B4" s="1"/>
      <c r="C4" s="1"/>
      <c r="D4" s="1"/>
      <c r="E4" s="1"/>
    </row>
    <row r="5" spans="1:6" ht="6.75" customHeight="1" thickBot="1" x14ac:dyDescent="0.35">
      <c r="A5" s="1"/>
      <c r="B5" s="1"/>
      <c r="C5" s="1"/>
      <c r="D5" s="1"/>
      <c r="E5" s="1"/>
    </row>
    <row r="6" spans="1:6" ht="13.5" customHeight="1" x14ac:dyDescent="0.3">
      <c r="A6" s="2" t="s">
        <v>0</v>
      </c>
      <c r="B6" s="3" t="s">
        <v>20</v>
      </c>
      <c r="C6" s="3" t="s">
        <v>19</v>
      </c>
      <c r="D6" s="3" t="s">
        <v>24</v>
      </c>
      <c r="E6" s="1"/>
    </row>
    <row r="7" spans="1:6" ht="13.5" customHeight="1" x14ac:dyDescent="0.3">
      <c r="A7" s="1"/>
      <c r="B7" s="8" t="s">
        <v>21</v>
      </c>
      <c r="C7" s="8" t="s">
        <v>23</v>
      </c>
      <c r="D7" s="8" t="s">
        <v>56</v>
      </c>
      <c r="E7" s="1"/>
    </row>
    <row r="8" spans="1:6" ht="13.5" customHeight="1" x14ac:dyDescent="0.3">
      <c r="A8" s="6"/>
      <c r="B8" s="7" t="s">
        <v>22</v>
      </c>
      <c r="C8" s="7"/>
      <c r="D8" s="7" t="s">
        <v>57</v>
      </c>
      <c r="E8" s="1"/>
    </row>
    <row r="9" spans="1:6" ht="13.5" customHeight="1" x14ac:dyDescent="0.3">
      <c r="A9" s="4">
        <v>2010</v>
      </c>
      <c r="B9" s="11">
        <v>2371.2399999999998</v>
      </c>
      <c r="C9" s="10">
        <v>100</v>
      </c>
      <c r="D9" s="26" t="s">
        <v>58</v>
      </c>
      <c r="E9" s="1"/>
    </row>
    <row r="10" spans="1:6" ht="13.5" customHeight="1" x14ac:dyDescent="0.3">
      <c r="A10" s="4">
        <v>2011</v>
      </c>
      <c r="B10" s="11">
        <v>2188.4</v>
      </c>
      <c r="C10" s="10">
        <v>92.28926637539854</v>
      </c>
      <c r="D10" s="10">
        <f t="shared" ref="D10:D18" si="0">(B10-B9)/B9*100</f>
        <v>-7.7107336246014624</v>
      </c>
      <c r="E10" s="1"/>
    </row>
    <row r="11" spans="1:6" ht="13.5" customHeight="1" x14ac:dyDescent="0.3">
      <c r="A11" s="4">
        <v>2012</v>
      </c>
      <c r="B11" s="11">
        <v>2398.4</v>
      </c>
      <c r="C11" s="10">
        <v>101.14539228420576</v>
      </c>
      <c r="D11" s="10">
        <f t="shared" si="0"/>
        <v>9.5960519100712851</v>
      </c>
      <c r="E11" s="1"/>
    </row>
    <row r="12" spans="1:6" ht="13.5" customHeight="1" x14ac:dyDescent="0.3">
      <c r="A12" s="4">
        <v>2013</v>
      </c>
      <c r="B12" s="11">
        <v>2439.7399999999998</v>
      </c>
      <c r="C12" s="10">
        <v>102.88878392739664</v>
      </c>
      <c r="D12" s="10">
        <f t="shared" si="0"/>
        <v>1.7236490993995868</v>
      </c>
      <c r="E12" s="1"/>
    </row>
    <row r="13" spans="1:6" ht="13.5" customHeight="1" x14ac:dyDescent="0.3">
      <c r="A13" s="4">
        <v>2014</v>
      </c>
      <c r="B13" s="11">
        <v>2629.01</v>
      </c>
      <c r="C13" s="10">
        <v>110.87068369292018</v>
      </c>
      <c r="D13" s="10">
        <f t="shared" si="0"/>
        <v>7.7577938632805319</v>
      </c>
      <c r="E13" s="1"/>
    </row>
    <row r="14" spans="1:6" ht="17.399999999999999" customHeight="1" x14ac:dyDescent="0.3">
      <c r="A14" s="4">
        <v>2015</v>
      </c>
      <c r="B14" s="11">
        <v>2542.13</v>
      </c>
      <c r="C14" s="10">
        <v>107.20677788836223</v>
      </c>
      <c r="D14" s="10">
        <f t="shared" si="0"/>
        <v>-3.3046660149638112</v>
      </c>
      <c r="E14" s="1"/>
    </row>
    <row r="15" spans="1:6" ht="13.5" customHeight="1" x14ac:dyDescent="0.3">
      <c r="A15" s="4">
        <v>2016</v>
      </c>
      <c r="B15" s="11">
        <v>2588</v>
      </c>
      <c r="C15" s="10">
        <v>109.2</v>
      </c>
      <c r="D15" s="10">
        <f t="shared" si="0"/>
        <v>1.8043923796186621</v>
      </c>
      <c r="E15" s="1"/>
    </row>
    <row r="16" spans="1:6" ht="13.5" customHeight="1" x14ac:dyDescent="0.3">
      <c r="A16" s="4">
        <v>2017</v>
      </c>
      <c r="B16" s="11">
        <v>2504</v>
      </c>
      <c r="C16" s="10">
        <v>105.59960189605439</v>
      </c>
      <c r="D16" s="10">
        <f t="shared" si="0"/>
        <v>-3.2457496136012365</v>
      </c>
      <c r="E16" s="1"/>
    </row>
    <row r="17" spans="1:5" ht="13.5" customHeight="1" x14ac:dyDescent="0.3">
      <c r="A17" s="4">
        <v>2018</v>
      </c>
      <c r="B17" s="11">
        <v>2518.8791639685041</v>
      </c>
      <c r="C17" s="10">
        <v>106.22624297702909</v>
      </c>
      <c r="D17" s="10">
        <f t="shared" si="0"/>
        <v>0.59421581343866392</v>
      </c>
      <c r="E17" s="1"/>
    </row>
    <row r="18" spans="1:5" ht="13.5" customHeight="1" x14ac:dyDescent="0.3">
      <c r="A18" s="4">
        <v>2019</v>
      </c>
      <c r="B18" s="11">
        <v>2578.5420599877089</v>
      </c>
      <c r="C18" s="10">
        <v>108.74234830669647</v>
      </c>
      <c r="D18" s="10">
        <f t="shared" si="0"/>
        <v>2.3686287485583697</v>
      </c>
      <c r="E18" s="1"/>
    </row>
    <row r="19" spans="1:5" ht="17.399999999999999" customHeight="1" x14ac:dyDescent="0.3">
      <c r="A19" s="4">
        <v>2020</v>
      </c>
      <c r="B19" s="11">
        <v>2712.2732036488705</v>
      </c>
      <c r="C19" s="10">
        <v>114.38206185999186</v>
      </c>
      <c r="D19" s="10">
        <f>(B19-B18)/B18*100</f>
        <v>5.1863084080078625</v>
      </c>
      <c r="E19" s="1"/>
    </row>
    <row r="20" spans="1:5" ht="13.5" customHeight="1" x14ac:dyDescent="0.3">
      <c r="A20" s="4">
        <v>2021</v>
      </c>
      <c r="B20" s="11">
        <v>2685.82</v>
      </c>
      <c r="C20" s="10">
        <v>113.26647661139322</v>
      </c>
      <c r="D20" s="10">
        <v>-0.975314861839228</v>
      </c>
      <c r="E20" s="1"/>
    </row>
    <row r="21" spans="1:5" ht="13.5" customHeight="1" x14ac:dyDescent="0.3">
      <c r="A21" s="4">
        <v>2022</v>
      </c>
      <c r="B21" s="11">
        <v>2733.23</v>
      </c>
      <c r="C21" s="10">
        <v>115.26585246537678</v>
      </c>
      <c r="D21" s="10">
        <v>1.765196476308907</v>
      </c>
      <c r="E21" s="1"/>
    </row>
    <row r="22" spans="1:5" ht="13.5" customHeight="1" x14ac:dyDescent="0.3">
      <c r="A22" s="4">
        <v>2023</v>
      </c>
      <c r="B22" s="11">
        <v>2851.2726928554375</v>
      </c>
      <c r="C22" s="10">
        <v>120.24395222986446</v>
      </c>
      <c r="D22" s="10">
        <v>4.3187983761131576</v>
      </c>
      <c r="E22" s="1"/>
    </row>
    <row r="23" spans="1:5" ht="13.5" customHeight="1" x14ac:dyDescent="0.3">
      <c r="A23" s="4">
        <v>2024</v>
      </c>
      <c r="B23" s="11">
        <v>3469.1629624929137</v>
      </c>
      <c r="C23" s="10">
        <v>146.3016380667041</v>
      </c>
      <c r="D23" s="10">
        <v>21.67068310182157</v>
      </c>
      <c r="E23" s="1"/>
    </row>
    <row r="24" spans="1:5" ht="16.8" customHeight="1" thickBot="1" x14ac:dyDescent="0.35">
      <c r="A24" s="4">
        <v>2025</v>
      </c>
      <c r="B24" s="11">
        <v>2845.5400508216062</v>
      </c>
      <c r="C24" s="10">
        <v>120.00219508871336</v>
      </c>
      <c r="D24" s="10">
        <v>-17.97617806985858</v>
      </c>
      <c r="E24" s="1"/>
    </row>
    <row r="25" spans="1:5" ht="13.5" customHeight="1" x14ac:dyDescent="0.3">
      <c r="A25" s="23" t="s">
        <v>53</v>
      </c>
      <c r="B25" s="22"/>
      <c r="C25" s="25"/>
      <c r="D25" s="25"/>
      <c r="E25" s="1"/>
    </row>
    <row r="26" spans="1:5" ht="13.5" customHeight="1" x14ac:dyDescent="0.3">
      <c r="A26" s="24" t="s">
        <v>54</v>
      </c>
      <c r="B26" s="11"/>
      <c r="C26" s="10"/>
      <c r="D26" s="10"/>
      <c r="E26" s="1"/>
    </row>
    <row r="27" spans="1:5" ht="13.5" customHeight="1" x14ac:dyDescent="0.3">
      <c r="A27" s="12" t="s">
        <v>27</v>
      </c>
      <c r="B27" s="1"/>
      <c r="C27" s="1"/>
      <c r="D27" s="1"/>
    </row>
    <row r="28" spans="1:5" ht="13.5" customHeight="1" x14ac:dyDescent="0.3">
      <c r="A28" s="12" t="s">
        <v>60</v>
      </c>
    </row>
    <row r="29" spans="1:5" ht="13.5" customHeight="1" x14ac:dyDescent="0.3">
      <c r="A29" s="12"/>
    </row>
    <row r="40" spans="1:1" ht="12" customHeight="1" x14ac:dyDescent="0.3"/>
    <row r="41" spans="1:1" ht="12" customHeight="1" x14ac:dyDescent="0.3">
      <c r="A41" s="12" t="s">
        <v>27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7</vt:i4>
      </vt:variant>
    </vt:vector>
  </HeadingPairs>
  <TitlesOfParts>
    <vt:vector size="7" baseType="lpstr">
      <vt:lpstr>Köpesumma, kvmpris, medelyta</vt:lpstr>
      <vt:lpstr>Köpesumma, kvmpris, region</vt:lpstr>
      <vt:lpstr>Kvmpris, storlek</vt:lpstr>
      <vt:lpstr>Kvmpris nybyggda</vt:lpstr>
      <vt:lpstr>Spridning av kvmpris</vt:lpstr>
      <vt:lpstr>Spridning av köpesumma</vt:lpstr>
      <vt:lpstr>Index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Gerd Lindqvist</cp:lastModifiedBy>
  <cp:lastPrinted>2019-02-28T10:00:58Z</cp:lastPrinted>
  <dcterms:created xsi:type="dcterms:W3CDTF">2016-11-15T13:57:10Z</dcterms:created>
  <dcterms:modified xsi:type="dcterms:W3CDTF">2026-03-16T13:31:29Z</dcterms:modified>
</cp:coreProperties>
</file>