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C6AE0B7E-FC78-4362-B71B-D1BAA630B1FE}" xr6:coauthVersionLast="47" xr6:coauthVersionMax="47" xr10:uidLastSave="{00000000-0000-0000-0000-000000000000}"/>
  <bookViews>
    <workbookView xWindow="-28335" yWindow="0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2" i="1" l="1"/>
  <c r="AC21" i="1" l="1"/>
  <c r="AC20" i="1" l="1"/>
  <c r="AC23" i="1" s="1"/>
  <c r="AB21" i="1"/>
  <c r="AB20" i="1" s="1"/>
  <c r="AB23" i="1" s="1"/>
  <c r="AB22" i="1"/>
  <c r="AA21" i="1" l="1"/>
  <c r="AA22" i="1"/>
  <c r="Z21" i="1"/>
  <c r="Z22" i="1"/>
  <c r="V21" i="1"/>
  <c r="W21" i="1"/>
  <c r="X21" i="1"/>
  <c r="Y21" i="1"/>
  <c r="V22" i="1"/>
  <c r="W22" i="1"/>
  <c r="X22" i="1"/>
  <c r="Y22" i="1"/>
  <c r="U22" i="1"/>
  <c r="U21" i="1"/>
  <c r="AA20" i="1" l="1"/>
  <c r="AA23" i="1" s="1"/>
  <c r="V20" i="1"/>
  <c r="V23" i="1" s="1"/>
  <c r="Z20" i="1"/>
  <c r="Z23" i="1" s="1"/>
  <c r="Y20" i="1"/>
  <c r="Y23" i="1" s="1"/>
  <c r="X20" i="1"/>
  <c r="X23" i="1" s="1"/>
  <c r="W20" i="1"/>
  <c r="W23" i="1" s="1"/>
  <c r="U20" i="1"/>
  <c r="U23" i="1" s="1"/>
</calcChain>
</file>

<file path=xl/sharedStrings.xml><?xml version="1.0" encoding="utf-8"?>
<sst xmlns="http://schemas.openxmlformats.org/spreadsheetml/2006/main" count="124" uniqueCount="27">
  <si>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</si>
  <si>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</si>
  <si>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</si>
  <si>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</si>
  <si>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</si>
  <si>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</si>
  <si>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</si>
  <si>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</si>
  <si>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</si>
  <si>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</si>
  <si>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</si>
  <si>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</si>
  <si>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</si>
  <si>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</si>
  <si>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</si>
  <si>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</si>
  <si>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</si>
  <si>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</si>
  <si>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Ålands statistik- och utredningsbyrå</t>
  </si>
  <si>
    <t>Kommun</t>
  </si>
  <si>
    <t>Landskomm.</t>
  </si>
  <si>
    <t>-Landsbygden</t>
  </si>
  <si>
    <t>-Skärgården</t>
  </si>
  <si>
    <t>Källa: ÅSUB Byggande, Statistikcentralen</t>
  </si>
  <si>
    <t>Färdigställda bostäder efter kommun 1975-2023</t>
  </si>
  <si>
    <t>Not: Det kan förekomma att siffrorna för ett visst år innehåller byggnader som har blivit färdiga tidigare, men som har registrerats först det aktuella året</t>
  </si>
  <si>
    <t>Senast uppdaterad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</si>
</sst>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5" fillId="0" borderId="0" xfId="0" quotePrefix="1" applyFont="1" applyAlignment="1" applyProtection="1">
      <alignment horizontal="right"/>
      <protection locked="0"/>
    </xf>
    <xf numFmtId="0" fontId="1" fillId="0" borderId="0" xfId="0" quotePrefix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5" fillId="0" borderId="0" xfId="0" applyFont="1"/>
    <xf numFmtId="3" fontId="5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3" fontId="5" fillId="0" borderId="0" xfId="0" applyNumberFormat="1" applyFont="1"/>
    <xf numFmtId="3" fontId="1" fillId="0" borderId="0" xfId="0" applyNumberFormat="1" applyFont="1"/>
    <xf numFmtId="3" fontId="7" fillId="0" borderId="0" xfId="0" applyNumberFormat="1" applyFont="1"/>
    <xf numFmtId="3" fontId="5" fillId="0" borderId="0" xfId="0" quotePrefix="1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9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showGridLines="0" tabSelected="1" workbookViewId="0"/>
  </sheetViews>
  <sheetFormatPr defaultColWidth="9.140625" defaultRowHeight="12" x14ac:dyDescent="0.2"/>
  <cols>
    <col min="1" max="1" width="11.5703125" style="1" customWidth="1"/>
    <col min="2" max="2" width="5" style="1" customWidth="1"/>
    <col min="3" max="29" width="4.42578125" style="1" customWidth="1"/>
    <col min="30" max="30" width="7.7109375" style="1" customWidth="1"/>
    <col min="31" max="31" width="7.42578125" style="1" customWidth="1"/>
    <col min="32" max="32" width="8.85546875" style="1" customWidth="1"/>
    <col min="33" max="16384" width="9.140625" style="1"/>
  </cols>
  <sheetData>
    <row r="1" spans="1:29" x14ac:dyDescent="0.2">
      <c r="A1" s="1" t="s">
        <v>18</v>
      </c>
    </row>
    <row r="2" spans="1:29" s="3" customFormat="1" ht="28.5" customHeight="1" thickBot="1" x14ac:dyDescent="0.25">
      <c r="A2" s="2" t="s">
        <v>24</v>
      </c>
      <c r="C2" s="4"/>
      <c r="D2" s="4"/>
      <c r="E2" s="4"/>
      <c r="F2" s="4"/>
      <c r="G2" s="4"/>
      <c r="H2" s="4"/>
      <c r="I2" s="4"/>
      <c r="J2" s="4"/>
      <c r="K2" s="4"/>
    </row>
    <row r="3" spans="1:29" ht="12" customHeight="1" x14ac:dyDescent="0.2">
      <c r="A3" s="5" t="s">
        <v>19</v>
      </c>
      <c r="B3" s="6">
        <v>1975</v>
      </c>
      <c r="C3" s="6">
        <v>1980</v>
      </c>
      <c r="D3" s="6">
        <v>1985</v>
      </c>
      <c r="E3" s="6">
        <v>1990</v>
      </c>
      <c r="F3" s="6">
        <v>1995</v>
      </c>
      <c r="G3" s="7">
        <v>2000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8">
        <v>2007</v>
      </c>
      <c r="N3" s="8">
        <v>2008</v>
      </c>
      <c r="O3" s="8">
        <v>2009</v>
      </c>
      <c r="P3" s="8">
        <v>2010</v>
      </c>
      <c r="Q3" s="8">
        <v>2011</v>
      </c>
      <c r="R3" s="8">
        <v>2012</v>
      </c>
      <c r="S3" s="8">
        <v>2013</v>
      </c>
      <c r="T3" s="8">
        <v>2014</v>
      </c>
      <c r="U3" s="8">
        <v>2015</v>
      </c>
      <c r="V3" s="8">
        <v>2016</v>
      </c>
      <c r="W3" s="8">
        <v>2017</v>
      </c>
      <c r="X3" s="8">
        <v>2018</v>
      </c>
      <c r="Y3" s="8">
        <v>2019</v>
      </c>
      <c r="Z3" s="8">
        <v>2020</v>
      </c>
      <c r="AA3" s="8">
        <v>2021</v>
      </c>
      <c r="AB3" s="8">
        <v>2022</v>
      </c>
      <c r="AC3" s="8">
        <v>2023</v>
      </c>
    </row>
    <row r="4" spans="1:29" ht="13.5" customHeight="1" x14ac:dyDescent="0.2">
      <c r="A4" s="9" t="s">
        <v>0</v>
      </c>
      <c r="B4" s="10">
        <v>7</v>
      </c>
      <c r="C4" s="10">
        <v>13</v>
      </c>
      <c r="D4" s="10">
        <v>4</v>
      </c>
      <c r="E4" s="10">
        <v>2</v>
      </c>
      <c r="F4" s="10">
        <v>5</v>
      </c>
      <c r="G4" s="10">
        <v>4</v>
      </c>
      <c r="H4" s="11">
        <v>2</v>
      </c>
      <c r="I4" s="11">
        <v>6</v>
      </c>
      <c r="J4" s="10">
        <v>2</v>
      </c>
      <c r="K4" s="10" t="s">
        <v>4</v>
      </c>
      <c r="L4" s="10" t="s">
        <v>4</v>
      </c>
      <c r="M4" s="11">
        <v>1</v>
      </c>
      <c r="N4" s="11">
        <v>5</v>
      </c>
      <c r="O4" s="11">
        <v>6</v>
      </c>
      <c r="P4" s="11">
        <v>3</v>
      </c>
      <c r="Q4" s="11">
        <v>3</v>
      </c>
      <c r="R4" s="11">
        <v>1</v>
      </c>
      <c r="S4" s="11">
        <v>1</v>
      </c>
      <c r="T4" s="11">
        <v>1</v>
      </c>
      <c r="U4" s="11" t="s">
        <v>4</v>
      </c>
      <c r="V4" s="11" t="s">
        <v>4</v>
      </c>
      <c r="W4" s="11">
        <v>4</v>
      </c>
      <c r="X4" s="11">
        <v>3</v>
      </c>
      <c r="Y4" s="11">
        <v>2</v>
      </c>
      <c r="Z4" s="11">
        <v>5</v>
      </c>
      <c r="AA4" s="11">
        <v>7</v>
      </c>
      <c r="AB4" s="11" t="s">
        <v>4</v>
      </c>
      <c r="AC4" s="13" t="s">
        <v>4</v>
      </c>
    </row>
    <row r="5" spans="1:29" ht="13.5" customHeight="1" x14ac:dyDescent="0.2">
      <c r="A5" s="9" t="s">
        <v>1</v>
      </c>
      <c r="B5" s="10">
        <v>14</v>
      </c>
      <c r="C5" s="10">
        <v>3</v>
      </c>
      <c r="D5" s="10">
        <v>2</v>
      </c>
      <c r="E5" s="10">
        <v>5</v>
      </c>
      <c r="F5" s="10">
        <v>3</v>
      </c>
      <c r="G5" s="12">
        <v>4</v>
      </c>
      <c r="H5" s="11">
        <v>5</v>
      </c>
      <c r="I5" s="11">
        <v>3</v>
      </c>
      <c r="J5" s="12">
        <v>6</v>
      </c>
      <c r="K5" s="12">
        <v>4</v>
      </c>
      <c r="L5" s="12">
        <v>7</v>
      </c>
      <c r="M5" s="11">
        <v>2</v>
      </c>
      <c r="N5" s="11">
        <v>11</v>
      </c>
      <c r="O5" s="11">
        <v>6</v>
      </c>
      <c r="P5" s="11">
        <v>4</v>
      </c>
      <c r="Q5" s="11">
        <v>7</v>
      </c>
      <c r="R5" s="11" t="s">
        <v>4</v>
      </c>
      <c r="S5" s="11">
        <v>4</v>
      </c>
      <c r="T5" s="11" t="s">
        <v>4</v>
      </c>
      <c r="U5" s="11">
        <v>2</v>
      </c>
      <c r="V5" s="11">
        <v>5</v>
      </c>
      <c r="W5" s="11" t="s">
        <v>4</v>
      </c>
      <c r="X5" s="11">
        <v>4</v>
      </c>
      <c r="Y5" s="11">
        <v>7</v>
      </c>
      <c r="Z5" s="11">
        <v>10</v>
      </c>
      <c r="AA5" s="11">
        <v>2</v>
      </c>
      <c r="AB5" s="11">
        <v>3</v>
      </c>
      <c r="AC5" s="11">
        <v>3</v>
      </c>
    </row>
    <row r="6" spans="1:29" ht="13.5" customHeight="1" x14ac:dyDescent="0.2">
      <c r="A6" s="9" t="s">
        <v>2</v>
      </c>
      <c r="B6" s="10">
        <v>26</v>
      </c>
      <c r="C6" s="10">
        <v>13</v>
      </c>
      <c r="D6" s="10">
        <v>17</v>
      </c>
      <c r="E6" s="10">
        <v>14</v>
      </c>
      <c r="F6" s="10">
        <v>7</v>
      </c>
      <c r="G6" s="10">
        <v>20</v>
      </c>
      <c r="H6" s="11">
        <v>6</v>
      </c>
      <c r="I6" s="11">
        <v>10</v>
      </c>
      <c r="J6" s="10">
        <v>29</v>
      </c>
      <c r="K6" s="10">
        <v>26</v>
      </c>
      <c r="L6" s="10">
        <v>17</v>
      </c>
      <c r="M6" s="11">
        <v>21</v>
      </c>
      <c r="N6" s="11">
        <v>8</v>
      </c>
      <c r="O6" s="11">
        <v>6</v>
      </c>
      <c r="P6" s="11">
        <v>13</v>
      </c>
      <c r="Q6" s="11">
        <v>9</v>
      </c>
      <c r="R6" s="11">
        <v>8</v>
      </c>
      <c r="S6" s="11">
        <v>4</v>
      </c>
      <c r="T6" s="11">
        <v>12</v>
      </c>
      <c r="U6" s="11">
        <v>10</v>
      </c>
      <c r="V6" s="11">
        <v>23</v>
      </c>
      <c r="W6" s="11">
        <v>17</v>
      </c>
      <c r="X6" s="11">
        <v>16</v>
      </c>
      <c r="Y6" s="11">
        <v>5</v>
      </c>
      <c r="Z6" s="11">
        <v>5</v>
      </c>
      <c r="AA6" s="11">
        <v>6</v>
      </c>
      <c r="AB6" s="11">
        <v>7</v>
      </c>
      <c r="AC6" s="11">
        <v>8</v>
      </c>
    </row>
    <row r="7" spans="1:29" ht="13.5" customHeight="1" x14ac:dyDescent="0.2">
      <c r="A7" s="9" t="s">
        <v>3</v>
      </c>
      <c r="B7" s="10">
        <v>1</v>
      </c>
      <c r="C7" s="10">
        <v>8</v>
      </c>
      <c r="D7" s="10">
        <v>1</v>
      </c>
      <c r="E7" s="10">
        <v>9</v>
      </c>
      <c r="F7" s="10" t="s">
        <v>4</v>
      </c>
      <c r="G7" s="10" t="s">
        <v>4</v>
      </c>
      <c r="H7" s="11">
        <v>1</v>
      </c>
      <c r="I7" s="11">
        <v>9</v>
      </c>
      <c r="J7" s="12">
        <v>1</v>
      </c>
      <c r="K7" s="12">
        <v>1</v>
      </c>
      <c r="L7" s="12">
        <v>1</v>
      </c>
      <c r="M7" s="11" t="s">
        <v>4</v>
      </c>
      <c r="N7" s="11">
        <v>15</v>
      </c>
      <c r="O7" s="11">
        <v>1</v>
      </c>
      <c r="P7" s="11">
        <v>3</v>
      </c>
      <c r="Q7" s="11">
        <v>1</v>
      </c>
      <c r="R7" s="11">
        <v>1</v>
      </c>
      <c r="S7" s="11">
        <v>1</v>
      </c>
      <c r="T7" s="11">
        <v>3</v>
      </c>
      <c r="U7" s="11">
        <v>2</v>
      </c>
      <c r="V7" s="11">
        <v>2</v>
      </c>
      <c r="W7" s="11">
        <v>1</v>
      </c>
      <c r="X7" s="11" t="s">
        <v>4</v>
      </c>
      <c r="Y7" s="11" t="s">
        <v>4</v>
      </c>
      <c r="Z7" s="11" t="s">
        <v>4</v>
      </c>
      <c r="AA7" s="11" t="s">
        <v>4</v>
      </c>
      <c r="AB7" s="11">
        <v>1</v>
      </c>
      <c r="AC7" s="13" t="s">
        <v>4</v>
      </c>
    </row>
    <row r="8" spans="1:29" ht="13.5" customHeight="1" x14ac:dyDescent="0.2">
      <c r="A8" s="9" t="s">
        <v>5</v>
      </c>
      <c r="B8" s="10">
        <v>5</v>
      </c>
      <c r="C8" s="10">
        <v>5</v>
      </c>
      <c r="D8" s="10">
        <v>12</v>
      </c>
      <c r="E8" s="10" t="s">
        <v>4</v>
      </c>
      <c r="F8" s="10" t="s">
        <v>4</v>
      </c>
      <c r="G8" s="10" t="s">
        <v>4</v>
      </c>
      <c r="H8" s="11">
        <v>2</v>
      </c>
      <c r="I8" s="13" t="s">
        <v>4</v>
      </c>
      <c r="J8" s="10" t="s">
        <v>4</v>
      </c>
      <c r="K8" s="10" t="s">
        <v>4</v>
      </c>
      <c r="L8" s="10">
        <v>1</v>
      </c>
      <c r="M8" s="11" t="s">
        <v>4</v>
      </c>
      <c r="N8" s="11">
        <v>10</v>
      </c>
      <c r="O8" s="11">
        <v>8</v>
      </c>
      <c r="P8" s="11">
        <v>3</v>
      </c>
      <c r="Q8" s="11">
        <v>1</v>
      </c>
      <c r="R8" s="11">
        <v>1</v>
      </c>
      <c r="S8" s="11">
        <v>2</v>
      </c>
      <c r="T8" s="11" t="s">
        <v>4</v>
      </c>
      <c r="U8" s="11">
        <v>1</v>
      </c>
      <c r="V8" s="11">
        <v>4</v>
      </c>
      <c r="W8" s="11">
        <v>9</v>
      </c>
      <c r="X8" s="11">
        <v>1</v>
      </c>
      <c r="Y8" s="11">
        <v>3</v>
      </c>
      <c r="Z8" s="11">
        <v>1</v>
      </c>
      <c r="AA8" s="11">
        <v>1</v>
      </c>
      <c r="AB8" s="11">
        <v>2</v>
      </c>
      <c r="AC8" s="11">
        <v>4</v>
      </c>
    </row>
    <row r="9" spans="1:29" ht="17.25" customHeight="1" x14ac:dyDescent="0.2">
      <c r="A9" s="9" t="s">
        <v>6</v>
      </c>
      <c r="B9" s="10">
        <v>13</v>
      </c>
      <c r="C9" s="10">
        <v>8</v>
      </c>
      <c r="D9" s="10">
        <v>5</v>
      </c>
      <c r="E9" s="10">
        <v>29</v>
      </c>
      <c r="F9" s="10">
        <v>5</v>
      </c>
      <c r="G9" s="10">
        <v>4</v>
      </c>
      <c r="H9" s="11">
        <v>9</v>
      </c>
      <c r="I9" s="11">
        <v>16</v>
      </c>
      <c r="J9" s="10">
        <v>13</v>
      </c>
      <c r="K9" s="10">
        <v>5</v>
      </c>
      <c r="L9" s="10">
        <v>7</v>
      </c>
      <c r="M9" s="11">
        <v>8</v>
      </c>
      <c r="N9" s="11">
        <v>8</v>
      </c>
      <c r="O9" s="11">
        <v>9</v>
      </c>
      <c r="P9" s="11">
        <v>18</v>
      </c>
      <c r="Q9" s="11">
        <v>10</v>
      </c>
      <c r="R9" s="11">
        <v>4</v>
      </c>
      <c r="S9" s="11">
        <v>15</v>
      </c>
      <c r="T9" s="11">
        <v>1</v>
      </c>
      <c r="U9" s="11">
        <v>5</v>
      </c>
      <c r="V9" s="11">
        <v>14</v>
      </c>
      <c r="W9" s="11">
        <v>3</v>
      </c>
      <c r="X9" s="11">
        <v>7</v>
      </c>
      <c r="Y9" s="11">
        <v>2</v>
      </c>
      <c r="Z9" s="11">
        <v>2</v>
      </c>
      <c r="AA9" s="11">
        <v>22</v>
      </c>
      <c r="AB9" s="11">
        <v>4</v>
      </c>
      <c r="AC9" s="11">
        <v>4</v>
      </c>
    </row>
    <row r="10" spans="1:29" ht="13.5" customHeight="1" x14ac:dyDescent="0.2">
      <c r="A10" s="9" t="s">
        <v>7</v>
      </c>
      <c r="B10" s="10">
        <v>33</v>
      </c>
      <c r="C10" s="10">
        <v>36</v>
      </c>
      <c r="D10" s="10">
        <v>22</v>
      </c>
      <c r="E10" s="10">
        <v>29</v>
      </c>
      <c r="F10" s="10">
        <v>9</v>
      </c>
      <c r="G10" s="10">
        <v>12</v>
      </c>
      <c r="H10" s="11">
        <v>7</v>
      </c>
      <c r="I10" s="11">
        <v>5</v>
      </c>
      <c r="J10" s="10">
        <v>33</v>
      </c>
      <c r="K10" s="10">
        <v>23</v>
      </c>
      <c r="L10" s="10">
        <v>36</v>
      </c>
      <c r="M10" s="11">
        <v>61</v>
      </c>
      <c r="N10" s="11">
        <v>62</v>
      </c>
      <c r="O10" s="11">
        <v>53</v>
      </c>
      <c r="P10" s="11">
        <v>50</v>
      </c>
      <c r="Q10" s="11">
        <v>45</v>
      </c>
      <c r="R10" s="11">
        <v>70</v>
      </c>
      <c r="S10" s="11">
        <v>77</v>
      </c>
      <c r="T10" s="11">
        <v>70</v>
      </c>
      <c r="U10" s="11">
        <v>45</v>
      </c>
      <c r="V10" s="11">
        <v>70</v>
      </c>
      <c r="W10" s="11">
        <v>77</v>
      </c>
      <c r="X10" s="11">
        <v>61</v>
      </c>
      <c r="Y10" s="11">
        <v>107</v>
      </c>
      <c r="Z10" s="11">
        <v>89</v>
      </c>
      <c r="AA10" s="11">
        <v>63</v>
      </c>
      <c r="AB10" s="11">
        <v>66</v>
      </c>
      <c r="AC10" s="11">
        <v>65</v>
      </c>
    </row>
    <row r="11" spans="1:29" ht="13.5" customHeight="1" x14ac:dyDescent="0.2">
      <c r="A11" s="9" t="s">
        <v>8</v>
      </c>
      <c r="B11" s="10" t="s">
        <v>4</v>
      </c>
      <c r="C11" s="10">
        <v>4</v>
      </c>
      <c r="D11" s="10">
        <v>6</v>
      </c>
      <c r="E11" s="10" t="s">
        <v>4</v>
      </c>
      <c r="F11" s="10">
        <v>1</v>
      </c>
      <c r="G11" s="12">
        <v>2</v>
      </c>
      <c r="H11" s="13" t="s">
        <v>4</v>
      </c>
      <c r="I11" s="13" t="s">
        <v>4</v>
      </c>
      <c r="J11" s="10" t="s">
        <v>4</v>
      </c>
      <c r="K11" s="10" t="s">
        <v>4</v>
      </c>
      <c r="L11" s="10" t="s">
        <v>4</v>
      </c>
      <c r="M11" s="11">
        <v>1</v>
      </c>
      <c r="N11" s="11" t="s">
        <v>4</v>
      </c>
      <c r="O11" s="11">
        <v>2</v>
      </c>
      <c r="P11" s="11" t="s">
        <v>4</v>
      </c>
      <c r="Q11" s="11">
        <v>5</v>
      </c>
      <c r="R11" s="11" t="s">
        <v>4</v>
      </c>
      <c r="S11" s="11">
        <v>1</v>
      </c>
      <c r="T11" s="11" t="s">
        <v>4</v>
      </c>
      <c r="U11" s="11" t="s">
        <v>4</v>
      </c>
      <c r="V11" s="11" t="s">
        <v>4</v>
      </c>
      <c r="W11" s="11" t="s">
        <v>4</v>
      </c>
      <c r="X11" s="11">
        <v>1</v>
      </c>
      <c r="Y11" s="11">
        <v>2</v>
      </c>
      <c r="Z11" s="11" t="s">
        <v>4</v>
      </c>
      <c r="AA11" s="11" t="s">
        <v>4</v>
      </c>
      <c r="AB11" s="11">
        <v>1</v>
      </c>
      <c r="AC11" s="13" t="s">
        <v>4</v>
      </c>
    </row>
    <row r="12" spans="1:29" ht="13.5" customHeight="1" x14ac:dyDescent="0.2">
      <c r="A12" s="9" t="s">
        <v>9</v>
      </c>
      <c r="B12" s="10" t="s">
        <v>4</v>
      </c>
      <c r="C12" s="10">
        <v>1</v>
      </c>
      <c r="D12" s="10">
        <v>3</v>
      </c>
      <c r="E12" s="10" t="s">
        <v>4</v>
      </c>
      <c r="F12" s="10">
        <v>3</v>
      </c>
      <c r="G12" s="10">
        <v>5</v>
      </c>
      <c r="H12" s="13">
        <v>1</v>
      </c>
      <c r="I12" s="13" t="s">
        <v>4</v>
      </c>
      <c r="J12" s="10" t="s">
        <v>4</v>
      </c>
      <c r="K12" s="10">
        <v>2</v>
      </c>
      <c r="L12" s="10">
        <v>3</v>
      </c>
      <c r="M12" s="11">
        <v>1</v>
      </c>
      <c r="N12" s="11">
        <v>1</v>
      </c>
      <c r="O12" s="11">
        <v>9</v>
      </c>
      <c r="P12" s="11">
        <v>4</v>
      </c>
      <c r="Q12" s="11">
        <v>1</v>
      </c>
      <c r="R12" s="11">
        <v>1</v>
      </c>
      <c r="S12" s="11">
        <v>1</v>
      </c>
      <c r="T12" s="11" t="s">
        <v>4</v>
      </c>
      <c r="U12" s="11">
        <v>1</v>
      </c>
      <c r="V12" s="11">
        <v>6</v>
      </c>
      <c r="W12" s="11" t="s">
        <v>4</v>
      </c>
      <c r="X12" s="11" t="s">
        <v>4</v>
      </c>
      <c r="Y12" s="11" t="s">
        <v>4</v>
      </c>
      <c r="Z12" s="11" t="s">
        <v>4</v>
      </c>
      <c r="AA12" s="11" t="s">
        <v>4</v>
      </c>
      <c r="AB12" s="11" t="s">
        <v>4</v>
      </c>
      <c r="AC12" s="13" t="s">
        <v>4</v>
      </c>
    </row>
    <row r="13" spans="1:29" ht="13.5" customHeight="1" x14ac:dyDescent="0.2">
      <c r="A13" s="9" t="s">
        <v>10</v>
      </c>
      <c r="B13" s="10">
        <v>17</v>
      </c>
      <c r="C13" s="10">
        <v>11</v>
      </c>
      <c r="D13" s="10">
        <v>8</v>
      </c>
      <c r="E13" s="10">
        <v>18</v>
      </c>
      <c r="F13" s="10">
        <v>6</v>
      </c>
      <c r="G13" s="12">
        <v>5</v>
      </c>
      <c r="H13" s="11">
        <v>14</v>
      </c>
      <c r="I13" s="11">
        <v>6</v>
      </c>
      <c r="J13" s="12">
        <v>11</v>
      </c>
      <c r="K13" s="12">
        <v>10</v>
      </c>
      <c r="L13" s="12">
        <v>15</v>
      </c>
      <c r="M13" s="11">
        <v>21</v>
      </c>
      <c r="N13" s="11">
        <v>13</v>
      </c>
      <c r="O13" s="11">
        <v>9</v>
      </c>
      <c r="P13" s="11">
        <v>11</v>
      </c>
      <c r="Q13" s="11">
        <v>24</v>
      </c>
      <c r="R13" s="11">
        <v>5</v>
      </c>
      <c r="S13" s="11">
        <v>10</v>
      </c>
      <c r="T13" s="11">
        <v>10</v>
      </c>
      <c r="U13" s="11">
        <v>15</v>
      </c>
      <c r="V13" s="11">
        <v>17</v>
      </c>
      <c r="W13" s="11">
        <v>16</v>
      </c>
      <c r="X13" s="11">
        <v>10</v>
      </c>
      <c r="Y13" s="11">
        <v>13</v>
      </c>
      <c r="Z13" s="11">
        <v>8</v>
      </c>
      <c r="AA13" s="11">
        <v>9</v>
      </c>
      <c r="AB13" s="11">
        <v>9</v>
      </c>
      <c r="AC13" s="11">
        <v>12</v>
      </c>
    </row>
    <row r="14" spans="1:29" ht="17.25" customHeight="1" x14ac:dyDescent="0.2">
      <c r="A14" s="9" t="s">
        <v>11</v>
      </c>
      <c r="B14" s="10">
        <v>5</v>
      </c>
      <c r="C14" s="10">
        <v>1</v>
      </c>
      <c r="D14" s="10">
        <v>1</v>
      </c>
      <c r="E14" s="10">
        <v>2</v>
      </c>
      <c r="F14" s="10">
        <v>2</v>
      </c>
      <c r="G14" s="12">
        <v>13</v>
      </c>
      <c r="H14" s="11">
        <v>6</v>
      </c>
      <c r="I14" s="11">
        <v>6</v>
      </c>
      <c r="J14" s="12">
        <v>2</v>
      </c>
      <c r="K14" s="12">
        <v>3</v>
      </c>
      <c r="L14" s="12">
        <v>1</v>
      </c>
      <c r="M14" s="11">
        <v>1</v>
      </c>
      <c r="N14" s="11" t="s">
        <v>4</v>
      </c>
      <c r="O14" s="11">
        <v>4</v>
      </c>
      <c r="P14" s="11">
        <v>1</v>
      </c>
      <c r="Q14" s="11">
        <v>2</v>
      </c>
      <c r="R14" s="11" t="s">
        <v>4</v>
      </c>
      <c r="S14" s="11" t="s">
        <v>4</v>
      </c>
      <c r="T14" s="11">
        <v>1</v>
      </c>
      <c r="U14" s="11">
        <v>11</v>
      </c>
      <c r="V14" s="11">
        <v>2</v>
      </c>
      <c r="W14" s="11" t="s">
        <v>4</v>
      </c>
      <c r="X14" s="11" t="s">
        <v>4</v>
      </c>
      <c r="Y14" s="11" t="s">
        <v>4</v>
      </c>
      <c r="Z14" s="11">
        <v>1</v>
      </c>
      <c r="AA14" s="11" t="s">
        <v>4</v>
      </c>
      <c r="AB14" s="11" t="s">
        <v>4</v>
      </c>
      <c r="AC14" s="11">
        <v>1</v>
      </c>
    </row>
    <row r="15" spans="1:29" ht="13.5" customHeight="1" x14ac:dyDescent="0.2">
      <c r="A15" s="9" t="s">
        <v>12</v>
      </c>
      <c r="B15" s="10">
        <v>4</v>
      </c>
      <c r="C15" s="10">
        <v>9</v>
      </c>
      <c r="D15" s="10">
        <v>4</v>
      </c>
      <c r="E15" s="10">
        <v>14</v>
      </c>
      <c r="F15" s="10">
        <v>3</v>
      </c>
      <c r="G15" s="10">
        <v>3</v>
      </c>
      <c r="H15" s="11">
        <v>3</v>
      </c>
      <c r="I15" s="11">
        <v>10</v>
      </c>
      <c r="J15" s="10">
        <v>13</v>
      </c>
      <c r="K15" s="10">
        <v>7</v>
      </c>
      <c r="L15" s="10">
        <v>5</v>
      </c>
      <c r="M15" s="11">
        <v>15</v>
      </c>
      <c r="N15" s="11">
        <v>12</v>
      </c>
      <c r="O15" s="11">
        <v>14</v>
      </c>
      <c r="P15" s="11">
        <v>13</v>
      </c>
      <c r="Q15" s="11">
        <v>7</v>
      </c>
      <c r="R15" s="11">
        <v>7</v>
      </c>
      <c r="S15" s="11">
        <v>4</v>
      </c>
      <c r="T15" s="11">
        <v>3</v>
      </c>
      <c r="U15" s="11">
        <v>13</v>
      </c>
      <c r="V15" s="11">
        <v>6</v>
      </c>
      <c r="W15" s="11">
        <v>7</v>
      </c>
      <c r="X15" s="11">
        <v>4</v>
      </c>
      <c r="Y15" s="11">
        <v>4</v>
      </c>
      <c r="Z15" s="11">
        <v>6</v>
      </c>
      <c r="AA15" s="11">
        <v>6</v>
      </c>
      <c r="AB15" s="11">
        <v>5</v>
      </c>
      <c r="AC15" s="11">
        <v>1</v>
      </c>
    </row>
    <row r="16" spans="1:29" ht="13.5" customHeight="1" x14ac:dyDescent="0.2">
      <c r="A16" s="9" t="s">
        <v>13</v>
      </c>
      <c r="B16" s="10" t="s">
        <v>4</v>
      </c>
      <c r="C16" s="10" t="s">
        <v>4</v>
      </c>
      <c r="D16" s="10">
        <v>1</v>
      </c>
      <c r="E16" s="10" t="s">
        <v>4</v>
      </c>
      <c r="F16" s="10" t="s">
        <v>4</v>
      </c>
      <c r="G16" s="10" t="s">
        <v>4</v>
      </c>
      <c r="H16" s="13" t="s">
        <v>4</v>
      </c>
      <c r="I16" s="13">
        <v>3</v>
      </c>
      <c r="J16" s="10" t="s">
        <v>4</v>
      </c>
      <c r="K16" s="10" t="s">
        <v>4</v>
      </c>
      <c r="L16" s="10" t="s">
        <v>4</v>
      </c>
      <c r="M16" s="11">
        <v>1</v>
      </c>
      <c r="N16" s="11" t="s">
        <v>4</v>
      </c>
      <c r="O16" s="11" t="s">
        <v>4</v>
      </c>
      <c r="P16" s="11" t="s">
        <v>4</v>
      </c>
      <c r="Q16" s="11" t="s">
        <v>4</v>
      </c>
      <c r="R16" s="11" t="s">
        <v>4</v>
      </c>
      <c r="S16" s="11" t="s">
        <v>4</v>
      </c>
      <c r="T16" s="11" t="s">
        <v>4</v>
      </c>
      <c r="U16" s="11" t="s">
        <v>4</v>
      </c>
      <c r="V16" s="11" t="s">
        <v>4</v>
      </c>
      <c r="W16" s="11" t="s">
        <v>4</v>
      </c>
      <c r="X16" s="11" t="s">
        <v>4</v>
      </c>
      <c r="Y16" s="11" t="s">
        <v>4</v>
      </c>
      <c r="Z16" s="11" t="s">
        <v>4</v>
      </c>
      <c r="AA16" s="11" t="s">
        <v>4</v>
      </c>
      <c r="AB16" s="11" t="s">
        <v>4</v>
      </c>
      <c r="AC16" s="13" t="s">
        <v>4</v>
      </c>
    </row>
    <row r="17" spans="1:33" ht="13.5" customHeight="1" x14ac:dyDescent="0.2">
      <c r="A17" s="9" t="s">
        <v>14</v>
      </c>
      <c r="B17" s="10">
        <v>15</v>
      </c>
      <c r="C17" s="10">
        <v>3</v>
      </c>
      <c r="D17" s="10">
        <v>4</v>
      </c>
      <c r="E17" s="10">
        <v>4</v>
      </c>
      <c r="F17" s="10" t="s">
        <v>4</v>
      </c>
      <c r="G17" s="10">
        <v>1</v>
      </c>
      <c r="H17" s="11">
        <v>4</v>
      </c>
      <c r="I17" s="11">
        <v>5</v>
      </c>
      <c r="J17" s="10">
        <v>1</v>
      </c>
      <c r="K17" s="10">
        <v>3</v>
      </c>
      <c r="L17" s="10">
        <v>3</v>
      </c>
      <c r="M17" s="11">
        <v>6</v>
      </c>
      <c r="N17" s="11">
        <v>3</v>
      </c>
      <c r="O17" s="11">
        <v>6</v>
      </c>
      <c r="P17" s="11">
        <v>17</v>
      </c>
      <c r="Q17" s="11">
        <v>5</v>
      </c>
      <c r="R17" s="11">
        <v>1</v>
      </c>
      <c r="S17" s="11" t="s">
        <v>4</v>
      </c>
      <c r="T17" s="11">
        <v>1</v>
      </c>
      <c r="U17" s="11" t="s">
        <v>4</v>
      </c>
      <c r="V17" s="11">
        <v>3</v>
      </c>
      <c r="W17" s="11">
        <v>1</v>
      </c>
      <c r="X17" s="11">
        <v>2</v>
      </c>
      <c r="Y17" s="11">
        <v>2</v>
      </c>
      <c r="Z17" s="11">
        <v>2</v>
      </c>
      <c r="AA17" s="11">
        <v>5</v>
      </c>
      <c r="AB17" s="11">
        <v>1</v>
      </c>
      <c r="AC17" s="11">
        <v>10</v>
      </c>
    </row>
    <row r="18" spans="1:33" ht="13.5" customHeight="1" x14ac:dyDescent="0.2">
      <c r="A18" s="9" t="s">
        <v>15</v>
      </c>
      <c r="B18" s="10">
        <v>1</v>
      </c>
      <c r="C18" s="10">
        <v>3</v>
      </c>
      <c r="D18" s="10">
        <v>7</v>
      </c>
      <c r="E18" s="10">
        <v>8</v>
      </c>
      <c r="F18" s="10">
        <v>3</v>
      </c>
      <c r="G18" s="10">
        <v>2</v>
      </c>
      <c r="H18" s="11">
        <v>3</v>
      </c>
      <c r="I18" s="11">
        <v>6</v>
      </c>
      <c r="J18" s="10">
        <v>1</v>
      </c>
      <c r="K18" s="10" t="s">
        <v>4</v>
      </c>
      <c r="L18" s="10">
        <v>4</v>
      </c>
      <c r="M18" s="11">
        <v>2</v>
      </c>
      <c r="N18" s="11">
        <v>1</v>
      </c>
      <c r="O18" s="11">
        <v>2</v>
      </c>
      <c r="P18" s="11" t="s">
        <v>4</v>
      </c>
      <c r="Q18" s="11" t="s">
        <v>4</v>
      </c>
      <c r="R18" s="11">
        <v>8</v>
      </c>
      <c r="S18" s="11">
        <v>4</v>
      </c>
      <c r="T18" s="11">
        <v>1</v>
      </c>
      <c r="U18" s="11" t="s">
        <v>4</v>
      </c>
      <c r="V18" s="11">
        <v>5</v>
      </c>
      <c r="W18" s="11" t="s">
        <v>4</v>
      </c>
      <c r="X18" s="11">
        <v>1</v>
      </c>
      <c r="Y18" s="11">
        <v>1</v>
      </c>
      <c r="Z18" s="11" t="s">
        <v>4</v>
      </c>
      <c r="AA18" s="11">
        <v>1</v>
      </c>
      <c r="AB18" s="11" t="s">
        <v>4</v>
      </c>
      <c r="AC18" s="13" t="s">
        <v>4</v>
      </c>
    </row>
    <row r="19" spans="1:33" ht="17.25" customHeight="1" x14ac:dyDescent="0.2">
      <c r="A19" s="9" t="s">
        <v>16</v>
      </c>
      <c r="B19" s="10">
        <v>108</v>
      </c>
      <c r="C19" s="10">
        <v>137</v>
      </c>
      <c r="D19" s="10">
        <v>85</v>
      </c>
      <c r="E19" s="10">
        <v>130</v>
      </c>
      <c r="F19" s="10">
        <v>5</v>
      </c>
      <c r="G19" s="10">
        <v>56</v>
      </c>
      <c r="H19" s="11">
        <v>145</v>
      </c>
      <c r="I19" s="11">
        <v>87</v>
      </c>
      <c r="J19" s="10">
        <v>60</v>
      </c>
      <c r="K19" s="10">
        <v>81</v>
      </c>
      <c r="L19" s="11">
        <v>104</v>
      </c>
      <c r="M19" s="11">
        <v>121</v>
      </c>
      <c r="N19" s="11">
        <v>55</v>
      </c>
      <c r="O19" s="11">
        <v>94</v>
      </c>
      <c r="P19" s="11">
        <v>101</v>
      </c>
      <c r="Q19" s="11">
        <v>54</v>
      </c>
      <c r="R19" s="11">
        <v>70</v>
      </c>
      <c r="S19" s="11">
        <v>32</v>
      </c>
      <c r="T19" s="11">
        <v>100</v>
      </c>
      <c r="U19" s="11">
        <v>142</v>
      </c>
      <c r="V19" s="11">
        <v>61</v>
      </c>
      <c r="W19" s="11">
        <v>63</v>
      </c>
      <c r="X19" s="11">
        <v>20</v>
      </c>
      <c r="Y19" s="11">
        <v>75</v>
      </c>
      <c r="Z19" s="11">
        <v>79</v>
      </c>
      <c r="AA19" s="11">
        <v>11</v>
      </c>
      <c r="AB19" s="11">
        <v>10</v>
      </c>
      <c r="AC19" s="11">
        <v>78</v>
      </c>
      <c r="AG19" s="30"/>
    </row>
    <row r="20" spans="1:33" ht="17.25" customHeight="1" x14ac:dyDescent="0.2">
      <c r="A20" s="9" t="s">
        <v>20</v>
      </c>
      <c r="B20" s="14">
        <v>141</v>
      </c>
      <c r="C20" s="14">
        <v>118</v>
      </c>
      <c r="D20" s="14">
        <v>97</v>
      </c>
      <c r="E20" s="14">
        <v>134</v>
      </c>
      <c r="F20" s="14">
        <v>47</v>
      </c>
      <c r="G20" s="14">
        <v>75</v>
      </c>
      <c r="H20" s="14">
        <v>63</v>
      </c>
      <c r="I20" s="14">
        <v>85</v>
      </c>
      <c r="J20" s="14">
        <v>112</v>
      </c>
      <c r="K20" s="14">
        <v>84</v>
      </c>
      <c r="L20" s="14">
        <v>100</v>
      </c>
      <c r="M20" s="11">
        <v>141</v>
      </c>
      <c r="N20" s="11">
        <v>149</v>
      </c>
      <c r="O20" s="11">
        <v>135</v>
      </c>
      <c r="P20" s="11">
        <v>140</v>
      </c>
      <c r="Q20" s="11">
        <v>120</v>
      </c>
      <c r="R20" s="11">
        <v>107</v>
      </c>
      <c r="S20" s="11">
        <v>124</v>
      </c>
      <c r="T20" s="11">
        <v>103</v>
      </c>
      <c r="U20" s="11">
        <f>SUM(U21:U22)</f>
        <v>105</v>
      </c>
      <c r="V20" s="11">
        <f t="shared" ref="V20:Y20" si="0">SUM(V21:V22)</f>
        <v>157</v>
      </c>
      <c r="W20" s="11">
        <f t="shared" si="0"/>
        <v>135</v>
      </c>
      <c r="X20" s="11">
        <f t="shared" si="0"/>
        <v>110</v>
      </c>
      <c r="Y20" s="11">
        <f t="shared" si="0"/>
        <v>148</v>
      </c>
      <c r="Z20" s="11">
        <f t="shared" ref="Z20:AA20" si="1">SUM(Z21:Z22)</f>
        <v>129</v>
      </c>
      <c r="AA20" s="11">
        <f t="shared" si="1"/>
        <v>122</v>
      </c>
      <c r="AB20" s="11">
        <f t="shared" ref="AB20:AC20" si="2">SUM(AB21:AB22)</f>
        <v>99</v>
      </c>
      <c r="AC20" s="11">
        <f t="shared" si="2"/>
        <v>108</v>
      </c>
    </row>
    <row r="21" spans="1:33" ht="13.5" customHeight="1" x14ac:dyDescent="0.2">
      <c r="A21" s="15" t="s">
        <v>21</v>
      </c>
      <c r="B21" s="14">
        <v>132</v>
      </c>
      <c r="C21" s="14">
        <v>89</v>
      </c>
      <c r="D21" s="14">
        <v>75</v>
      </c>
      <c r="E21" s="14">
        <v>115</v>
      </c>
      <c r="F21" s="14">
        <v>35</v>
      </c>
      <c r="G21" s="14">
        <v>62</v>
      </c>
      <c r="H21" s="14">
        <v>56</v>
      </c>
      <c r="I21" s="14">
        <v>61</v>
      </c>
      <c r="J21" s="14">
        <v>108</v>
      </c>
      <c r="K21" s="14">
        <v>81</v>
      </c>
      <c r="L21" s="14">
        <v>92</v>
      </c>
      <c r="M21" s="11">
        <v>135</v>
      </c>
      <c r="N21" s="11">
        <v>127</v>
      </c>
      <c r="O21" s="11">
        <v>115</v>
      </c>
      <c r="P21" s="11">
        <v>130</v>
      </c>
      <c r="Q21" s="11">
        <v>110</v>
      </c>
      <c r="R21" s="11">
        <v>96</v>
      </c>
      <c r="S21" s="11">
        <v>116</v>
      </c>
      <c r="T21" s="11">
        <v>98</v>
      </c>
      <c r="U21" s="11">
        <f>SUM(U5:U6,U8:U10,U13:U15,U17)</f>
        <v>102</v>
      </c>
      <c r="V21" s="11">
        <f t="shared" ref="V21:Y21" si="3">SUM(V5:V6,V8:V10,V13:V15,V17)</f>
        <v>144</v>
      </c>
      <c r="W21" s="11">
        <f t="shared" si="3"/>
        <v>130</v>
      </c>
      <c r="X21" s="11">
        <f t="shared" si="3"/>
        <v>105</v>
      </c>
      <c r="Y21" s="11">
        <f t="shared" si="3"/>
        <v>143</v>
      </c>
      <c r="Z21" s="11">
        <f t="shared" ref="Z21:AA21" si="4">SUM(Z5:Z6,Z8:Z10,Z13:Z15,Z17)</f>
        <v>124</v>
      </c>
      <c r="AA21" s="11">
        <f t="shared" si="4"/>
        <v>114</v>
      </c>
      <c r="AB21" s="11">
        <f t="shared" ref="AB21:AC21" si="5">SUM(AB5:AB6,AB8:AB10,AB13:AB15,AB17)</f>
        <v>97</v>
      </c>
      <c r="AC21" s="11">
        <f t="shared" si="5"/>
        <v>108</v>
      </c>
    </row>
    <row r="22" spans="1:33" ht="13.5" customHeight="1" x14ac:dyDescent="0.2">
      <c r="A22" s="15" t="s">
        <v>22</v>
      </c>
      <c r="B22" s="14">
        <v>9</v>
      </c>
      <c r="C22" s="14">
        <v>29</v>
      </c>
      <c r="D22" s="14">
        <v>22</v>
      </c>
      <c r="E22" s="14">
        <v>19</v>
      </c>
      <c r="F22" s="14">
        <v>12</v>
      </c>
      <c r="G22" s="14">
        <v>13</v>
      </c>
      <c r="H22" s="14">
        <v>7</v>
      </c>
      <c r="I22" s="14">
        <v>24</v>
      </c>
      <c r="J22" s="14">
        <v>4</v>
      </c>
      <c r="K22" s="14">
        <v>3</v>
      </c>
      <c r="L22" s="14">
        <v>8</v>
      </c>
      <c r="M22" s="11">
        <v>6</v>
      </c>
      <c r="N22" s="11">
        <v>22</v>
      </c>
      <c r="O22" s="11">
        <v>20</v>
      </c>
      <c r="P22" s="11">
        <v>10</v>
      </c>
      <c r="Q22" s="11">
        <v>10</v>
      </c>
      <c r="R22" s="11">
        <v>11</v>
      </c>
      <c r="S22" s="11">
        <v>8</v>
      </c>
      <c r="T22" s="11">
        <v>5</v>
      </c>
      <c r="U22" s="11">
        <f>SUM(U4,U7,U11:U12,U16,U18)</f>
        <v>3</v>
      </c>
      <c r="V22" s="11">
        <f t="shared" ref="V22:Y22" si="6">SUM(V4,V7,V11:V12,V16,V18)</f>
        <v>13</v>
      </c>
      <c r="W22" s="11">
        <f t="shared" si="6"/>
        <v>5</v>
      </c>
      <c r="X22" s="11">
        <f t="shared" si="6"/>
        <v>5</v>
      </c>
      <c r="Y22" s="11">
        <f t="shared" si="6"/>
        <v>5</v>
      </c>
      <c r="Z22" s="11">
        <f t="shared" ref="Z22:AA22" si="7">SUM(Z4,Z7,Z11:Z12,Z16,Z18)</f>
        <v>5</v>
      </c>
      <c r="AA22" s="11">
        <f t="shared" si="7"/>
        <v>8</v>
      </c>
      <c r="AB22" s="11">
        <f t="shared" ref="AB22" si="8">SUM(AB4,AB7,AB11:AB12,AB16,AB18)</f>
        <v>2</v>
      </c>
      <c r="AC22" s="11" t="str">
        <f>IF(SUM(AC4,AC7,AC11:AC12,AC16,AC18)=0,"-",SUM(AC4,AC7,AC11:AC12,AC16,AC18))</f>
        <v>-</v>
      </c>
    </row>
    <row r="23" spans="1:33" s="19" customFormat="1" ht="17.25" customHeight="1" thickBot="1" x14ac:dyDescent="0.25">
      <c r="A23" s="16" t="s">
        <v>17</v>
      </c>
      <c r="B23" s="17">
        <v>249</v>
      </c>
      <c r="C23" s="17">
        <v>255</v>
      </c>
      <c r="D23" s="17">
        <v>182</v>
      </c>
      <c r="E23" s="17">
        <v>264</v>
      </c>
      <c r="F23" s="17">
        <v>52</v>
      </c>
      <c r="G23" s="17">
        <v>131</v>
      </c>
      <c r="H23" s="17">
        <v>208</v>
      </c>
      <c r="I23" s="17">
        <v>172</v>
      </c>
      <c r="J23" s="17">
        <v>172</v>
      </c>
      <c r="K23" s="17">
        <v>165</v>
      </c>
      <c r="L23" s="17">
        <v>204</v>
      </c>
      <c r="M23" s="18">
        <v>262</v>
      </c>
      <c r="N23" s="18">
        <v>204</v>
      </c>
      <c r="O23" s="18">
        <v>229</v>
      </c>
      <c r="P23" s="18">
        <v>241</v>
      </c>
      <c r="Q23" s="18">
        <v>174</v>
      </c>
      <c r="R23" s="18">
        <v>177</v>
      </c>
      <c r="S23" s="18">
        <v>156</v>
      </c>
      <c r="T23" s="18">
        <v>203</v>
      </c>
      <c r="U23" s="18">
        <f>SUM(U19:U20)</f>
        <v>247</v>
      </c>
      <c r="V23" s="18">
        <f t="shared" ref="V23:Y23" si="9">SUM(V19:V20)</f>
        <v>218</v>
      </c>
      <c r="W23" s="18">
        <f t="shared" si="9"/>
        <v>198</v>
      </c>
      <c r="X23" s="18">
        <f t="shared" si="9"/>
        <v>130</v>
      </c>
      <c r="Y23" s="18">
        <f t="shared" si="9"/>
        <v>223</v>
      </c>
      <c r="Z23" s="18">
        <f t="shared" ref="Z23:AA23" si="10">SUM(Z19:Z20)</f>
        <v>208</v>
      </c>
      <c r="AA23" s="18">
        <f t="shared" si="10"/>
        <v>133</v>
      </c>
      <c r="AB23" s="18">
        <f t="shared" ref="AB23:AC23" si="11">SUM(AB19:AB20)</f>
        <v>109</v>
      </c>
      <c r="AC23" s="18">
        <f t="shared" si="11"/>
        <v>186</v>
      </c>
      <c r="AD23" s="1"/>
      <c r="AE23" s="1"/>
    </row>
    <row r="24" spans="1:33" ht="12" customHeight="1" x14ac:dyDescent="0.2">
      <c r="A24" s="20" t="s">
        <v>23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33" ht="12" customHeight="1" x14ac:dyDescent="0.2">
      <c r="A25" s="29" t="s">
        <v>25</v>
      </c>
      <c r="B25" s="21"/>
      <c r="C25" s="21"/>
      <c r="D25" s="21"/>
      <c r="E25" s="21"/>
      <c r="F25" s="21"/>
      <c r="G25" s="24"/>
      <c r="H25" s="21"/>
      <c r="I25" s="21"/>
      <c r="J25" s="21"/>
      <c r="K25" s="21"/>
    </row>
    <row r="26" spans="1:33" x14ac:dyDescent="0.2">
      <c r="A26" s="20" t="s">
        <v>26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33" x14ac:dyDescent="0.2">
      <c r="A27" s="9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</row>
    <row r="28" spans="1:33" x14ac:dyDescent="0.2">
      <c r="A28" s="9"/>
      <c r="B28" s="22"/>
      <c r="C28" s="22"/>
      <c r="D28" s="14"/>
      <c r="E28" s="22"/>
      <c r="F28" s="22"/>
      <c r="G28" s="22"/>
      <c r="H28" s="22"/>
      <c r="I28" s="22"/>
      <c r="J28" s="22"/>
      <c r="K28" s="22"/>
      <c r="L28" s="23"/>
    </row>
    <row r="29" spans="1:33" x14ac:dyDescent="0.2">
      <c r="A29" s="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3"/>
    </row>
    <row r="30" spans="1:33" x14ac:dyDescent="0.2">
      <c r="A30" s="9"/>
      <c r="B30" s="24"/>
      <c r="C30" s="24"/>
      <c r="D30" s="22"/>
      <c r="E30" s="22"/>
      <c r="F30" s="22"/>
      <c r="G30" s="25"/>
      <c r="H30" s="22"/>
      <c r="I30" s="26"/>
      <c r="J30" s="27"/>
      <c r="K30" s="27"/>
      <c r="L30" s="23"/>
    </row>
    <row r="31" spans="1:33" x14ac:dyDescent="0.2">
      <c r="A31" s="28"/>
      <c r="B31" s="25"/>
      <c r="C31" s="25"/>
      <c r="D31" s="27"/>
      <c r="E31" s="27"/>
      <c r="F31" s="25"/>
      <c r="G31" s="27"/>
      <c r="H31" s="27"/>
      <c r="I31" s="25"/>
      <c r="J31" s="22"/>
      <c r="K31" s="22"/>
      <c r="L31" s="23"/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ignoredErrors>
    <ignoredError sqref="X21:AA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2024-06-04T10:34:06Z</cp:lastPrinted>
  <dcterms:created xsi:type="dcterms:W3CDTF">2006-07-19T11:40:55Z</dcterms:created>
  <dcterms:modified xsi:type="dcterms:W3CDTF">2024-06-12T07:17:46Z</dcterms:modified>
</cp:coreProperties>
</file>