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B9401C5B-EFD7-4BCE-8676-2FF38ADC542B}" xr6:coauthVersionLast="47" xr6:coauthVersionMax="47" xr10:uidLastSave="{00000000-0000-0000-0000-000000000000}"/>
  <bookViews>
    <workbookView xWindow="3420" yWindow="3420" windowWidth="21600" windowHeight="133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6" i="1"/>
  <c r="L15" i="1"/>
  <c r="L9" i="1"/>
  <c r="L4" i="1"/>
  <c r="K9" i="1"/>
  <c r="J9" i="1"/>
  <c r="I9" i="1"/>
  <c r="H9" i="1"/>
  <c r="G9" i="1"/>
  <c r="F9" i="1"/>
  <c r="K4" i="1"/>
  <c r="J4" i="1"/>
  <c r="I4" i="1"/>
  <c r="H4" i="1"/>
  <c r="G4" i="1"/>
  <c r="F4" i="1"/>
  <c r="L14" i="1" l="1"/>
</calcChain>
</file>

<file path=xl/sharedStrings.xml><?xml version="1.0" encoding="utf-8"?>
<sst xmlns="http://schemas.openxmlformats.org/spreadsheetml/2006/main" count="25" uniqueCount="13">
  <si>
    <t>Statistics Åland</t>
  </si>
  <si>
    <t>Type of building</t>
  </si>
  <si>
    <t>Total number</t>
  </si>
  <si>
    <t>Detached houses</t>
  </si>
  <si>
    <t>Terraced houses</t>
  </si>
  <si>
    <t>Blocks of flats</t>
  </si>
  <si>
    <t>Other buildings</t>
  </si>
  <si>
    <t>Total area, m²</t>
  </si>
  <si>
    <t>Average area, m²</t>
  </si>
  <si>
    <t>Source: Statistics Åland Construction, Statistics Finland</t>
  </si>
  <si>
    <t>-</t>
  </si>
  <si>
    <t>Dwellings completed by type of building 2011–2020, number and area</t>
  </si>
  <si>
    <t>Updated 15.6.2022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</si>
</sst>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Fill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Fill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164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workbookViewId="0"/>
  </sheetViews>
  <sheetFormatPr defaultColWidth="9.140625" defaultRowHeight="12.75" x14ac:dyDescent="0.2"/>
  <cols>
    <col min="1" max="1" width="14.5703125" style="2" customWidth="1"/>
    <col min="2" max="12" width="7" style="2" customWidth="1"/>
    <col min="13" max="16384" width="9.140625" style="2"/>
  </cols>
  <sheetData>
    <row r="1" spans="1:12" x14ac:dyDescent="0.2">
      <c r="A1" s="1" t="s">
        <v>0</v>
      </c>
    </row>
    <row r="2" spans="1:12" ht="28.15" customHeight="1" thickBot="1" x14ac:dyDescent="0.25">
      <c r="A2" s="3" t="s">
        <v>11</v>
      </c>
      <c r="E2" s="4"/>
      <c r="F2" s="4"/>
    </row>
    <row r="3" spans="1:12" ht="12" customHeight="1" x14ac:dyDescent="0.2">
      <c r="A3" s="16" t="s">
        <v>1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17">
        <v>2019</v>
      </c>
      <c r="K3" s="17">
        <v>2020</v>
      </c>
      <c r="L3" s="17">
        <v>2021</v>
      </c>
    </row>
    <row r="4" spans="1:12" ht="17.25" customHeight="1" x14ac:dyDescent="0.2">
      <c r="A4" s="5" t="s">
        <v>2</v>
      </c>
      <c r="B4" s="6">
        <v>174</v>
      </c>
      <c r="C4" s="6">
        <v>177</v>
      </c>
      <c r="D4" s="6">
        <v>156</v>
      </c>
      <c r="E4" s="6">
        <v>203</v>
      </c>
      <c r="F4" s="6">
        <f t="shared" ref="F4:L4" si="0">SUM(F5:F8)</f>
        <v>247</v>
      </c>
      <c r="G4" s="6">
        <f t="shared" si="0"/>
        <v>218</v>
      </c>
      <c r="H4" s="6">
        <f t="shared" si="0"/>
        <v>198</v>
      </c>
      <c r="I4" s="6">
        <f t="shared" si="0"/>
        <v>130</v>
      </c>
      <c r="J4" s="6">
        <f t="shared" si="0"/>
        <v>223</v>
      </c>
      <c r="K4" s="6">
        <f t="shared" si="0"/>
        <v>208</v>
      </c>
      <c r="L4" s="6">
        <f t="shared" si="0"/>
        <v>114</v>
      </c>
    </row>
    <row r="5" spans="1:12" ht="12" customHeight="1" x14ac:dyDescent="0.2">
      <c r="A5" s="8" t="s">
        <v>3</v>
      </c>
      <c r="B5" s="7">
        <v>105</v>
      </c>
      <c r="C5" s="7">
        <v>83</v>
      </c>
      <c r="D5" s="7">
        <v>114</v>
      </c>
      <c r="E5" s="7">
        <v>82</v>
      </c>
      <c r="F5" s="7">
        <v>105</v>
      </c>
      <c r="G5" s="7">
        <v>116</v>
      </c>
      <c r="H5" s="7">
        <v>108</v>
      </c>
      <c r="I5" s="7">
        <v>104</v>
      </c>
      <c r="J5" s="7">
        <v>88</v>
      </c>
      <c r="K5" s="7">
        <v>99</v>
      </c>
      <c r="L5" s="7">
        <v>70</v>
      </c>
    </row>
    <row r="6" spans="1:12" ht="12" customHeight="1" x14ac:dyDescent="0.2">
      <c r="A6" s="8" t="s">
        <v>4</v>
      </c>
      <c r="B6" s="7">
        <v>22</v>
      </c>
      <c r="C6" s="7">
        <v>17</v>
      </c>
      <c r="D6" s="7">
        <v>29</v>
      </c>
      <c r="E6" s="7">
        <v>17</v>
      </c>
      <c r="F6" s="7">
        <v>20</v>
      </c>
      <c r="G6" s="7">
        <v>46</v>
      </c>
      <c r="H6" s="7">
        <v>31</v>
      </c>
      <c r="I6" s="7">
        <v>22</v>
      </c>
      <c r="J6" s="7">
        <v>41</v>
      </c>
      <c r="K6" s="7">
        <v>24</v>
      </c>
      <c r="L6" s="7">
        <v>43</v>
      </c>
    </row>
    <row r="7" spans="1:12" ht="12" customHeight="1" x14ac:dyDescent="0.2">
      <c r="A7" s="8" t="s">
        <v>5</v>
      </c>
      <c r="B7" s="7">
        <v>45</v>
      </c>
      <c r="C7" s="7">
        <v>75</v>
      </c>
      <c r="D7" s="7">
        <v>11</v>
      </c>
      <c r="E7" s="7">
        <v>101</v>
      </c>
      <c r="F7" s="7">
        <v>105</v>
      </c>
      <c r="G7" s="7">
        <v>40</v>
      </c>
      <c r="H7" s="7">
        <v>48</v>
      </c>
      <c r="I7" s="7">
        <v>4</v>
      </c>
      <c r="J7" s="7">
        <v>92</v>
      </c>
      <c r="K7" s="7">
        <v>80</v>
      </c>
      <c r="L7" s="18" t="s">
        <v>10</v>
      </c>
    </row>
    <row r="8" spans="1:12" ht="12" customHeight="1" x14ac:dyDescent="0.2">
      <c r="A8" s="8" t="s">
        <v>6</v>
      </c>
      <c r="B8" s="7">
        <v>2</v>
      </c>
      <c r="C8" s="7">
        <v>2</v>
      </c>
      <c r="D8" s="7">
        <v>2</v>
      </c>
      <c r="E8" s="7">
        <v>3</v>
      </c>
      <c r="F8" s="7">
        <v>17</v>
      </c>
      <c r="G8" s="7">
        <v>16</v>
      </c>
      <c r="H8" s="7">
        <v>11</v>
      </c>
      <c r="I8" s="18" t="s">
        <v>10</v>
      </c>
      <c r="J8" s="18">
        <v>2</v>
      </c>
      <c r="K8" s="18">
        <v>5</v>
      </c>
      <c r="L8" s="18">
        <v>1</v>
      </c>
    </row>
    <row r="9" spans="1:12" ht="17.25" customHeight="1" x14ac:dyDescent="0.2">
      <c r="A9" s="5" t="s">
        <v>7</v>
      </c>
      <c r="B9" s="6">
        <v>19655</v>
      </c>
      <c r="C9" s="6">
        <v>20048</v>
      </c>
      <c r="D9" s="6">
        <v>20630</v>
      </c>
      <c r="E9" s="6">
        <v>19199</v>
      </c>
      <c r="F9" s="6">
        <f t="shared" ref="F9:H9" si="1">SUM(F10:F13)</f>
        <v>21896</v>
      </c>
      <c r="G9" s="6">
        <f t="shared" si="1"/>
        <v>22558</v>
      </c>
      <c r="H9" s="6">
        <f t="shared" si="1"/>
        <v>21156</v>
      </c>
      <c r="I9" s="6">
        <f>SUM(I10:I13)</f>
        <v>16353</v>
      </c>
      <c r="J9" s="6">
        <f>SUM(J10:J13)</f>
        <v>21214</v>
      </c>
      <c r="K9" s="6">
        <f>SUM(K10:K13)</f>
        <v>19967</v>
      </c>
      <c r="L9" s="6">
        <f>SUM(L10:L13)</f>
        <v>14515</v>
      </c>
    </row>
    <row r="10" spans="1:12" ht="12" customHeight="1" x14ac:dyDescent="0.2">
      <c r="A10" s="8" t="s">
        <v>3</v>
      </c>
      <c r="B10" s="7">
        <v>14813</v>
      </c>
      <c r="C10" s="7">
        <v>12947</v>
      </c>
      <c r="D10" s="7">
        <v>17620</v>
      </c>
      <c r="E10" s="7">
        <v>12354</v>
      </c>
      <c r="F10" s="7">
        <v>13267</v>
      </c>
      <c r="G10" s="7">
        <v>15330</v>
      </c>
      <c r="H10" s="7">
        <v>14491</v>
      </c>
      <c r="I10" s="7">
        <v>14649</v>
      </c>
      <c r="J10" s="7">
        <v>12021</v>
      </c>
      <c r="K10" s="7">
        <v>12966</v>
      </c>
      <c r="L10" s="7">
        <v>10433</v>
      </c>
    </row>
    <row r="11" spans="1:12" ht="12" customHeight="1" x14ac:dyDescent="0.2">
      <c r="A11" s="8" t="s">
        <v>4</v>
      </c>
      <c r="B11" s="7">
        <v>1550</v>
      </c>
      <c r="C11" s="7">
        <v>856</v>
      </c>
      <c r="D11" s="7">
        <v>2213</v>
      </c>
      <c r="E11" s="7">
        <v>1266</v>
      </c>
      <c r="F11" s="7">
        <v>1654</v>
      </c>
      <c r="G11" s="7">
        <v>3545</v>
      </c>
      <c r="H11" s="7">
        <v>2424</v>
      </c>
      <c r="I11" s="7">
        <v>1279</v>
      </c>
      <c r="J11" s="7">
        <v>2984</v>
      </c>
      <c r="K11" s="7">
        <v>1834</v>
      </c>
      <c r="L11" s="7">
        <v>3884</v>
      </c>
    </row>
    <row r="12" spans="1:12" ht="12" customHeight="1" x14ac:dyDescent="0.2">
      <c r="A12" s="8" t="s">
        <v>5</v>
      </c>
      <c r="B12" s="7">
        <v>3174</v>
      </c>
      <c r="C12" s="7">
        <v>6067</v>
      </c>
      <c r="D12" s="7">
        <v>716</v>
      </c>
      <c r="E12" s="7">
        <v>5386</v>
      </c>
      <c r="F12" s="7">
        <v>6231</v>
      </c>
      <c r="G12" s="7">
        <v>2884</v>
      </c>
      <c r="H12" s="7">
        <v>3319</v>
      </c>
      <c r="I12" s="7">
        <v>218</v>
      </c>
      <c r="J12" s="7">
        <v>6125</v>
      </c>
      <c r="K12" s="7">
        <v>5057</v>
      </c>
      <c r="L12" s="18" t="s">
        <v>10</v>
      </c>
    </row>
    <row r="13" spans="1:12" ht="12" customHeight="1" x14ac:dyDescent="0.2">
      <c r="A13" s="8" t="s">
        <v>6</v>
      </c>
      <c r="B13" s="7">
        <v>118</v>
      </c>
      <c r="C13" s="7">
        <v>178</v>
      </c>
      <c r="D13" s="7">
        <v>81</v>
      </c>
      <c r="E13" s="7">
        <v>193</v>
      </c>
      <c r="F13" s="7">
        <v>744</v>
      </c>
      <c r="G13" s="7">
        <v>799</v>
      </c>
      <c r="H13" s="7">
        <v>922</v>
      </c>
      <c r="I13" s="18">
        <v>207</v>
      </c>
      <c r="J13" s="18">
        <v>84</v>
      </c>
      <c r="K13" s="18">
        <v>110</v>
      </c>
      <c r="L13" s="18">
        <v>198</v>
      </c>
    </row>
    <row r="14" spans="1:12" ht="17.25" customHeight="1" x14ac:dyDescent="0.2">
      <c r="A14" s="5" t="s">
        <v>8</v>
      </c>
      <c r="B14" s="9">
        <v>112.95977011494253</v>
      </c>
      <c r="C14" s="9">
        <v>113.26553672316385</v>
      </c>
      <c r="D14" s="9">
        <v>132.24358974358975</v>
      </c>
      <c r="E14" s="9">
        <v>94.576354679802961</v>
      </c>
      <c r="F14" s="9">
        <v>88.647773279352222</v>
      </c>
      <c r="G14" s="9">
        <v>103.47706422018349</v>
      </c>
      <c r="H14" s="9">
        <v>106.84848484848484</v>
      </c>
      <c r="I14" s="9">
        <v>125.79230769230769</v>
      </c>
      <c r="J14" s="9">
        <v>95.130044843049333</v>
      </c>
      <c r="K14" s="9">
        <v>95.995192307692307</v>
      </c>
      <c r="L14" s="9">
        <f t="shared" ref="L14:L16" si="2">L9/L4</f>
        <v>127.32456140350877</v>
      </c>
    </row>
    <row r="15" spans="1:12" ht="12" customHeight="1" x14ac:dyDescent="0.2">
      <c r="A15" s="8" t="s">
        <v>3</v>
      </c>
      <c r="B15" s="10">
        <v>141.07619047619048</v>
      </c>
      <c r="C15" s="10">
        <v>155.98795180722891</v>
      </c>
      <c r="D15" s="10">
        <v>154.56140350877192</v>
      </c>
      <c r="E15" s="10">
        <v>150.65853658536585</v>
      </c>
      <c r="F15" s="10">
        <v>126.35238095238095</v>
      </c>
      <c r="G15" s="10">
        <v>132.15517241379311</v>
      </c>
      <c r="H15" s="10">
        <v>134.17592592592592</v>
      </c>
      <c r="I15" s="10">
        <v>140.85576923076923</v>
      </c>
      <c r="J15" s="10">
        <v>136.60227272727272</v>
      </c>
      <c r="K15" s="10">
        <v>130.96969696969697</v>
      </c>
      <c r="L15" s="10">
        <f t="shared" si="2"/>
        <v>149.04285714285714</v>
      </c>
    </row>
    <row r="16" spans="1:12" ht="12" customHeight="1" x14ac:dyDescent="0.2">
      <c r="A16" s="8" t="s">
        <v>4</v>
      </c>
      <c r="B16" s="10">
        <v>70.454545454545453</v>
      </c>
      <c r="C16" s="10">
        <v>50.352941176470587</v>
      </c>
      <c r="D16" s="10">
        <v>76.310344827586206</v>
      </c>
      <c r="E16" s="10">
        <v>74.470588235294116</v>
      </c>
      <c r="F16" s="10">
        <v>82.7</v>
      </c>
      <c r="G16" s="10">
        <v>77.065217391304344</v>
      </c>
      <c r="H16" s="10">
        <v>78.193548387096769</v>
      </c>
      <c r="I16" s="10">
        <v>58.136363636363633</v>
      </c>
      <c r="J16" s="10">
        <v>72.780487804878049</v>
      </c>
      <c r="K16" s="10">
        <v>76.416666666666671</v>
      </c>
      <c r="L16" s="10">
        <f t="shared" si="2"/>
        <v>90.325581395348834</v>
      </c>
    </row>
    <row r="17" spans="1:12" ht="12" customHeight="1" x14ac:dyDescent="0.2">
      <c r="A17" s="8" t="s">
        <v>5</v>
      </c>
      <c r="B17" s="10">
        <v>70.533333333333331</v>
      </c>
      <c r="C17" s="10">
        <v>80.893333333333331</v>
      </c>
      <c r="D17" s="10">
        <v>65.090909090909093</v>
      </c>
      <c r="E17" s="10">
        <v>53.32673267326733</v>
      </c>
      <c r="F17" s="10">
        <v>59.342857142857142</v>
      </c>
      <c r="G17" s="10">
        <v>72.099999999999994</v>
      </c>
      <c r="H17" s="10">
        <v>69.145833333333329</v>
      </c>
      <c r="I17" s="10">
        <v>54.5</v>
      </c>
      <c r="J17" s="10">
        <v>66.576086956521735</v>
      </c>
      <c r="K17" s="10">
        <v>63.212499999999999</v>
      </c>
      <c r="L17" s="19" t="s">
        <v>10</v>
      </c>
    </row>
    <row r="18" spans="1:12" ht="12" customHeight="1" thickBot="1" x14ac:dyDescent="0.25">
      <c r="A18" s="11" t="s">
        <v>6</v>
      </c>
      <c r="B18" s="12">
        <v>59</v>
      </c>
      <c r="C18" s="12">
        <v>89</v>
      </c>
      <c r="D18" s="12">
        <v>40.5</v>
      </c>
      <c r="E18" s="12">
        <v>64.333333333333329</v>
      </c>
      <c r="F18" s="12">
        <v>43.764705882352942</v>
      </c>
      <c r="G18" s="12">
        <v>49.9375</v>
      </c>
      <c r="H18" s="12">
        <v>83.818181818181813</v>
      </c>
      <c r="I18" s="12" t="s">
        <v>10</v>
      </c>
      <c r="J18" s="12">
        <v>42</v>
      </c>
      <c r="K18" s="12">
        <v>22</v>
      </c>
      <c r="L18" s="12">
        <f>IF(L8="-","-",(SUM(L13/L8)))</f>
        <v>198</v>
      </c>
    </row>
    <row r="19" spans="1:12" ht="12" customHeight="1" x14ac:dyDescent="0.2">
      <c r="A19" s="13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2" customHeight="1" x14ac:dyDescent="0.2">
      <c r="A20" s="15" t="s">
        <v>12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F4:K8 L4 L9" unlockedFormula="1"/>
    <ignoredError sqref="F9:K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2019-12-11T07:59:02Z</cp:lastPrinted>
  <dcterms:created xsi:type="dcterms:W3CDTF">2008-12-18T06:32:39Z</dcterms:created>
  <dcterms:modified xsi:type="dcterms:W3CDTF">2022-06-17T07:10:57Z</dcterms:modified>
</cp:coreProperties>
</file>