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D6A67035-C634-4EA3-B1CC-F897346ACF05}" xr6:coauthVersionLast="47" xr6:coauthVersionMax="47" xr10:uidLastSave="{00000000-0000-0000-0000-000000000000}"/>
  <bookViews>
    <workbookView xWindow="-57720" yWindow="-1920" windowWidth="29040" windowHeight="17520" xr2:uid="{6553F3F6-E99C-4A56-8FB0-0268AD5EB888}"/>
  </bookViews>
  <sheets>
    <sheet name="Buildings, dwellings by owner" sheetId="1" r:id="rId1"/>
    <sheet name="Diaunderlag" sheetId="5" state="hidden" r:id="rId2"/>
    <sheet name="Build., intended use, measure" sheetId="2" r:id="rId3"/>
    <sheet name="Build., dwell. by heating fue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7" i="1" l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K5" i="4" l="1"/>
  <c r="K13" i="4"/>
  <c r="K21" i="4"/>
  <c r="C21" i="4" l="1"/>
  <c r="D21" i="4"/>
  <c r="E21" i="4"/>
  <c r="F21" i="4"/>
  <c r="G21" i="4"/>
  <c r="H21" i="4"/>
  <c r="I21" i="4"/>
  <c r="J21" i="4"/>
  <c r="B21" i="4"/>
  <c r="C5" i="4"/>
  <c r="D5" i="4"/>
  <c r="E5" i="4"/>
  <c r="F5" i="4"/>
  <c r="G5" i="4"/>
  <c r="H5" i="4"/>
  <c r="I5" i="4"/>
  <c r="J5" i="4"/>
  <c r="B5" i="4"/>
  <c r="C13" i="4"/>
  <c r="D13" i="4"/>
  <c r="E13" i="4"/>
  <c r="F13" i="4"/>
  <c r="G13" i="4"/>
  <c r="H13" i="4"/>
  <c r="I13" i="4"/>
  <c r="J13" i="4"/>
  <c r="B13" i="4"/>
</calcChain>
</file>

<file path=xl/sharedStrings.xml><?xml version="1.0" encoding="utf-8"?>
<sst xmlns="http://schemas.openxmlformats.org/spreadsheetml/2006/main" count="399" uniqueCount="44">
  <si>
    <t>-</t>
  </si>
  <si>
    <t>For more information, please see the following sheets.</t>
  </si>
  <si>
    <t>Statistics and Research Åland</t>
  </si>
  <si>
    <t>Owner</t>
  </si>
  <si>
    <t>Buildings completed, number</t>
  </si>
  <si>
    <t>Company</t>
  </si>
  <si>
    <t>Public sector</t>
  </si>
  <si>
    <t>Other, unknown</t>
  </si>
  <si>
    <r>
      <t>Buildings completed, volume, m</t>
    </r>
    <r>
      <rPr>
        <b/>
        <vertAlign val="superscript"/>
        <sz val="9"/>
        <rFont val="Calibri"/>
        <family val="2"/>
      </rPr>
      <t>3</t>
    </r>
  </si>
  <si>
    <t>Total</t>
  </si>
  <si>
    <t>Private individual</t>
  </si>
  <si>
    <t>New dwellings, number</t>
  </si>
  <si>
    <t>Note: Public sector includes public companies and religious communities.</t>
  </si>
  <si>
    <t>Intended use</t>
  </si>
  <si>
    <t>Building measure</t>
  </si>
  <si>
    <t>New buildings</t>
  </si>
  <si>
    <t>Extensions</t>
  </si>
  <si>
    <t>Rebuilding</t>
  </si>
  <si>
    <t>Residential buildings</t>
  </si>
  <si>
    <t>Cottages</t>
  </si>
  <si>
    <t>Business- and office buildings</t>
  </si>
  <si>
    <t>Public service buildings</t>
  </si>
  <si>
    <t>Industrial buildings and warehouses</t>
  </si>
  <si>
    <t>Agricultural buildings</t>
  </si>
  <si>
    <t>Other buildings</t>
  </si>
  <si>
    <t>Heating fuel</t>
  </si>
  <si>
    <t>District heating</t>
  </si>
  <si>
    <t>Oil</t>
  </si>
  <si>
    <t>Electricity, gas</t>
  </si>
  <si>
    <t>Wood, peat</t>
  </si>
  <si>
    <t>Geothermal heat etc</t>
  </si>
  <si>
    <t>Source: ÅSUB Construction, Statistics Finland</t>
  </si>
  <si>
    <t>Note:The figures for a specific year may include buildings completed earlier years but not registered until the year in question.</t>
  </si>
  <si>
    <t>Updated 12.6.2025</t>
  </si>
  <si>
    <t>Number and volume of new buildings, extensions and rebuilding completed and number of new dwellings by heating fuel 2015-2024</t>
  </si>
  <si>
    <t>New buildings, extensions and rebuilding completed by intended use and type of building measure 2015-2024</t>
  </si>
  <si>
    <t xml:space="preserve">The figures for 2015-2023 are revised. </t>
  </si>
  <si>
    <t>..</t>
  </si>
  <si>
    <t>Updated 24.9.2025</t>
  </si>
  <si>
    <t>Public</t>
  </si>
  <si>
    <t xml:space="preserve">New buildings, extensions and rebuilding completed by owner 2007-2024, volume </t>
  </si>
  <si>
    <t xml:space="preserve">Information is not available regerding 1999-2005. The figures for 2015-2023 are revised. </t>
  </si>
  <si>
    <t>Rounded figures for volume 1975-1998. The figures for a specific year may include buildings completed earlier years but not registered until the year in question.</t>
  </si>
  <si>
    <t>Number and volume of new buildings, extensions and rebuilding completed and number of new dwellings by owner 1974-2024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</si>
</sst>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b/>
      <vertAlign val="superscript"/>
      <sz val="9"/>
      <name val="Calibri"/>
      <family val="2"/>
    </font>
    <font>
      <sz val="8"/>
      <color theme="1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/>
    <xf numFmtId="0" fontId="1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3" fontId="7" fillId="0" borderId="0" xfId="0" applyNumberFormat="1" applyFont="1"/>
    <xf numFmtId="3" fontId="1" fillId="0" borderId="1" xfId="0" applyNumberFormat="1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Alignment="1">
      <alignment horizontal="right"/>
    </xf>
    <xf numFmtId="0" fontId="7" fillId="2" borderId="0" xfId="0" applyFont="1" applyFill="1"/>
    <xf numFmtId="0" fontId="9" fillId="0" borderId="0" xfId="0" applyFont="1"/>
    <xf numFmtId="3" fontId="6" fillId="0" borderId="0" xfId="0" applyNumberFormat="1" applyFont="1"/>
    <xf numFmtId="0" fontId="1" fillId="0" borderId="0" xfId="0" quotePrefix="1" applyFont="1" applyAlignment="1" applyProtection="1">
      <alignment horizontal="right"/>
      <protection locked="0"/>
    </xf>
    <xf numFmtId="3" fontId="1" fillId="0" borderId="0" xfId="0" quotePrefix="1" applyNumberFormat="1" applyFont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0" fontId="10" fillId="0" borderId="0" xfId="0" applyFont="1" applyAlignment="1">
      <alignment horizontal="left" vertical="center" readingOrder="1"/>
    </xf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97407142289038E-2"/>
          <c:y val="0.13004205933532037"/>
          <c:w val="0.63659922180903949"/>
          <c:h val="0.75821966042416833"/>
        </c:manualLayout>
      </c:layout>
      <c:lineChart>
        <c:grouping val="standard"/>
        <c:varyColors val="0"/>
        <c:ser>
          <c:idx val="0"/>
          <c:order val="0"/>
          <c:tx>
            <c:strRef>
              <c:f>Diaunderlag!$C$4</c:f>
              <c:strCache>
                <c:ptCount val="1"/>
                <c:pt idx="0">
                  <c:v>Private individual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Diaunderlag!$D$3:$U$3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Diaunderlag!$D$4:$U$4</c:f>
              <c:numCache>
                <c:formatCode>General</c:formatCode>
                <c:ptCount val="18"/>
                <c:pt idx="0">
                  <c:v>118268</c:v>
                </c:pt>
                <c:pt idx="1">
                  <c:v>130092</c:v>
                </c:pt>
                <c:pt idx="2">
                  <c:v>141636</c:v>
                </c:pt>
                <c:pt idx="3">
                  <c:v>123673</c:v>
                </c:pt>
                <c:pt idx="4">
                  <c:v>141649</c:v>
                </c:pt>
                <c:pt idx="5">
                  <c:v>126352</c:v>
                </c:pt>
                <c:pt idx="6">
                  <c:v>118763</c:v>
                </c:pt>
                <c:pt idx="7">
                  <c:v>110886</c:v>
                </c:pt>
                <c:pt idx="8">
                  <c:v>95431</c:v>
                </c:pt>
                <c:pt idx="9">
                  <c:v>110921</c:v>
                </c:pt>
                <c:pt idx="10">
                  <c:v>109239</c:v>
                </c:pt>
                <c:pt idx="11">
                  <c:v>83478</c:v>
                </c:pt>
                <c:pt idx="12">
                  <c:v>89180</c:v>
                </c:pt>
                <c:pt idx="13">
                  <c:v>176299</c:v>
                </c:pt>
                <c:pt idx="14">
                  <c:v>136281</c:v>
                </c:pt>
                <c:pt idx="15">
                  <c:v>95147</c:v>
                </c:pt>
                <c:pt idx="16">
                  <c:v>119771</c:v>
                </c:pt>
                <c:pt idx="17">
                  <c:v>68158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9-4817-8C4D-7C0EAA418B0A}"/>
            </c:ext>
          </c:extLst>
        </c:ser>
        <c:ser>
          <c:idx val="1"/>
          <c:order val="1"/>
          <c:tx>
            <c:strRef>
              <c:f>Diaunderlag!$C$5</c:f>
              <c:strCache>
                <c:ptCount val="1"/>
                <c:pt idx="0">
                  <c:v>Company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Diaunderlag!$D$3:$U$3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Diaunderlag!$D$5:$U$5</c:f>
              <c:numCache>
                <c:formatCode>General</c:formatCode>
                <c:ptCount val="18"/>
                <c:pt idx="0">
                  <c:v>89211</c:v>
                </c:pt>
                <c:pt idx="1">
                  <c:v>84902</c:v>
                </c:pt>
                <c:pt idx="2">
                  <c:v>63468</c:v>
                </c:pt>
                <c:pt idx="3">
                  <c:v>67639</c:v>
                </c:pt>
                <c:pt idx="4">
                  <c:v>70004</c:v>
                </c:pt>
                <c:pt idx="5">
                  <c:v>131849</c:v>
                </c:pt>
                <c:pt idx="6">
                  <c:v>47969</c:v>
                </c:pt>
                <c:pt idx="7">
                  <c:v>76297</c:v>
                </c:pt>
                <c:pt idx="8">
                  <c:v>97334</c:v>
                </c:pt>
                <c:pt idx="9">
                  <c:v>104263</c:v>
                </c:pt>
                <c:pt idx="10">
                  <c:v>53309</c:v>
                </c:pt>
                <c:pt idx="11">
                  <c:v>66553</c:v>
                </c:pt>
                <c:pt idx="12">
                  <c:v>109193</c:v>
                </c:pt>
                <c:pt idx="13">
                  <c:v>39176</c:v>
                </c:pt>
                <c:pt idx="14">
                  <c:v>42432</c:v>
                </c:pt>
                <c:pt idx="15">
                  <c:v>86195</c:v>
                </c:pt>
                <c:pt idx="16">
                  <c:v>89138</c:v>
                </c:pt>
                <c:pt idx="17">
                  <c:v>57164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9-4817-8C4D-7C0EAA418B0A}"/>
            </c:ext>
          </c:extLst>
        </c:ser>
        <c:ser>
          <c:idx val="2"/>
          <c:order val="2"/>
          <c:tx>
            <c:strRef>
              <c:f>Diaunderlag!$C$6</c:f>
              <c:strCache>
                <c:ptCount val="1"/>
                <c:pt idx="0">
                  <c:v>Public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Diaunderlag!$D$3:$U$3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Diaunderlag!$D$6:$U$6</c:f>
              <c:numCache>
                <c:formatCode>General</c:formatCode>
                <c:ptCount val="18"/>
                <c:pt idx="0">
                  <c:v>17962</c:v>
                </c:pt>
                <c:pt idx="1">
                  <c:v>40226</c:v>
                </c:pt>
                <c:pt idx="2">
                  <c:v>35971</c:v>
                </c:pt>
                <c:pt idx="3">
                  <c:v>35609</c:v>
                </c:pt>
                <c:pt idx="4">
                  <c:v>68470</c:v>
                </c:pt>
                <c:pt idx="5">
                  <c:v>10989</c:v>
                </c:pt>
                <c:pt idx="6">
                  <c:v>13576</c:v>
                </c:pt>
                <c:pt idx="7">
                  <c:v>12995</c:v>
                </c:pt>
                <c:pt idx="8">
                  <c:v>11766</c:v>
                </c:pt>
                <c:pt idx="9">
                  <c:v>4481</c:v>
                </c:pt>
                <c:pt idx="10">
                  <c:v>22807</c:v>
                </c:pt>
                <c:pt idx="11">
                  <c:v>31945</c:v>
                </c:pt>
                <c:pt idx="12">
                  <c:v>3878</c:v>
                </c:pt>
                <c:pt idx="13">
                  <c:v>3746</c:v>
                </c:pt>
                <c:pt idx="14">
                  <c:v>9558</c:v>
                </c:pt>
                <c:pt idx="15">
                  <c:v>10550</c:v>
                </c:pt>
                <c:pt idx="16">
                  <c:v>11722</c:v>
                </c:pt>
                <c:pt idx="17">
                  <c:v>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9-4817-8C4D-7C0EAA418B0A}"/>
            </c:ext>
          </c:extLst>
        </c:ser>
        <c:ser>
          <c:idx val="3"/>
          <c:order val="3"/>
          <c:tx>
            <c:strRef>
              <c:f>Diaunderlag!$C$7</c:f>
              <c:strCache>
                <c:ptCount val="1"/>
                <c:pt idx="0">
                  <c:v>Other, unknown</c:v>
                </c:pt>
              </c:strCache>
            </c:strRef>
          </c:tx>
          <c:spPr>
            <a:ln w="2540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Diaunderlag!$D$3:$U$3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Diaunderlag!$D$7:$U$7</c:f>
              <c:numCache>
                <c:formatCode>General</c:formatCode>
                <c:ptCount val="18"/>
                <c:pt idx="0">
                  <c:v>7186</c:v>
                </c:pt>
                <c:pt idx="1">
                  <c:v>13363</c:v>
                </c:pt>
                <c:pt idx="2">
                  <c:v>1823</c:v>
                </c:pt>
                <c:pt idx="3">
                  <c:v>5500</c:v>
                </c:pt>
                <c:pt idx="4">
                  <c:v>11373</c:v>
                </c:pt>
                <c:pt idx="5">
                  <c:v>1086</c:v>
                </c:pt>
                <c:pt idx="6">
                  <c:v>23505</c:v>
                </c:pt>
                <c:pt idx="7">
                  <c:v>19065</c:v>
                </c:pt>
                <c:pt idx="8">
                  <c:v>24116</c:v>
                </c:pt>
                <c:pt idx="9">
                  <c:v>35809</c:v>
                </c:pt>
                <c:pt idx="10">
                  <c:v>32379</c:v>
                </c:pt>
                <c:pt idx="11">
                  <c:v>19611</c:v>
                </c:pt>
                <c:pt idx="12">
                  <c:v>14135</c:v>
                </c:pt>
                <c:pt idx="13">
                  <c:v>38002</c:v>
                </c:pt>
                <c:pt idx="14">
                  <c:v>7072</c:v>
                </c:pt>
                <c:pt idx="15">
                  <c:v>28814</c:v>
                </c:pt>
                <c:pt idx="16">
                  <c:v>6360</c:v>
                </c:pt>
                <c:pt idx="17">
                  <c:v>11336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B9-4817-8C4D-7C0EAA418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518560"/>
        <c:axId val="1"/>
      </c:lineChart>
      <c:catAx>
        <c:axId val="7525185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</a:t>
                </a:r>
                <a:r>
                  <a:rPr lang="sv-FI" sz="800" b="0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endParaRPr lang="sv-FI" sz="800" b="0" i="1" u="none" strike="noStrike" baseline="3000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1.3706570723247883E-2"/>
              <c:y val="4.3490591218470565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752518560"/>
        <c:crosses val="autoZero"/>
        <c:crossBetween val="midCat"/>
        <c:majorUnit val="50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4162505210367569"/>
          <c:y val="0.50569472981193397"/>
          <c:w val="0.25257364049652942"/>
          <c:h val="0.43460695857102138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5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1" r="0.750000000000001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47625</xdr:rowOff>
    </xdr:from>
    <xdr:to>
      <xdr:col>9</xdr:col>
      <xdr:colOff>342899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4421BD-AF3E-4EB4-B896-22A2C55E2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3720-F746-4916-B31D-3B71BAF5159A}">
  <dimension ref="A1:AS45"/>
  <sheetViews>
    <sheetView showGridLines="0" tabSelected="1" workbookViewId="0">
      <selection activeCell="S31" sqref="S31"/>
    </sheetView>
  </sheetViews>
  <sheetFormatPr defaultColWidth="8.88671875" defaultRowHeight="13.2" customHeight="1" x14ac:dyDescent="0.25"/>
  <cols>
    <col min="1" max="1" width="24" style="15" customWidth="1"/>
    <col min="2" max="26" width="6.77734375" style="15" customWidth="1"/>
    <col min="27" max="27" width="5.77734375" style="15" customWidth="1"/>
    <col min="28" max="45" width="6.88671875" style="15" customWidth="1"/>
    <col min="46" max="16384" width="8.88671875" style="15"/>
  </cols>
  <sheetData>
    <row r="1" spans="1:45" ht="13.2" customHeight="1" x14ac:dyDescent="0.25">
      <c r="A1" s="15" t="s">
        <v>2</v>
      </c>
      <c r="G1" s="32" t="s">
        <v>1</v>
      </c>
      <c r="H1" s="32"/>
      <c r="I1" s="32"/>
      <c r="J1" s="32"/>
      <c r="K1" s="32"/>
      <c r="L1" s="32"/>
      <c r="M1" s="32"/>
      <c r="N1" s="39"/>
    </row>
    <row r="2" spans="1:45" ht="28.2" customHeight="1" thickBot="1" x14ac:dyDescent="0.35">
      <c r="A2" s="34" t="s">
        <v>43</v>
      </c>
      <c r="N2" s="33"/>
    </row>
    <row r="3" spans="1:45" ht="13.2" customHeight="1" x14ac:dyDescent="0.25">
      <c r="A3" s="17" t="s">
        <v>3</v>
      </c>
      <c r="B3" s="16">
        <v>1974</v>
      </c>
      <c r="C3" s="16">
        <v>1975</v>
      </c>
      <c r="D3" s="16">
        <v>1976</v>
      </c>
      <c r="E3" s="16">
        <v>1977</v>
      </c>
      <c r="F3" s="16">
        <v>1978</v>
      </c>
      <c r="G3" s="16">
        <v>1979</v>
      </c>
      <c r="H3" s="16">
        <v>1980</v>
      </c>
      <c r="I3" s="16">
        <v>1981</v>
      </c>
      <c r="J3" s="16">
        <v>1982</v>
      </c>
      <c r="K3" s="16">
        <v>1983</v>
      </c>
      <c r="L3" s="16">
        <v>1984</v>
      </c>
      <c r="M3" s="16">
        <v>1985</v>
      </c>
      <c r="N3" s="16">
        <v>1986</v>
      </c>
      <c r="O3" s="16">
        <v>1987</v>
      </c>
      <c r="P3" s="16">
        <v>1988</v>
      </c>
      <c r="Q3" s="16">
        <v>1989</v>
      </c>
      <c r="R3" s="16">
        <v>1990</v>
      </c>
      <c r="S3" s="16">
        <v>1991</v>
      </c>
      <c r="T3" s="16">
        <v>1992</v>
      </c>
      <c r="U3" s="16">
        <v>1993</v>
      </c>
      <c r="V3" s="16">
        <v>1994</v>
      </c>
      <c r="W3" s="16">
        <v>1995</v>
      </c>
      <c r="X3" s="16">
        <v>1996</v>
      </c>
      <c r="Y3" s="16">
        <v>1997</v>
      </c>
      <c r="Z3" s="16">
        <v>1998</v>
      </c>
      <c r="AA3" s="16">
        <v>2006</v>
      </c>
      <c r="AB3" s="16">
        <v>2007</v>
      </c>
      <c r="AC3" s="16">
        <v>2008</v>
      </c>
      <c r="AD3" s="16">
        <v>2009</v>
      </c>
      <c r="AE3" s="16">
        <v>2010</v>
      </c>
      <c r="AF3" s="16">
        <v>2011</v>
      </c>
      <c r="AG3" s="16">
        <v>2012</v>
      </c>
      <c r="AH3" s="16">
        <v>2013</v>
      </c>
      <c r="AI3" s="16">
        <v>2014</v>
      </c>
      <c r="AJ3" s="16">
        <v>2015</v>
      </c>
      <c r="AK3" s="16">
        <v>2016</v>
      </c>
      <c r="AL3" s="16">
        <v>2017</v>
      </c>
      <c r="AM3" s="16">
        <v>2018</v>
      </c>
      <c r="AN3" s="16">
        <v>2019</v>
      </c>
      <c r="AO3" s="16">
        <v>2020</v>
      </c>
      <c r="AP3" s="16">
        <v>2021</v>
      </c>
      <c r="AQ3" s="16">
        <v>2022</v>
      </c>
      <c r="AR3" s="16">
        <v>2023</v>
      </c>
      <c r="AS3" s="16">
        <v>2024</v>
      </c>
    </row>
    <row r="4" spans="1:45" ht="16.95" customHeight="1" x14ac:dyDescent="0.25">
      <c r="A4" s="7" t="s">
        <v>4</v>
      </c>
      <c r="B4" s="7"/>
      <c r="C4" s="7"/>
      <c r="D4" s="7"/>
      <c r="E4" s="7"/>
      <c r="F4" s="7"/>
      <c r="G4" s="7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spans="1:45" ht="13.2" customHeight="1" x14ac:dyDescent="0.25">
      <c r="A5" s="4" t="s">
        <v>9</v>
      </c>
      <c r="B5" s="23" t="s">
        <v>37</v>
      </c>
      <c r="C5" s="23" t="s">
        <v>37</v>
      </c>
      <c r="D5" s="23" t="s">
        <v>37</v>
      </c>
      <c r="E5" s="23" t="s">
        <v>37</v>
      </c>
      <c r="F5" s="23" t="s">
        <v>37</v>
      </c>
      <c r="G5" s="23" t="s">
        <v>37</v>
      </c>
      <c r="H5" s="23">
        <v>500</v>
      </c>
      <c r="I5" s="23">
        <v>474</v>
      </c>
      <c r="J5" s="23">
        <v>358</v>
      </c>
      <c r="K5" s="23">
        <v>357</v>
      </c>
      <c r="L5" s="23" t="s">
        <v>37</v>
      </c>
      <c r="M5" s="23">
        <v>453</v>
      </c>
      <c r="N5" s="23">
        <v>442</v>
      </c>
      <c r="O5" s="23">
        <v>444</v>
      </c>
      <c r="P5" s="23">
        <v>393</v>
      </c>
      <c r="Q5" s="23">
        <v>390</v>
      </c>
      <c r="R5" s="23">
        <v>531</v>
      </c>
      <c r="S5" s="23">
        <v>568</v>
      </c>
      <c r="T5" s="23">
        <v>507</v>
      </c>
      <c r="U5" s="23">
        <v>458</v>
      </c>
      <c r="V5" s="23">
        <v>386</v>
      </c>
      <c r="W5" s="23">
        <v>405</v>
      </c>
      <c r="X5" s="23">
        <v>333</v>
      </c>
      <c r="Y5" s="23">
        <v>418</v>
      </c>
      <c r="Z5" s="23">
        <v>349</v>
      </c>
      <c r="AA5" s="23" t="s">
        <v>37</v>
      </c>
      <c r="AB5" s="23">
        <f t="shared" ref="AB5:AQ5" si="0">SUM(AB6:AB9)</f>
        <v>468</v>
      </c>
      <c r="AC5" s="23">
        <f t="shared" si="0"/>
        <v>485</v>
      </c>
      <c r="AD5" s="23">
        <f t="shared" si="0"/>
        <v>396</v>
      </c>
      <c r="AE5" s="23">
        <f t="shared" si="0"/>
        <v>429</v>
      </c>
      <c r="AF5" s="23">
        <f t="shared" si="0"/>
        <v>456</v>
      </c>
      <c r="AG5" s="23">
        <f t="shared" si="0"/>
        <v>388</v>
      </c>
      <c r="AH5" s="23">
        <f t="shared" si="0"/>
        <v>322</v>
      </c>
      <c r="AI5" s="23">
        <f t="shared" si="0"/>
        <v>283</v>
      </c>
      <c r="AJ5" s="23">
        <f t="shared" si="0"/>
        <v>365</v>
      </c>
      <c r="AK5" s="23">
        <f t="shared" si="0"/>
        <v>415</v>
      </c>
      <c r="AL5" s="23">
        <f t="shared" si="0"/>
        <v>450</v>
      </c>
      <c r="AM5" s="23">
        <f t="shared" si="0"/>
        <v>388</v>
      </c>
      <c r="AN5" s="23">
        <f t="shared" si="0"/>
        <v>385</v>
      </c>
      <c r="AO5" s="23">
        <f t="shared" si="0"/>
        <v>416</v>
      </c>
      <c r="AP5" s="23">
        <f t="shared" si="0"/>
        <v>368</v>
      </c>
      <c r="AQ5" s="23">
        <f t="shared" si="0"/>
        <v>391</v>
      </c>
      <c r="AR5" s="23">
        <f>SUM(AR6:AR9)</f>
        <v>453</v>
      </c>
      <c r="AS5" s="23">
        <f>SUM(AS6:AS9)</f>
        <v>251</v>
      </c>
    </row>
    <row r="6" spans="1:45" ht="13.2" customHeight="1" x14ac:dyDescent="0.25">
      <c r="A6" s="11" t="s">
        <v>10</v>
      </c>
      <c r="B6" s="14" t="s">
        <v>37</v>
      </c>
      <c r="C6" s="14" t="s">
        <v>37</v>
      </c>
      <c r="D6" s="14" t="s">
        <v>37</v>
      </c>
      <c r="E6" s="14" t="s">
        <v>37</v>
      </c>
      <c r="F6" s="14" t="s">
        <v>37</v>
      </c>
      <c r="G6" s="14" t="s">
        <v>37</v>
      </c>
      <c r="H6" s="14" t="s">
        <v>37</v>
      </c>
      <c r="I6" s="14" t="s">
        <v>37</v>
      </c>
      <c r="J6" s="14" t="s">
        <v>37</v>
      </c>
      <c r="K6" s="14" t="s">
        <v>37</v>
      </c>
      <c r="L6" s="14" t="s">
        <v>37</v>
      </c>
      <c r="M6" s="14" t="s">
        <v>37</v>
      </c>
      <c r="N6" s="14" t="s">
        <v>37</v>
      </c>
      <c r="O6" s="14" t="s">
        <v>37</v>
      </c>
      <c r="P6" s="14" t="s">
        <v>37</v>
      </c>
      <c r="Q6" s="14" t="s">
        <v>37</v>
      </c>
      <c r="R6" s="14" t="s">
        <v>37</v>
      </c>
      <c r="S6" s="14" t="s">
        <v>37</v>
      </c>
      <c r="T6" s="14" t="s">
        <v>37</v>
      </c>
      <c r="U6" s="14" t="s">
        <v>37</v>
      </c>
      <c r="V6" s="14" t="s">
        <v>37</v>
      </c>
      <c r="W6" s="14" t="s">
        <v>37</v>
      </c>
      <c r="X6" s="14" t="s">
        <v>37</v>
      </c>
      <c r="Y6" s="14" t="s">
        <v>37</v>
      </c>
      <c r="Z6" s="14" t="s">
        <v>37</v>
      </c>
      <c r="AA6" s="14" t="s">
        <v>37</v>
      </c>
      <c r="AB6" s="14">
        <v>400</v>
      </c>
      <c r="AC6" s="14">
        <v>403</v>
      </c>
      <c r="AD6" s="14">
        <v>333</v>
      </c>
      <c r="AE6" s="14">
        <v>366</v>
      </c>
      <c r="AF6" s="14">
        <v>389</v>
      </c>
      <c r="AG6" s="14">
        <v>327</v>
      </c>
      <c r="AH6" s="14">
        <v>276</v>
      </c>
      <c r="AI6" s="14">
        <v>220</v>
      </c>
      <c r="AJ6" s="10">
        <v>273</v>
      </c>
      <c r="AK6" s="10">
        <v>293</v>
      </c>
      <c r="AL6" s="10">
        <v>322</v>
      </c>
      <c r="AM6" s="10">
        <v>265</v>
      </c>
      <c r="AN6" s="10">
        <v>287</v>
      </c>
      <c r="AO6" s="10">
        <v>327</v>
      </c>
      <c r="AP6" s="10">
        <v>298</v>
      </c>
      <c r="AQ6" s="10">
        <v>305</v>
      </c>
      <c r="AR6" s="10">
        <v>361</v>
      </c>
      <c r="AS6" s="10">
        <v>198</v>
      </c>
    </row>
    <row r="7" spans="1:45" ht="13.2" customHeight="1" x14ac:dyDescent="0.25">
      <c r="A7" s="11" t="s">
        <v>5</v>
      </c>
      <c r="B7" s="14" t="s">
        <v>37</v>
      </c>
      <c r="C7" s="14" t="s">
        <v>37</v>
      </c>
      <c r="D7" s="14" t="s">
        <v>37</v>
      </c>
      <c r="E7" s="14" t="s">
        <v>37</v>
      </c>
      <c r="F7" s="14" t="s">
        <v>37</v>
      </c>
      <c r="G7" s="14" t="s">
        <v>37</v>
      </c>
      <c r="H7" s="14" t="s">
        <v>37</v>
      </c>
      <c r="I7" s="14" t="s">
        <v>37</v>
      </c>
      <c r="J7" s="14" t="s">
        <v>37</v>
      </c>
      <c r="K7" s="14" t="s">
        <v>37</v>
      </c>
      <c r="L7" s="14" t="s">
        <v>37</v>
      </c>
      <c r="M7" s="14" t="s">
        <v>37</v>
      </c>
      <c r="N7" s="14" t="s">
        <v>37</v>
      </c>
      <c r="O7" s="14" t="s">
        <v>37</v>
      </c>
      <c r="P7" s="14" t="s">
        <v>37</v>
      </c>
      <c r="Q7" s="14" t="s">
        <v>37</v>
      </c>
      <c r="R7" s="14" t="s">
        <v>37</v>
      </c>
      <c r="S7" s="14" t="s">
        <v>37</v>
      </c>
      <c r="T7" s="14" t="s">
        <v>37</v>
      </c>
      <c r="U7" s="14" t="s">
        <v>37</v>
      </c>
      <c r="V7" s="14" t="s">
        <v>37</v>
      </c>
      <c r="W7" s="14" t="s">
        <v>37</v>
      </c>
      <c r="X7" s="14" t="s">
        <v>37</v>
      </c>
      <c r="Y7" s="14" t="s">
        <v>37</v>
      </c>
      <c r="Z7" s="14" t="s">
        <v>37</v>
      </c>
      <c r="AA7" s="14" t="s">
        <v>37</v>
      </c>
      <c r="AB7" s="14">
        <v>47</v>
      </c>
      <c r="AC7" s="14">
        <v>55</v>
      </c>
      <c r="AD7" s="14">
        <v>47</v>
      </c>
      <c r="AE7" s="14">
        <v>41</v>
      </c>
      <c r="AF7" s="14">
        <v>47</v>
      </c>
      <c r="AG7" s="14">
        <v>41</v>
      </c>
      <c r="AH7" s="14">
        <v>32</v>
      </c>
      <c r="AI7" s="14">
        <v>32</v>
      </c>
      <c r="AJ7" s="10">
        <v>51</v>
      </c>
      <c r="AK7" s="10">
        <v>48</v>
      </c>
      <c r="AL7" s="10">
        <v>62</v>
      </c>
      <c r="AM7" s="10">
        <v>60</v>
      </c>
      <c r="AN7" s="10">
        <v>56</v>
      </c>
      <c r="AO7" s="10">
        <v>42</v>
      </c>
      <c r="AP7" s="10">
        <v>39</v>
      </c>
      <c r="AQ7" s="10">
        <v>47</v>
      </c>
      <c r="AR7" s="10">
        <v>38</v>
      </c>
      <c r="AS7" s="10">
        <v>28</v>
      </c>
    </row>
    <row r="8" spans="1:45" ht="13.2" customHeight="1" x14ac:dyDescent="0.25">
      <c r="A8" s="11" t="s">
        <v>6</v>
      </c>
      <c r="B8" s="14" t="s">
        <v>37</v>
      </c>
      <c r="C8" s="14" t="s">
        <v>37</v>
      </c>
      <c r="D8" s="14" t="s">
        <v>37</v>
      </c>
      <c r="E8" s="14" t="s">
        <v>37</v>
      </c>
      <c r="F8" s="14" t="s">
        <v>37</v>
      </c>
      <c r="G8" s="14" t="s">
        <v>37</v>
      </c>
      <c r="H8" s="14" t="s">
        <v>37</v>
      </c>
      <c r="I8" s="14" t="s">
        <v>37</v>
      </c>
      <c r="J8" s="14" t="s">
        <v>37</v>
      </c>
      <c r="K8" s="14" t="s">
        <v>37</v>
      </c>
      <c r="L8" s="14" t="s">
        <v>37</v>
      </c>
      <c r="M8" s="14" t="s">
        <v>37</v>
      </c>
      <c r="N8" s="14" t="s">
        <v>37</v>
      </c>
      <c r="O8" s="14" t="s">
        <v>37</v>
      </c>
      <c r="P8" s="14" t="s">
        <v>37</v>
      </c>
      <c r="Q8" s="14" t="s">
        <v>37</v>
      </c>
      <c r="R8" s="14" t="s">
        <v>37</v>
      </c>
      <c r="S8" s="14" t="s">
        <v>37</v>
      </c>
      <c r="T8" s="14" t="s">
        <v>37</v>
      </c>
      <c r="U8" s="14" t="s">
        <v>37</v>
      </c>
      <c r="V8" s="14" t="s">
        <v>37</v>
      </c>
      <c r="W8" s="14" t="s">
        <v>37</v>
      </c>
      <c r="X8" s="14" t="s">
        <v>37</v>
      </c>
      <c r="Y8" s="14" t="s">
        <v>37</v>
      </c>
      <c r="Z8" s="14" t="s">
        <v>37</v>
      </c>
      <c r="AA8" s="14" t="s">
        <v>37</v>
      </c>
      <c r="AB8" s="14">
        <v>21</v>
      </c>
      <c r="AC8" s="14">
        <v>23</v>
      </c>
      <c r="AD8" s="14">
        <v>12</v>
      </c>
      <c r="AE8" s="14">
        <v>13</v>
      </c>
      <c r="AF8" s="14">
        <v>13</v>
      </c>
      <c r="AG8" s="14">
        <v>14</v>
      </c>
      <c r="AH8" s="14">
        <v>2</v>
      </c>
      <c r="AI8" s="14">
        <v>11</v>
      </c>
      <c r="AJ8" s="10">
        <v>11</v>
      </c>
      <c r="AK8" s="10">
        <v>8</v>
      </c>
      <c r="AL8" s="10">
        <v>12</v>
      </c>
      <c r="AM8" s="10">
        <v>22</v>
      </c>
      <c r="AN8" s="10">
        <v>8</v>
      </c>
      <c r="AO8" s="10">
        <v>10</v>
      </c>
      <c r="AP8" s="10">
        <v>9</v>
      </c>
      <c r="AQ8" s="10">
        <v>5</v>
      </c>
      <c r="AR8" s="10">
        <v>21</v>
      </c>
      <c r="AS8" s="10">
        <v>11</v>
      </c>
    </row>
    <row r="9" spans="1:45" ht="13.2" customHeight="1" x14ac:dyDescent="0.25">
      <c r="A9" s="11" t="s">
        <v>7</v>
      </c>
      <c r="B9" s="14" t="s">
        <v>37</v>
      </c>
      <c r="C9" s="14" t="s">
        <v>37</v>
      </c>
      <c r="D9" s="14" t="s">
        <v>37</v>
      </c>
      <c r="E9" s="14" t="s">
        <v>37</v>
      </c>
      <c r="F9" s="14" t="s">
        <v>37</v>
      </c>
      <c r="G9" s="14" t="s">
        <v>37</v>
      </c>
      <c r="H9" s="14" t="s">
        <v>37</v>
      </c>
      <c r="I9" s="14" t="s">
        <v>37</v>
      </c>
      <c r="J9" s="14" t="s">
        <v>37</v>
      </c>
      <c r="K9" s="14" t="s">
        <v>37</v>
      </c>
      <c r="L9" s="14" t="s">
        <v>37</v>
      </c>
      <c r="M9" s="14" t="s">
        <v>37</v>
      </c>
      <c r="N9" s="14" t="s">
        <v>37</v>
      </c>
      <c r="O9" s="14" t="s">
        <v>37</v>
      </c>
      <c r="P9" s="14" t="s">
        <v>37</v>
      </c>
      <c r="Q9" s="14" t="s">
        <v>37</v>
      </c>
      <c r="R9" s="14" t="s">
        <v>37</v>
      </c>
      <c r="S9" s="14" t="s">
        <v>37</v>
      </c>
      <c r="T9" s="14" t="s">
        <v>37</v>
      </c>
      <c r="U9" s="14" t="s">
        <v>37</v>
      </c>
      <c r="V9" s="14" t="s">
        <v>37</v>
      </c>
      <c r="W9" s="14" t="s">
        <v>37</v>
      </c>
      <c r="X9" s="14" t="s">
        <v>37</v>
      </c>
      <c r="Y9" s="14" t="s">
        <v>37</v>
      </c>
      <c r="Z9" s="14" t="s">
        <v>37</v>
      </c>
      <c r="AA9" s="14" t="s">
        <v>37</v>
      </c>
      <c r="AB9" s="35" t="s">
        <v>0</v>
      </c>
      <c r="AC9" s="14">
        <v>4</v>
      </c>
      <c r="AD9" s="14">
        <v>4</v>
      </c>
      <c r="AE9" s="14">
        <v>9</v>
      </c>
      <c r="AF9" s="14">
        <v>7</v>
      </c>
      <c r="AG9" s="14">
        <v>6</v>
      </c>
      <c r="AH9" s="14">
        <v>12</v>
      </c>
      <c r="AI9" s="14">
        <v>20</v>
      </c>
      <c r="AJ9" s="10">
        <v>30</v>
      </c>
      <c r="AK9" s="10">
        <v>66</v>
      </c>
      <c r="AL9" s="10">
        <v>54</v>
      </c>
      <c r="AM9" s="10">
        <v>41</v>
      </c>
      <c r="AN9" s="10">
        <v>34</v>
      </c>
      <c r="AO9" s="10">
        <v>37</v>
      </c>
      <c r="AP9" s="10">
        <v>22</v>
      </c>
      <c r="AQ9" s="10">
        <v>34</v>
      </c>
      <c r="AR9" s="10">
        <v>33</v>
      </c>
      <c r="AS9" s="10">
        <v>14</v>
      </c>
    </row>
    <row r="10" spans="1:45" ht="17.399999999999999" customHeight="1" x14ac:dyDescent="0.25">
      <c r="A10" s="7" t="s">
        <v>8</v>
      </c>
      <c r="AB10" s="25"/>
      <c r="AC10" s="25"/>
      <c r="AD10" s="25"/>
      <c r="AE10" s="25"/>
      <c r="AF10" s="25"/>
      <c r="AG10" s="25"/>
      <c r="AH10" s="25"/>
      <c r="AI10" s="25"/>
      <c r="AJ10" s="9"/>
      <c r="AK10" s="9"/>
      <c r="AL10" s="9"/>
      <c r="AM10" s="9"/>
      <c r="AN10" s="9"/>
      <c r="AO10" s="9"/>
      <c r="AP10" s="9"/>
      <c r="AQ10" s="10"/>
      <c r="AR10" s="9"/>
      <c r="AS10" s="9"/>
    </row>
    <row r="11" spans="1:45" ht="13.2" customHeight="1" x14ac:dyDescent="0.25">
      <c r="A11" s="4" t="s">
        <v>9</v>
      </c>
      <c r="B11" s="23" t="s">
        <v>37</v>
      </c>
      <c r="C11" s="23">
        <v>199000</v>
      </c>
      <c r="D11" s="23" t="s">
        <v>37</v>
      </c>
      <c r="E11" s="23" t="s">
        <v>37</v>
      </c>
      <c r="F11" s="23">
        <v>233000</v>
      </c>
      <c r="G11" s="23" t="s">
        <v>37</v>
      </c>
      <c r="H11" s="23">
        <v>254000</v>
      </c>
      <c r="I11" s="23" t="s">
        <v>37</v>
      </c>
      <c r="J11" s="23">
        <v>265000</v>
      </c>
      <c r="K11" s="23">
        <v>289000</v>
      </c>
      <c r="L11" s="23" t="s">
        <v>37</v>
      </c>
      <c r="M11" s="23">
        <v>194000</v>
      </c>
      <c r="N11" s="23">
        <v>199000</v>
      </c>
      <c r="O11" s="23">
        <v>190000</v>
      </c>
      <c r="P11" s="23">
        <v>142000</v>
      </c>
      <c r="Q11" s="23">
        <v>219000</v>
      </c>
      <c r="R11" s="23">
        <v>283000</v>
      </c>
      <c r="S11" s="23">
        <v>270000</v>
      </c>
      <c r="T11" s="23">
        <v>241000</v>
      </c>
      <c r="U11" s="23">
        <v>195000</v>
      </c>
      <c r="V11" s="23">
        <v>150000</v>
      </c>
      <c r="W11" s="23">
        <v>133000</v>
      </c>
      <c r="X11" s="23">
        <v>100000</v>
      </c>
      <c r="Y11" s="23">
        <v>112000</v>
      </c>
      <c r="Z11" s="23">
        <v>131000</v>
      </c>
      <c r="AA11" s="23" t="s">
        <v>37</v>
      </c>
      <c r="AB11" s="23">
        <f t="shared" ref="AB11:AS17" si="1">SUM(AB12:AB15)</f>
        <v>232627</v>
      </c>
      <c r="AC11" s="23">
        <f t="shared" si="1"/>
        <v>268583</v>
      </c>
      <c r="AD11" s="23">
        <f t="shared" si="1"/>
        <v>242898</v>
      </c>
      <c r="AE11" s="23">
        <f t="shared" si="1"/>
        <v>232421</v>
      </c>
      <c r="AF11" s="23">
        <f t="shared" si="1"/>
        <v>291496</v>
      </c>
      <c r="AG11" s="23">
        <f t="shared" si="1"/>
        <v>270276</v>
      </c>
      <c r="AH11" s="23">
        <f t="shared" si="1"/>
        <v>151038</v>
      </c>
      <c r="AI11" s="23">
        <f t="shared" si="1"/>
        <v>197883</v>
      </c>
      <c r="AJ11" s="23">
        <f t="shared" si="1"/>
        <v>228647</v>
      </c>
      <c r="AK11" s="23">
        <f t="shared" si="1"/>
        <v>255474</v>
      </c>
      <c r="AL11" s="23">
        <f t="shared" si="1"/>
        <v>217734</v>
      </c>
      <c r="AM11" s="23">
        <f t="shared" si="1"/>
        <v>201587</v>
      </c>
      <c r="AN11" s="23">
        <f t="shared" si="1"/>
        <v>216386</v>
      </c>
      <c r="AO11" s="23">
        <f t="shared" si="1"/>
        <v>257223</v>
      </c>
      <c r="AP11" s="23">
        <f t="shared" si="1"/>
        <v>195343</v>
      </c>
      <c r="AQ11" s="23">
        <f t="shared" si="1"/>
        <v>220706</v>
      </c>
      <c r="AR11" s="23">
        <f t="shared" si="1"/>
        <v>226991</v>
      </c>
      <c r="AS11" s="23">
        <f t="shared" si="1"/>
        <v>141812</v>
      </c>
    </row>
    <row r="12" spans="1:45" ht="13.2" customHeight="1" x14ac:dyDescent="0.25">
      <c r="A12" s="11" t="s">
        <v>10</v>
      </c>
      <c r="B12" s="14" t="s">
        <v>37</v>
      </c>
      <c r="C12" s="14" t="s">
        <v>37</v>
      </c>
      <c r="D12" s="14" t="s">
        <v>37</v>
      </c>
      <c r="E12" s="14" t="s">
        <v>37</v>
      </c>
      <c r="F12" s="14" t="s">
        <v>37</v>
      </c>
      <c r="G12" s="14" t="s">
        <v>37</v>
      </c>
      <c r="H12" s="14" t="s">
        <v>37</v>
      </c>
      <c r="I12" s="14" t="s">
        <v>37</v>
      </c>
      <c r="J12" s="14" t="s">
        <v>37</v>
      </c>
      <c r="K12" s="14" t="s">
        <v>37</v>
      </c>
      <c r="L12" s="14" t="s">
        <v>37</v>
      </c>
      <c r="M12" s="14" t="s">
        <v>37</v>
      </c>
      <c r="N12" s="14" t="s">
        <v>37</v>
      </c>
      <c r="O12" s="14" t="s">
        <v>37</v>
      </c>
      <c r="P12" s="14" t="s">
        <v>37</v>
      </c>
      <c r="Q12" s="14" t="s">
        <v>37</v>
      </c>
      <c r="R12" s="14" t="s">
        <v>37</v>
      </c>
      <c r="S12" s="14" t="s">
        <v>37</v>
      </c>
      <c r="T12" s="14" t="s">
        <v>37</v>
      </c>
      <c r="U12" s="14" t="s">
        <v>37</v>
      </c>
      <c r="V12" s="14" t="s">
        <v>37</v>
      </c>
      <c r="W12" s="14" t="s">
        <v>37</v>
      </c>
      <c r="X12" s="14" t="s">
        <v>37</v>
      </c>
      <c r="Y12" s="14" t="s">
        <v>37</v>
      </c>
      <c r="Z12" s="14" t="s">
        <v>37</v>
      </c>
      <c r="AA12" s="14" t="s">
        <v>37</v>
      </c>
      <c r="AB12" s="10">
        <v>118268</v>
      </c>
      <c r="AC12" s="10">
        <v>130092</v>
      </c>
      <c r="AD12" s="10">
        <v>141636</v>
      </c>
      <c r="AE12" s="10">
        <v>123673</v>
      </c>
      <c r="AF12" s="10">
        <v>141649</v>
      </c>
      <c r="AG12" s="10">
        <v>126352</v>
      </c>
      <c r="AH12" s="10">
        <v>101595</v>
      </c>
      <c r="AI12" s="10">
        <v>76088</v>
      </c>
      <c r="AJ12" s="10">
        <v>95431</v>
      </c>
      <c r="AK12" s="10">
        <v>110921</v>
      </c>
      <c r="AL12" s="10">
        <v>109239</v>
      </c>
      <c r="AM12" s="10">
        <v>83478</v>
      </c>
      <c r="AN12" s="10">
        <v>89180</v>
      </c>
      <c r="AO12" s="10">
        <v>176299</v>
      </c>
      <c r="AP12" s="10">
        <v>136281</v>
      </c>
      <c r="AQ12" s="10">
        <v>95147</v>
      </c>
      <c r="AR12" s="28">
        <v>119771</v>
      </c>
      <c r="AS12" s="28">
        <v>68158</v>
      </c>
    </row>
    <row r="13" spans="1:45" ht="13.2" customHeight="1" x14ac:dyDescent="0.25">
      <c r="A13" s="11" t="s">
        <v>5</v>
      </c>
      <c r="B13" s="14" t="s">
        <v>37</v>
      </c>
      <c r="C13" s="14" t="s">
        <v>37</v>
      </c>
      <c r="D13" s="14" t="s">
        <v>37</v>
      </c>
      <c r="E13" s="14" t="s">
        <v>37</v>
      </c>
      <c r="F13" s="14" t="s">
        <v>37</v>
      </c>
      <c r="G13" s="14" t="s">
        <v>37</v>
      </c>
      <c r="H13" s="14" t="s">
        <v>37</v>
      </c>
      <c r="I13" s="14" t="s">
        <v>37</v>
      </c>
      <c r="J13" s="14" t="s">
        <v>37</v>
      </c>
      <c r="K13" s="14" t="s">
        <v>37</v>
      </c>
      <c r="L13" s="14" t="s">
        <v>37</v>
      </c>
      <c r="M13" s="14" t="s">
        <v>37</v>
      </c>
      <c r="N13" s="14" t="s">
        <v>37</v>
      </c>
      <c r="O13" s="14" t="s">
        <v>37</v>
      </c>
      <c r="P13" s="14" t="s">
        <v>37</v>
      </c>
      <c r="Q13" s="14" t="s">
        <v>37</v>
      </c>
      <c r="R13" s="14" t="s">
        <v>37</v>
      </c>
      <c r="S13" s="14" t="s">
        <v>37</v>
      </c>
      <c r="T13" s="14" t="s">
        <v>37</v>
      </c>
      <c r="U13" s="14" t="s">
        <v>37</v>
      </c>
      <c r="V13" s="14" t="s">
        <v>37</v>
      </c>
      <c r="W13" s="14" t="s">
        <v>37</v>
      </c>
      <c r="X13" s="14" t="s">
        <v>37</v>
      </c>
      <c r="Y13" s="14" t="s">
        <v>37</v>
      </c>
      <c r="Z13" s="14" t="s">
        <v>37</v>
      </c>
      <c r="AA13" s="14" t="s">
        <v>37</v>
      </c>
      <c r="AB13" s="10">
        <v>89211</v>
      </c>
      <c r="AC13" s="10">
        <v>84902</v>
      </c>
      <c r="AD13" s="10">
        <v>63468</v>
      </c>
      <c r="AE13" s="10">
        <v>67639</v>
      </c>
      <c r="AF13" s="10">
        <v>70004</v>
      </c>
      <c r="AG13" s="10">
        <v>131849</v>
      </c>
      <c r="AH13" s="10">
        <v>21386</v>
      </c>
      <c r="AI13" s="10">
        <v>67138</v>
      </c>
      <c r="AJ13" s="10">
        <v>97334</v>
      </c>
      <c r="AK13" s="10">
        <v>104263</v>
      </c>
      <c r="AL13" s="10">
        <v>53309</v>
      </c>
      <c r="AM13" s="10">
        <v>66553</v>
      </c>
      <c r="AN13" s="10">
        <v>109193</v>
      </c>
      <c r="AO13" s="10">
        <v>39176</v>
      </c>
      <c r="AP13" s="10">
        <v>42432</v>
      </c>
      <c r="AQ13" s="10">
        <v>86195</v>
      </c>
      <c r="AR13" s="1">
        <v>89138</v>
      </c>
      <c r="AS13" s="1">
        <v>57164</v>
      </c>
    </row>
    <row r="14" spans="1:45" ht="13.2" customHeight="1" x14ac:dyDescent="0.25">
      <c r="A14" s="11" t="s">
        <v>6</v>
      </c>
      <c r="B14" s="14" t="s">
        <v>37</v>
      </c>
      <c r="C14" s="14" t="s">
        <v>37</v>
      </c>
      <c r="D14" s="14" t="s">
        <v>37</v>
      </c>
      <c r="E14" s="14" t="s">
        <v>37</v>
      </c>
      <c r="F14" s="14" t="s">
        <v>37</v>
      </c>
      <c r="G14" s="14" t="s">
        <v>37</v>
      </c>
      <c r="H14" s="14" t="s">
        <v>37</v>
      </c>
      <c r="I14" s="14" t="s">
        <v>37</v>
      </c>
      <c r="J14" s="14" t="s">
        <v>37</v>
      </c>
      <c r="K14" s="14" t="s">
        <v>37</v>
      </c>
      <c r="L14" s="14" t="s">
        <v>37</v>
      </c>
      <c r="M14" s="14" t="s">
        <v>37</v>
      </c>
      <c r="N14" s="14" t="s">
        <v>37</v>
      </c>
      <c r="O14" s="14" t="s">
        <v>37</v>
      </c>
      <c r="P14" s="14" t="s">
        <v>37</v>
      </c>
      <c r="Q14" s="14" t="s">
        <v>37</v>
      </c>
      <c r="R14" s="14" t="s">
        <v>37</v>
      </c>
      <c r="S14" s="14" t="s">
        <v>37</v>
      </c>
      <c r="T14" s="14" t="s">
        <v>37</v>
      </c>
      <c r="U14" s="14" t="s">
        <v>37</v>
      </c>
      <c r="V14" s="14" t="s">
        <v>37</v>
      </c>
      <c r="W14" s="14" t="s">
        <v>37</v>
      </c>
      <c r="X14" s="14" t="s">
        <v>37</v>
      </c>
      <c r="Y14" s="14" t="s">
        <v>37</v>
      </c>
      <c r="Z14" s="14" t="s">
        <v>37</v>
      </c>
      <c r="AA14" s="14" t="s">
        <v>37</v>
      </c>
      <c r="AB14" s="10">
        <v>25148</v>
      </c>
      <c r="AC14" s="10">
        <v>40226</v>
      </c>
      <c r="AD14" s="10">
        <v>35971</v>
      </c>
      <c r="AE14" s="10">
        <v>35609</v>
      </c>
      <c r="AF14" s="10">
        <v>68470</v>
      </c>
      <c r="AG14" s="10">
        <v>10989</v>
      </c>
      <c r="AH14" s="10">
        <v>2240</v>
      </c>
      <c r="AI14" s="10">
        <v>12469</v>
      </c>
      <c r="AJ14" s="10">
        <v>11766</v>
      </c>
      <c r="AK14" s="10">
        <v>4481</v>
      </c>
      <c r="AL14" s="10">
        <v>22807</v>
      </c>
      <c r="AM14" s="10">
        <v>31945</v>
      </c>
      <c r="AN14" s="10">
        <v>3878</v>
      </c>
      <c r="AO14" s="10">
        <v>3746</v>
      </c>
      <c r="AP14" s="10">
        <v>9558</v>
      </c>
      <c r="AQ14" s="10">
        <v>10550</v>
      </c>
      <c r="AR14" s="1">
        <v>11722</v>
      </c>
      <c r="AS14" s="1">
        <v>5154</v>
      </c>
    </row>
    <row r="15" spans="1:45" ht="13.2" customHeight="1" x14ac:dyDescent="0.25">
      <c r="A15" s="11" t="s">
        <v>7</v>
      </c>
      <c r="B15" s="14" t="s">
        <v>37</v>
      </c>
      <c r="C15" s="14" t="s">
        <v>37</v>
      </c>
      <c r="D15" s="14" t="s">
        <v>37</v>
      </c>
      <c r="E15" s="14" t="s">
        <v>37</v>
      </c>
      <c r="F15" s="14" t="s">
        <v>37</v>
      </c>
      <c r="G15" s="14" t="s">
        <v>37</v>
      </c>
      <c r="H15" s="14" t="s">
        <v>37</v>
      </c>
      <c r="I15" s="14" t="s">
        <v>37</v>
      </c>
      <c r="J15" s="14" t="s">
        <v>37</v>
      </c>
      <c r="K15" s="14" t="s">
        <v>37</v>
      </c>
      <c r="L15" s="14" t="s">
        <v>37</v>
      </c>
      <c r="M15" s="14" t="s">
        <v>37</v>
      </c>
      <c r="N15" s="14" t="s">
        <v>37</v>
      </c>
      <c r="O15" s="14" t="s">
        <v>37</v>
      </c>
      <c r="P15" s="14" t="s">
        <v>37</v>
      </c>
      <c r="Q15" s="14" t="s">
        <v>37</v>
      </c>
      <c r="R15" s="14" t="s">
        <v>37</v>
      </c>
      <c r="S15" s="14" t="s">
        <v>37</v>
      </c>
      <c r="T15" s="14" t="s">
        <v>37</v>
      </c>
      <c r="U15" s="14" t="s">
        <v>37</v>
      </c>
      <c r="V15" s="14" t="s">
        <v>37</v>
      </c>
      <c r="W15" s="14" t="s">
        <v>37</v>
      </c>
      <c r="X15" s="14" t="s">
        <v>37</v>
      </c>
      <c r="Y15" s="14" t="s">
        <v>37</v>
      </c>
      <c r="Z15" s="14" t="s">
        <v>37</v>
      </c>
      <c r="AA15" s="14" t="s">
        <v>37</v>
      </c>
      <c r="AB15" s="36" t="s">
        <v>0</v>
      </c>
      <c r="AC15" s="10">
        <v>13363</v>
      </c>
      <c r="AD15" s="10">
        <v>1823</v>
      </c>
      <c r="AE15" s="10">
        <v>5500</v>
      </c>
      <c r="AF15" s="10">
        <v>11373</v>
      </c>
      <c r="AG15" s="10">
        <v>1086</v>
      </c>
      <c r="AH15" s="10">
        <v>25817</v>
      </c>
      <c r="AI15" s="10">
        <v>42188</v>
      </c>
      <c r="AJ15" s="10">
        <v>24116</v>
      </c>
      <c r="AK15" s="10">
        <v>35809</v>
      </c>
      <c r="AL15" s="10">
        <v>32379</v>
      </c>
      <c r="AM15" s="10">
        <v>19611</v>
      </c>
      <c r="AN15" s="10">
        <v>14135</v>
      </c>
      <c r="AO15" s="10">
        <v>38002</v>
      </c>
      <c r="AP15" s="10">
        <v>7072</v>
      </c>
      <c r="AQ15" s="10">
        <v>28814</v>
      </c>
      <c r="AR15" s="28">
        <v>6360</v>
      </c>
      <c r="AS15" s="28">
        <v>11336</v>
      </c>
    </row>
    <row r="16" spans="1:45" ht="16.95" customHeight="1" x14ac:dyDescent="0.25">
      <c r="A16" s="7" t="s">
        <v>11</v>
      </c>
      <c r="B16" s="7"/>
      <c r="C16" s="7"/>
      <c r="D16" s="7"/>
      <c r="E16" s="7"/>
      <c r="F16" s="7"/>
      <c r="G16" s="7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0"/>
      <c r="AK16" s="10"/>
      <c r="AL16" s="10"/>
      <c r="AM16" s="10"/>
      <c r="AN16" s="10"/>
      <c r="AO16" s="10"/>
      <c r="AP16" s="10"/>
      <c r="AQ16" s="10"/>
      <c r="AR16" s="1"/>
      <c r="AS16" s="1"/>
    </row>
    <row r="17" spans="1:45" ht="13.2" customHeight="1" x14ac:dyDescent="0.25">
      <c r="A17" s="4" t="s">
        <v>9</v>
      </c>
      <c r="B17" s="23">
        <f t="shared" ref="B17:AP17" si="2">SUM(B18:B21)</f>
        <v>359</v>
      </c>
      <c r="C17" s="23">
        <f t="shared" si="2"/>
        <v>249</v>
      </c>
      <c r="D17" s="23">
        <f t="shared" si="2"/>
        <v>296</v>
      </c>
      <c r="E17" s="23">
        <f t="shared" si="2"/>
        <v>285</v>
      </c>
      <c r="F17" s="23">
        <f t="shared" si="2"/>
        <v>316</v>
      </c>
      <c r="G17" s="23">
        <f t="shared" si="2"/>
        <v>209</v>
      </c>
      <c r="H17" s="23">
        <f t="shared" si="2"/>
        <v>255</v>
      </c>
      <c r="I17" s="23">
        <f t="shared" si="2"/>
        <v>229</v>
      </c>
      <c r="J17" s="23">
        <f t="shared" si="2"/>
        <v>319</v>
      </c>
      <c r="K17" s="23">
        <f t="shared" si="2"/>
        <v>272</v>
      </c>
      <c r="L17" s="23">
        <f t="shared" si="2"/>
        <v>350</v>
      </c>
      <c r="M17" s="23">
        <f t="shared" si="2"/>
        <v>182</v>
      </c>
      <c r="N17" s="23">
        <f t="shared" si="2"/>
        <v>148</v>
      </c>
      <c r="O17" s="23">
        <f t="shared" si="2"/>
        <v>179</v>
      </c>
      <c r="P17" s="23">
        <f t="shared" si="2"/>
        <v>153</v>
      </c>
      <c r="Q17" s="23">
        <f t="shared" si="2"/>
        <v>201</v>
      </c>
      <c r="R17" s="23">
        <f t="shared" si="2"/>
        <v>264</v>
      </c>
      <c r="S17" s="23">
        <f t="shared" si="2"/>
        <v>240</v>
      </c>
      <c r="T17" s="23">
        <f t="shared" si="2"/>
        <v>223</v>
      </c>
      <c r="U17" s="23">
        <f t="shared" si="2"/>
        <v>180</v>
      </c>
      <c r="V17" s="23">
        <f t="shared" si="2"/>
        <v>83</v>
      </c>
      <c r="W17" s="23">
        <f t="shared" si="2"/>
        <v>52</v>
      </c>
      <c r="X17" s="23">
        <f t="shared" si="2"/>
        <v>66</v>
      </c>
      <c r="Y17" s="23">
        <f t="shared" si="2"/>
        <v>50</v>
      </c>
      <c r="Z17" s="23">
        <f t="shared" si="2"/>
        <v>50</v>
      </c>
      <c r="AA17" s="23">
        <f t="shared" si="2"/>
        <v>204</v>
      </c>
      <c r="AB17" s="23">
        <f t="shared" si="2"/>
        <v>262</v>
      </c>
      <c r="AC17" s="23">
        <f t="shared" si="2"/>
        <v>204</v>
      </c>
      <c r="AD17" s="23">
        <f t="shared" si="2"/>
        <v>229</v>
      </c>
      <c r="AE17" s="23">
        <f t="shared" si="2"/>
        <v>241</v>
      </c>
      <c r="AF17" s="23">
        <f t="shared" si="2"/>
        <v>174</v>
      </c>
      <c r="AG17" s="23">
        <f t="shared" si="2"/>
        <v>177</v>
      </c>
      <c r="AH17" s="23">
        <f t="shared" si="2"/>
        <v>141</v>
      </c>
      <c r="AI17" s="23">
        <f t="shared" si="2"/>
        <v>193</v>
      </c>
      <c r="AJ17" s="23">
        <f t="shared" si="2"/>
        <v>246</v>
      </c>
      <c r="AK17" s="23">
        <f t="shared" si="2"/>
        <v>210</v>
      </c>
      <c r="AL17" s="23">
        <f t="shared" si="2"/>
        <v>204</v>
      </c>
      <c r="AM17" s="23">
        <f t="shared" si="2"/>
        <v>132</v>
      </c>
      <c r="AN17" s="23">
        <f t="shared" si="2"/>
        <v>227</v>
      </c>
      <c r="AO17" s="23">
        <f t="shared" si="2"/>
        <v>219</v>
      </c>
      <c r="AP17" s="23">
        <f t="shared" si="2"/>
        <v>159</v>
      </c>
      <c r="AQ17" s="23">
        <f t="shared" si="1"/>
        <v>126</v>
      </c>
      <c r="AR17" s="23">
        <f t="shared" si="1"/>
        <v>202</v>
      </c>
      <c r="AS17" s="23">
        <f t="shared" si="1"/>
        <v>132</v>
      </c>
    </row>
    <row r="18" spans="1:45" ht="13.2" customHeight="1" x14ac:dyDescent="0.25">
      <c r="A18" s="11" t="s">
        <v>10</v>
      </c>
      <c r="B18" s="11">
        <v>148</v>
      </c>
      <c r="C18" s="11">
        <v>140</v>
      </c>
      <c r="D18" s="11">
        <v>149</v>
      </c>
      <c r="E18" s="11">
        <v>161</v>
      </c>
      <c r="F18" s="11">
        <v>215</v>
      </c>
      <c r="G18" s="11">
        <v>122</v>
      </c>
      <c r="H18" s="14">
        <v>141</v>
      </c>
      <c r="I18" s="14">
        <v>140</v>
      </c>
      <c r="J18" s="14">
        <v>172</v>
      </c>
      <c r="K18" s="14">
        <v>167</v>
      </c>
      <c r="L18" s="14">
        <v>139</v>
      </c>
      <c r="M18" s="14">
        <v>96</v>
      </c>
      <c r="N18" s="14">
        <v>65</v>
      </c>
      <c r="O18" s="14">
        <v>66</v>
      </c>
      <c r="P18" s="14">
        <v>54</v>
      </c>
      <c r="Q18" s="14">
        <v>79</v>
      </c>
      <c r="R18" s="14">
        <v>108</v>
      </c>
      <c r="S18" s="14">
        <v>81</v>
      </c>
      <c r="T18" s="14">
        <v>84</v>
      </c>
      <c r="U18" s="14">
        <v>82</v>
      </c>
      <c r="V18" s="14">
        <v>51</v>
      </c>
      <c r="W18" s="14">
        <v>45</v>
      </c>
      <c r="X18" s="14">
        <v>31</v>
      </c>
      <c r="Y18" s="14">
        <v>48</v>
      </c>
      <c r="Z18" s="14">
        <v>36</v>
      </c>
      <c r="AA18" s="14">
        <v>103</v>
      </c>
      <c r="AB18" s="14">
        <v>125</v>
      </c>
      <c r="AC18" s="14">
        <v>123</v>
      </c>
      <c r="AD18" s="14">
        <v>111</v>
      </c>
      <c r="AE18" s="14">
        <v>98</v>
      </c>
      <c r="AF18" s="14">
        <v>102</v>
      </c>
      <c r="AG18" s="14">
        <v>80</v>
      </c>
      <c r="AH18" s="14">
        <v>90</v>
      </c>
      <c r="AI18" s="14">
        <v>62</v>
      </c>
      <c r="AJ18" s="9">
        <v>73</v>
      </c>
      <c r="AK18" s="9">
        <v>80</v>
      </c>
      <c r="AL18" s="28">
        <v>74</v>
      </c>
      <c r="AM18" s="9">
        <v>81</v>
      </c>
      <c r="AN18" s="28">
        <v>70</v>
      </c>
      <c r="AO18" s="28">
        <v>90</v>
      </c>
      <c r="AP18" s="28">
        <v>84</v>
      </c>
      <c r="AQ18" s="10">
        <v>80</v>
      </c>
      <c r="AR18" s="28">
        <v>80</v>
      </c>
      <c r="AS18" s="28">
        <v>49</v>
      </c>
    </row>
    <row r="19" spans="1:45" ht="13.2" customHeight="1" x14ac:dyDescent="0.25">
      <c r="A19" s="11" t="s">
        <v>5</v>
      </c>
      <c r="B19" s="11">
        <v>194</v>
      </c>
      <c r="C19" s="11">
        <v>88</v>
      </c>
      <c r="D19" s="11">
        <v>102</v>
      </c>
      <c r="E19" s="11">
        <v>44</v>
      </c>
      <c r="F19" s="11">
        <v>58</v>
      </c>
      <c r="G19" s="11">
        <v>82</v>
      </c>
      <c r="H19" s="14">
        <v>107</v>
      </c>
      <c r="I19" s="14">
        <v>42</v>
      </c>
      <c r="J19" s="14">
        <v>128</v>
      </c>
      <c r="K19" s="14">
        <v>75</v>
      </c>
      <c r="L19" s="14">
        <v>172</v>
      </c>
      <c r="M19" s="14">
        <v>65</v>
      </c>
      <c r="N19" s="14">
        <v>67</v>
      </c>
      <c r="O19" s="14">
        <v>82</v>
      </c>
      <c r="P19" s="14">
        <v>91</v>
      </c>
      <c r="Q19" s="14">
        <v>119</v>
      </c>
      <c r="R19" s="14">
        <v>134</v>
      </c>
      <c r="S19" s="14">
        <v>129</v>
      </c>
      <c r="T19" s="14">
        <v>92</v>
      </c>
      <c r="U19" s="14">
        <v>91</v>
      </c>
      <c r="V19" s="14">
        <v>26</v>
      </c>
      <c r="W19" s="14" t="s">
        <v>0</v>
      </c>
      <c r="X19" s="14">
        <v>7</v>
      </c>
      <c r="Y19" s="14">
        <v>2</v>
      </c>
      <c r="Z19" s="14">
        <v>14</v>
      </c>
      <c r="AA19" s="14">
        <v>101</v>
      </c>
      <c r="AB19" s="14">
        <v>128</v>
      </c>
      <c r="AC19" s="14">
        <v>64</v>
      </c>
      <c r="AD19" s="14">
        <v>109</v>
      </c>
      <c r="AE19" s="14">
        <v>71</v>
      </c>
      <c r="AF19" s="14">
        <v>70</v>
      </c>
      <c r="AG19" s="14">
        <v>97</v>
      </c>
      <c r="AH19" s="14">
        <v>50</v>
      </c>
      <c r="AI19" s="14">
        <v>119</v>
      </c>
      <c r="AJ19" s="1">
        <v>108</v>
      </c>
      <c r="AK19" s="1">
        <v>94</v>
      </c>
      <c r="AL19" s="1">
        <v>74</v>
      </c>
      <c r="AM19" s="1">
        <v>33</v>
      </c>
      <c r="AN19" s="1">
        <v>140</v>
      </c>
      <c r="AO19" s="1">
        <v>79</v>
      </c>
      <c r="AP19" s="1">
        <v>56</v>
      </c>
      <c r="AQ19" s="10">
        <v>40</v>
      </c>
      <c r="AR19" s="1">
        <v>105</v>
      </c>
      <c r="AS19" s="1">
        <v>58</v>
      </c>
    </row>
    <row r="20" spans="1:45" ht="13.2" customHeight="1" x14ac:dyDescent="0.25">
      <c r="A20" s="11" t="s">
        <v>6</v>
      </c>
      <c r="B20" s="11">
        <v>14</v>
      </c>
      <c r="C20" s="11">
        <v>16</v>
      </c>
      <c r="D20" s="11">
        <v>16</v>
      </c>
      <c r="E20" s="11">
        <v>24</v>
      </c>
      <c r="F20" s="11">
        <v>32</v>
      </c>
      <c r="G20" s="11">
        <v>4</v>
      </c>
      <c r="H20" s="14">
        <v>7</v>
      </c>
      <c r="I20" s="14">
        <v>8</v>
      </c>
      <c r="J20" s="14">
        <v>17</v>
      </c>
      <c r="K20" s="14">
        <v>30</v>
      </c>
      <c r="L20" s="14">
        <v>28</v>
      </c>
      <c r="M20" s="14">
        <v>21</v>
      </c>
      <c r="N20" s="14">
        <v>16</v>
      </c>
      <c r="O20" s="14">
        <v>30</v>
      </c>
      <c r="P20" s="14">
        <v>8</v>
      </c>
      <c r="Q20" s="35" t="s">
        <v>0</v>
      </c>
      <c r="R20" s="14">
        <v>16</v>
      </c>
      <c r="S20" s="14">
        <v>16</v>
      </c>
      <c r="T20" s="14">
        <v>39</v>
      </c>
      <c r="U20" s="35" t="s">
        <v>0</v>
      </c>
      <c r="V20" s="14">
        <v>2</v>
      </c>
      <c r="W20" s="14" t="s">
        <v>0</v>
      </c>
      <c r="X20" s="14">
        <v>26</v>
      </c>
      <c r="Y20" s="14" t="s">
        <v>0</v>
      </c>
      <c r="Z20" s="14" t="s">
        <v>0</v>
      </c>
      <c r="AA20" s="14" t="s">
        <v>0</v>
      </c>
      <c r="AB20" s="14">
        <v>9</v>
      </c>
      <c r="AC20" s="14">
        <v>16</v>
      </c>
      <c r="AD20" s="14">
        <v>8</v>
      </c>
      <c r="AE20" s="14">
        <v>66</v>
      </c>
      <c r="AF20" s="14" t="s">
        <v>0</v>
      </c>
      <c r="AG20" s="14" t="s">
        <v>0</v>
      </c>
      <c r="AH20" s="14" t="s">
        <v>0</v>
      </c>
      <c r="AI20" s="14" t="s">
        <v>0</v>
      </c>
      <c r="AJ20" s="1">
        <v>15</v>
      </c>
      <c r="AK20" s="1">
        <v>14</v>
      </c>
      <c r="AL20" s="1">
        <v>3</v>
      </c>
      <c r="AM20" s="1">
        <v>1</v>
      </c>
      <c r="AN20" s="22" t="s">
        <v>0</v>
      </c>
      <c r="AO20" s="22" t="s">
        <v>0</v>
      </c>
      <c r="AP20" s="1">
        <v>15</v>
      </c>
      <c r="AQ20" s="10" t="s">
        <v>0</v>
      </c>
      <c r="AR20" s="1">
        <v>13</v>
      </c>
      <c r="AS20" s="1">
        <v>5</v>
      </c>
    </row>
    <row r="21" spans="1:45" ht="13.2" customHeight="1" thickBot="1" x14ac:dyDescent="0.3">
      <c r="A21" s="12" t="s">
        <v>7</v>
      </c>
      <c r="B21" s="12">
        <v>3</v>
      </c>
      <c r="C21" s="12">
        <v>5</v>
      </c>
      <c r="D21" s="12">
        <v>29</v>
      </c>
      <c r="E21" s="12">
        <v>56</v>
      </c>
      <c r="F21" s="12">
        <v>11</v>
      </c>
      <c r="G21" s="12">
        <v>1</v>
      </c>
      <c r="H21" s="27" t="s">
        <v>0</v>
      </c>
      <c r="I21" s="27">
        <v>39</v>
      </c>
      <c r="J21" s="27">
        <v>2</v>
      </c>
      <c r="K21" s="37" t="s">
        <v>0</v>
      </c>
      <c r="L21" s="27">
        <v>11</v>
      </c>
      <c r="M21" s="27" t="s">
        <v>0</v>
      </c>
      <c r="N21" s="37" t="s">
        <v>0</v>
      </c>
      <c r="O21" s="27">
        <v>1</v>
      </c>
      <c r="P21" s="37" t="s">
        <v>0</v>
      </c>
      <c r="Q21" s="27">
        <v>3</v>
      </c>
      <c r="R21" s="27">
        <v>6</v>
      </c>
      <c r="S21" s="27">
        <v>14</v>
      </c>
      <c r="T21" s="27">
        <v>8</v>
      </c>
      <c r="U21" s="27">
        <v>7</v>
      </c>
      <c r="V21" s="27">
        <v>4</v>
      </c>
      <c r="W21" s="27">
        <v>7</v>
      </c>
      <c r="X21" s="27">
        <v>2</v>
      </c>
      <c r="Y21" s="27" t="s">
        <v>0</v>
      </c>
      <c r="Z21" s="27" t="s">
        <v>0</v>
      </c>
      <c r="AA21" s="37" t="s">
        <v>0</v>
      </c>
      <c r="AB21" s="37" t="s">
        <v>0</v>
      </c>
      <c r="AC21" s="27">
        <v>1</v>
      </c>
      <c r="AD21" s="27">
        <v>1</v>
      </c>
      <c r="AE21" s="27">
        <v>6</v>
      </c>
      <c r="AF21" s="27">
        <v>2</v>
      </c>
      <c r="AG21" s="27" t="s">
        <v>0</v>
      </c>
      <c r="AH21" s="27">
        <v>1</v>
      </c>
      <c r="AI21" s="27">
        <v>12</v>
      </c>
      <c r="AJ21" s="29">
        <v>50</v>
      </c>
      <c r="AK21" s="29">
        <v>22</v>
      </c>
      <c r="AL21" s="29">
        <v>53</v>
      </c>
      <c r="AM21" s="29">
        <v>17</v>
      </c>
      <c r="AN21" s="29">
        <v>17</v>
      </c>
      <c r="AO21" s="29">
        <v>50</v>
      </c>
      <c r="AP21" s="29">
        <v>4</v>
      </c>
      <c r="AQ21" s="30">
        <v>6</v>
      </c>
      <c r="AR21" s="29">
        <v>4</v>
      </c>
      <c r="AS21" s="29">
        <v>20</v>
      </c>
    </row>
    <row r="22" spans="1:45" ht="13.2" customHeight="1" x14ac:dyDescent="0.25">
      <c r="A22" s="13" t="s">
        <v>12</v>
      </c>
    </row>
    <row r="23" spans="1:45" ht="13.2" customHeight="1" x14ac:dyDescent="0.25">
      <c r="A23" s="2" t="s">
        <v>42</v>
      </c>
    </row>
    <row r="24" spans="1:45" ht="13.2" customHeight="1" x14ac:dyDescent="0.25">
      <c r="A24" s="2" t="s">
        <v>41</v>
      </c>
    </row>
    <row r="25" spans="1:45" ht="13.2" customHeight="1" x14ac:dyDescent="0.25">
      <c r="A25" s="2" t="s">
        <v>31</v>
      </c>
    </row>
    <row r="26" spans="1:45" ht="13.2" customHeight="1" x14ac:dyDescent="0.25">
      <c r="A26" s="33" t="s">
        <v>38</v>
      </c>
    </row>
    <row r="30" spans="1:45" ht="13.2" customHeight="1" x14ac:dyDescent="0.25">
      <c r="A30" s="38" t="s">
        <v>40</v>
      </c>
    </row>
    <row r="45" spans="1:1" ht="13.2" customHeight="1" x14ac:dyDescent="0.25">
      <c r="A45" s="2" t="s">
        <v>31</v>
      </c>
    </row>
  </sheetData>
  <phoneticPr fontId="3" type="noConversion"/>
  <pageMargins left="0.7" right="0.7" top="0.75" bottom="0.75" header="0.3" footer="0.3"/>
  <pageSetup paperSize="9" orientation="landscape" r:id="rId1"/>
  <ignoredErrors>
    <ignoredError sqref="B17:AJ17 AB5:AR5 AB11:AS11 AK17:AS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833A-04A1-4A6E-A735-C112F616D749}">
  <dimension ref="C3:U7"/>
  <sheetViews>
    <sheetView workbookViewId="0">
      <selection activeCell="I33" sqref="I33"/>
    </sheetView>
  </sheetViews>
  <sheetFormatPr defaultRowHeight="12" x14ac:dyDescent="0.25"/>
  <cols>
    <col min="1" max="16384" width="8.88671875" style="15"/>
  </cols>
  <sheetData>
    <row r="3" spans="3:21" x14ac:dyDescent="0.25">
      <c r="D3" s="15">
        <v>2007</v>
      </c>
      <c r="E3" s="15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  <c r="M3" s="15">
        <v>2016</v>
      </c>
      <c r="N3" s="15">
        <v>2017</v>
      </c>
      <c r="O3" s="15">
        <v>2018</v>
      </c>
      <c r="P3" s="15">
        <v>2019</v>
      </c>
      <c r="Q3" s="15">
        <v>2020</v>
      </c>
      <c r="R3" s="15">
        <v>2021</v>
      </c>
      <c r="S3" s="15">
        <v>2022</v>
      </c>
      <c r="T3" s="15">
        <v>2023</v>
      </c>
      <c r="U3" s="15">
        <v>2024</v>
      </c>
    </row>
    <row r="4" spans="3:21" x14ac:dyDescent="0.25">
      <c r="C4" s="15" t="s">
        <v>10</v>
      </c>
      <c r="D4" s="15">
        <v>118268</v>
      </c>
      <c r="E4" s="15">
        <v>130092</v>
      </c>
      <c r="F4" s="15">
        <v>141636</v>
      </c>
      <c r="G4" s="15">
        <v>123673</v>
      </c>
      <c r="H4" s="15">
        <v>141649</v>
      </c>
      <c r="I4" s="15">
        <v>126352</v>
      </c>
      <c r="J4" s="15">
        <v>118763</v>
      </c>
      <c r="K4" s="15">
        <v>110886</v>
      </c>
      <c r="L4" s="15">
        <v>95431</v>
      </c>
      <c r="M4" s="15">
        <v>110921</v>
      </c>
      <c r="N4" s="15">
        <v>109239</v>
      </c>
      <c r="O4" s="15">
        <v>83478</v>
      </c>
      <c r="P4" s="15">
        <v>89180</v>
      </c>
      <c r="Q4" s="15">
        <v>176299</v>
      </c>
      <c r="R4" s="15">
        <v>136281</v>
      </c>
      <c r="S4" s="15">
        <v>95147</v>
      </c>
      <c r="T4" s="15">
        <v>119771</v>
      </c>
      <c r="U4" s="15">
        <v>68158</v>
      </c>
    </row>
    <row r="5" spans="3:21" x14ac:dyDescent="0.25">
      <c r="C5" s="15" t="s">
        <v>5</v>
      </c>
      <c r="D5" s="15">
        <v>89211</v>
      </c>
      <c r="E5" s="15">
        <v>84902</v>
      </c>
      <c r="F5" s="15">
        <v>63468</v>
      </c>
      <c r="G5" s="15">
        <v>67639</v>
      </c>
      <c r="H5" s="15">
        <v>70004</v>
      </c>
      <c r="I5" s="15">
        <v>131849</v>
      </c>
      <c r="J5" s="15">
        <v>47969</v>
      </c>
      <c r="K5" s="15">
        <v>76297</v>
      </c>
      <c r="L5" s="15">
        <v>97334</v>
      </c>
      <c r="M5" s="15">
        <v>104263</v>
      </c>
      <c r="N5" s="15">
        <v>53309</v>
      </c>
      <c r="O5" s="15">
        <v>66553</v>
      </c>
      <c r="P5" s="15">
        <v>109193</v>
      </c>
      <c r="Q5" s="15">
        <v>39176</v>
      </c>
      <c r="R5" s="15">
        <v>42432</v>
      </c>
      <c r="S5" s="15">
        <v>86195</v>
      </c>
      <c r="T5" s="15">
        <v>89138</v>
      </c>
      <c r="U5" s="15">
        <v>57164</v>
      </c>
    </row>
    <row r="6" spans="3:21" x14ac:dyDescent="0.25">
      <c r="C6" s="15" t="s">
        <v>39</v>
      </c>
      <c r="D6" s="15">
        <v>17962</v>
      </c>
      <c r="E6" s="15">
        <v>40226</v>
      </c>
      <c r="F6" s="15">
        <v>35971</v>
      </c>
      <c r="G6" s="15">
        <v>35609</v>
      </c>
      <c r="H6" s="15">
        <v>68470</v>
      </c>
      <c r="I6" s="15">
        <v>10989</v>
      </c>
      <c r="J6" s="15">
        <v>13576</v>
      </c>
      <c r="K6" s="15">
        <v>12995</v>
      </c>
      <c r="L6" s="15">
        <v>11766</v>
      </c>
      <c r="M6" s="15">
        <v>4481</v>
      </c>
      <c r="N6" s="15">
        <v>22807</v>
      </c>
      <c r="O6" s="15">
        <v>31945</v>
      </c>
      <c r="P6" s="15">
        <v>3878</v>
      </c>
      <c r="Q6" s="15">
        <v>3746</v>
      </c>
      <c r="R6" s="15">
        <v>9558</v>
      </c>
      <c r="S6" s="15">
        <v>10550</v>
      </c>
      <c r="T6" s="15">
        <v>11722</v>
      </c>
      <c r="U6" s="15">
        <v>5154</v>
      </c>
    </row>
    <row r="7" spans="3:21" x14ac:dyDescent="0.25">
      <c r="C7" s="15" t="s">
        <v>7</v>
      </c>
      <c r="D7" s="15">
        <v>7186</v>
      </c>
      <c r="E7" s="15">
        <v>13363</v>
      </c>
      <c r="F7" s="15">
        <v>1823</v>
      </c>
      <c r="G7" s="15">
        <v>5500</v>
      </c>
      <c r="H7" s="15">
        <v>11373</v>
      </c>
      <c r="I7" s="15">
        <v>1086</v>
      </c>
      <c r="J7" s="15">
        <v>23505</v>
      </c>
      <c r="K7" s="15">
        <v>19065</v>
      </c>
      <c r="L7" s="15">
        <v>24116</v>
      </c>
      <c r="M7" s="15">
        <v>35809</v>
      </c>
      <c r="N7" s="15">
        <v>32379</v>
      </c>
      <c r="O7" s="15">
        <v>19611</v>
      </c>
      <c r="P7" s="15">
        <v>14135</v>
      </c>
      <c r="Q7" s="15">
        <v>38002</v>
      </c>
      <c r="R7" s="15">
        <v>7072</v>
      </c>
      <c r="S7" s="15">
        <v>28814</v>
      </c>
      <c r="T7" s="15">
        <v>6360</v>
      </c>
      <c r="U7" s="15">
        <v>11336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F4FB-77B7-4CF8-A513-0914AA64800C}">
  <dimension ref="A1:K40"/>
  <sheetViews>
    <sheetView showGridLines="0" workbookViewId="0">
      <selection activeCell="R30" sqref="R30"/>
    </sheetView>
  </sheetViews>
  <sheetFormatPr defaultColWidth="8.88671875" defaultRowHeight="13.95" customHeight="1" x14ac:dyDescent="0.25"/>
  <cols>
    <col min="1" max="1" width="25.109375" style="15" customWidth="1"/>
    <col min="2" max="11" width="6.88671875" style="15" customWidth="1"/>
    <col min="12" max="16384" width="8.88671875" style="15"/>
  </cols>
  <sheetData>
    <row r="1" spans="1:11" ht="13.95" customHeight="1" x14ac:dyDescent="0.25">
      <c r="A1" s="15" t="s">
        <v>2</v>
      </c>
    </row>
    <row r="2" spans="1:11" ht="28.95" customHeight="1" thickBot="1" x14ac:dyDescent="0.35">
      <c r="A2" s="5" t="s">
        <v>35</v>
      </c>
    </row>
    <row r="3" spans="1:11" ht="13.95" customHeight="1" x14ac:dyDescent="0.25">
      <c r="A3" s="18" t="s">
        <v>13</v>
      </c>
      <c r="B3" s="6">
        <v>2015</v>
      </c>
      <c r="C3" s="6">
        <v>2016</v>
      </c>
      <c r="D3" s="6">
        <v>2017</v>
      </c>
      <c r="E3" s="6">
        <v>2018</v>
      </c>
      <c r="F3" s="6">
        <v>2019</v>
      </c>
      <c r="G3" s="6">
        <v>2020</v>
      </c>
      <c r="H3" s="6">
        <v>2021</v>
      </c>
      <c r="I3" s="6">
        <v>2022</v>
      </c>
      <c r="J3" s="6">
        <v>2023</v>
      </c>
      <c r="K3" s="6">
        <v>2024</v>
      </c>
    </row>
    <row r="4" spans="1:11" ht="13.95" customHeight="1" x14ac:dyDescent="0.25">
      <c r="A4" s="19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7.399999999999999" customHeight="1" x14ac:dyDescent="0.25">
      <c r="A5" s="7" t="s">
        <v>9</v>
      </c>
      <c r="B5" s="8">
        <v>365</v>
      </c>
      <c r="C5" s="8">
        <v>415</v>
      </c>
      <c r="D5" s="8">
        <v>450</v>
      </c>
      <c r="E5" s="8">
        <v>388</v>
      </c>
      <c r="F5" s="8">
        <v>385</v>
      </c>
      <c r="G5" s="8">
        <v>416</v>
      </c>
      <c r="H5" s="8">
        <v>368</v>
      </c>
      <c r="I5" s="8">
        <v>391</v>
      </c>
      <c r="J5" s="8">
        <v>453</v>
      </c>
      <c r="K5" s="8">
        <v>251</v>
      </c>
    </row>
    <row r="6" spans="1:11" ht="13.95" customHeight="1" x14ac:dyDescent="0.25">
      <c r="A6" s="11" t="s">
        <v>15</v>
      </c>
      <c r="B6" s="9">
        <v>297</v>
      </c>
      <c r="C6" s="9">
        <v>317</v>
      </c>
      <c r="D6" s="9">
        <v>352</v>
      </c>
      <c r="E6" s="9">
        <v>297</v>
      </c>
      <c r="F6" s="9">
        <v>310</v>
      </c>
      <c r="G6" s="9">
        <v>334</v>
      </c>
      <c r="H6" s="9">
        <v>294</v>
      </c>
      <c r="I6" s="9">
        <v>329</v>
      </c>
      <c r="J6" s="9">
        <v>355</v>
      </c>
      <c r="K6" s="9">
        <v>215</v>
      </c>
    </row>
    <row r="7" spans="1:11" ht="13.95" customHeight="1" x14ac:dyDescent="0.25">
      <c r="A7" s="11" t="s">
        <v>16</v>
      </c>
      <c r="B7" s="9">
        <v>60</v>
      </c>
      <c r="C7" s="9">
        <v>88</v>
      </c>
      <c r="D7" s="9">
        <v>84</v>
      </c>
      <c r="E7" s="9">
        <v>86</v>
      </c>
      <c r="F7" s="9">
        <v>67</v>
      </c>
      <c r="G7" s="9">
        <v>70</v>
      </c>
      <c r="H7" s="9">
        <v>64</v>
      </c>
      <c r="I7" s="9">
        <v>46</v>
      </c>
      <c r="J7" s="9">
        <v>86</v>
      </c>
      <c r="K7" s="9">
        <v>33</v>
      </c>
    </row>
    <row r="8" spans="1:11" ht="13.95" customHeight="1" x14ac:dyDescent="0.25">
      <c r="A8" s="11" t="s">
        <v>17</v>
      </c>
      <c r="B8" s="9">
        <v>8</v>
      </c>
      <c r="C8" s="9">
        <v>10</v>
      </c>
      <c r="D8" s="9">
        <v>14</v>
      </c>
      <c r="E8" s="9">
        <v>5</v>
      </c>
      <c r="F8" s="9">
        <v>8</v>
      </c>
      <c r="G8" s="9">
        <v>12</v>
      </c>
      <c r="H8" s="9">
        <v>10</v>
      </c>
      <c r="I8" s="9">
        <v>16</v>
      </c>
      <c r="J8" s="9">
        <v>12</v>
      </c>
      <c r="K8" s="9">
        <v>3</v>
      </c>
    </row>
    <row r="9" spans="1:11" s="4" customFormat="1" ht="17.399999999999999" customHeight="1" x14ac:dyDescent="0.25">
      <c r="A9" s="7" t="s">
        <v>18</v>
      </c>
      <c r="B9" s="3">
        <v>126</v>
      </c>
      <c r="C9" s="3">
        <v>164</v>
      </c>
      <c r="D9" s="3">
        <v>154</v>
      </c>
      <c r="E9" s="3">
        <v>135</v>
      </c>
      <c r="F9" s="3">
        <v>135</v>
      </c>
      <c r="G9" s="3">
        <v>151</v>
      </c>
      <c r="H9" s="3">
        <v>119</v>
      </c>
      <c r="I9" s="3">
        <v>106</v>
      </c>
      <c r="J9" s="3">
        <v>134</v>
      </c>
      <c r="K9" s="3">
        <v>70</v>
      </c>
    </row>
    <row r="10" spans="1:11" ht="13.95" customHeight="1" x14ac:dyDescent="0.25">
      <c r="A10" s="11" t="s">
        <v>15</v>
      </c>
      <c r="B10" s="10">
        <v>98</v>
      </c>
      <c r="C10" s="10">
        <v>111</v>
      </c>
      <c r="D10" s="21">
        <v>111</v>
      </c>
      <c r="E10" s="14">
        <v>98</v>
      </c>
      <c r="F10" s="21">
        <v>91</v>
      </c>
      <c r="G10" s="21">
        <v>107</v>
      </c>
      <c r="H10" s="21">
        <v>87</v>
      </c>
      <c r="I10" s="21">
        <v>80</v>
      </c>
      <c r="J10" s="21">
        <v>87</v>
      </c>
      <c r="K10" s="21">
        <v>55</v>
      </c>
    </row>
    <row r="11" spans="1:11" ht="13.95" customHeight="1" x14ac:dyDescent="0.25">
      <c r="A11" s="11" t="s">
        <v>16</v>
      </c>
      <c r="B11" s="22">
        <v>23</v>
      </c>
      <c r="C11" s="22">
        <v>47</v>
      </c>
      <c r="D11" s="22">
        <v>36</v>
      </c>
      <c r="E11" s="22">
        <v>35</v>
      </c>
      <c r="F11" s="22">
        <v>37</v>
      </c>
      <c r="G11" s="22">
        <v>35</v>
      </c>
      <c r="H11" s="22">
        <v>26</v>
      </c>
      <c r="I11" s="22">
        <v>18</v>
      </c>
      <c r="J11" s="22">
        <v>38</v>
      </c>
      <c r="K11" s="22">
        <v>14</v>
      </c>
    </row>
    <row r="12" spans="1:11" ht="13.95" customHeight="1" x14ac:dyDescent="0.25">
      <c r="A12" s="11" t="s">
        <v>17</v>
      </c>
      <c r="B12" s="22">
        <v>5</v>
      </c>
      <c r="C12" s="22">
        <v>6</v>
      </c>
      <c r="D12" s="22">
        <v>7</v>
      </c>
      <c r="E12" s="22">
        <v>2</v>
      </c>
      <c r="F12" s="22">
        <v>7</v>
      </c>
      <c r="G12" s="22">
        <v>9</v>
      </c>
      <c r="H12" s="22">
        <v>6</v>
      </c>
      <c r="I12" s="22">
        <v>8</v>
      </c>
      <c r="J12" s="22">
        <v>9</v>
      </c>
      <c r="K12" s="22">
        <v>1</v>
      </c>
    </row>
    <row r="13" spans="1:11" s="4" customFormat="1" ht="17.399999999999999" customHeight="1" x14ac:dyDescent="0.25">
      <c r="A13" s="7" t="s">
        <v>19</v>
      </c>
      <c r="B13" s="23">
        <v>60</v>
      </c>
      <c r="C13" s="23">
        <v>47</v>
      </c>
      <c r="D13" s="24">
        <v>73</v>
      </c>
      <c r="E13" s="25">
        <v>33</v>
      </c>
      <c r="F13" s="24">
        <v>39</v>
      </c>
      <c r="G13" s="24">
        <v>59</v>
      </c>
      <c r="H13" s="24">
        <v>43</v>
      </c>
      <c r="I13" s="24">
        <v>65</v>
      </c>
      <c r="J13" s="24">
        <v>76</v>
      </c>
      <c r="K13" s="24">
        <v>29</v>
      </c>
    </row>
    <row r="14" spans="1:11" ht="13.95" customHeight="1" x14ac:dyDescent="0.25">
      <c r="A14" s="11" t="s">
        <v>15</v>
      </c>
      <c r="B14" s="22">
        <v>42</v>
      </c>
      <c r="C14" s="22">
        <v>31</v>
      </c>
      <c r="D14" s="22">
        <v>51</v>
      </c>
      <c r="E14" s="22">
        <v>22</v>
      </c>
      <c r="F14" s="22">
        <v>34</v>
      </c>
      <c r="G14" s="22">
        <v>46</v>
      </c>
      <c r="H14" s="22">
        <v>33</v>
      </c>
      <c r="I14" s="22">
        <v>55</v>
      </c>
      <c r="J14" s="22">
        <v>53</v>
      </c>
      <c r="K14" s="22">
        <v>21</v>
      </c>
    </row>
    <row r="15" spans="1:11" ht="13.95" customHeight="1" x14ac:dyDescent="0.25">
      <c r="A15" s="11" t="s">
        <v>16</v>
      </c>
      <c r="B15" s="22">
        <v>16</v>
      </c>
      <c r="C15" s="22">
        <v>15</v>
      </c>
      <c r="D15" s="22">
        <v>20</v>
      </c>
      <c r="E15" s="22">
        <v>11</v>
      </c>
      <c r="F15" s="22">
        <v>5</v>
      </c>
      <c r="G15" s="22">
        <v>13</v>
      </c>
      <c r="H15" s="22">
        <v>9</v>
      </c>
      <c r="I15" s="22">
        <v>9</v>
      </c>
      <c r="J15" s="22">
        <v>21</v>
      </c>
      <c r="K15" s="22">
        <v>6</v>
      </c>
    </row>
    <row r="16" spans="1:11" ht="13.95" customHeight="1" x14ac:dyDescent="0.25">
      <c r="A16" s="11" t="s">
        <v>17</v>
      </c>
      <c r="B16" s="22">
        <v>2</v>
      </c>
      <c r="C16" s="22">
        <v>1</v>
      </c>
      <c r="D16" s="22">
        <v>2</v>
      </c>
      <c r="E16" s="22" t="s">
        <v>0</v>
      </c>
      <c r="F16" s="22" t="s">
        <v>0</v>
      </c>
      <c r="G16" s="22" t="s">
        <v>0</v>
      </c>
      <c r="H16" s="22">
        <v>1</v>
      </c>
      <c r="I16" s="22">
        <v>1</v>
      </c>
      <c r="J16" s="22">
        <v>2</v>
      </c>
      <c r="K16" s="22">
        <v>2</v>
      </c>
    </row>
    <row r="17" spans="1:11" s="4" customFormat="1" ht="17.399999999999999" customHeight="1" x14ac:dyDescent="0.25">
      <c r="A17" s="7" t="s">
        <v>20</v>
      </c>
      <c r="B17" s="26">
        <v>30</v>
      </c>
      <c r="C17" s="26">
        <v>30</v>
      </c>
      <c r="D17" s="26">
        <v>33</v>
      </c>
      <c r="E17" s="26">
        <v>41</v>
      </c>
      <c r="F17" s="26">
        <v>17</v>
      </c>
      <c r="G17" s="26">
        <v>10</v>
      </c>
      <c r="H17" s="26">
        <v>22</v>
      </c>
      <c r="I17" s="26">
        <v>16</v>
      </c>
      <c r="J17" s="26">
        <v>14</v>
      </c>
      <c r="K17" s="26">
        <v>9</v>
      </c>
    </row>
    <row r="18" spans="1:11" ht="13.95" customHeight="1" x14ac:dyDescent="0.25">
      <c r="A18" s="11" t="s">
        <v>15</v>
      </c>
      <c r="B18" s="22">
        <v>22</v>
      </c>
      <c r="C18" s="22">
        <v>22</v>
      </c>
      <c r="D18" s="22">
        <v>18</v>
      </c>
      <c r="E18" s="22">
        <v>22</v>
      </c>
      <c r="F18" s="22">
        <v>11</v>
      </c>
      <c r="G18" s="22">
        <v>7</v>
      </c>
      <c r="H18" s="22">
        <v>18</v>
      </c>
      <c r="I18" s="22">
        <v>10</v>
      </c>
      <c r="J18" s="22">
        <v>7</v>
      </c>
      <c r="K18" s="22">
        <v>8</v>
      </c>
    </row>
    <row r="19" spans="1:11" ht="13.95" customHeight="1" x14ac:dyDescent="0.25">
      <c r="A19" s="11" t="s">
        <v>16</v>
      </c>
      <c r="B19" s="22">
        <v>8</v>
      </c>
      <c r="C19" s="22">
        <v>6</v>
      </c>
      <c r="D19" s="22">
        <v>14</v>
      </c>
      <c r="E19" s="22">
        <v>16</v>
      </c>
      <c r="F19" s="22">
        <v>6</v>
      </c>
      <c r="G19" s="22">
        <v>2</v>
      </c>
      <c r="H19" s="22">
        <v>3</v>
      </c>
      <c r="I19" s="22">
        <v>4</v>
      </c>
      <c r="J19" s="22">
        <v>7</v>
      </c>
      <c r="K19" s="22">
        <v>1</v>
      </c>
    </row>
    <row r="20" spans="1:11" ht="13.95" customHeight="1" x14ac:dyDescent="0.25">
      <c r="A20" s="11" t="s">
        <v>17</v>
      </c>
      <c r="B20" s="22" t="s">
        <v>0</v>
      </c>
      <c r="C20" s="22">
        <v>2</v>
      </c>
      <c r="D20" s="22">
        <v>1</v>
      </c>
      <c r="E20" s="22">
        <v>3</v>
      </c>
      <c r="F20" s="22" t="s">
        <v>0</v>
      </c>
      <c r="G20" s="22">
        <v>1</v>
      </c>
      <c r="H20" s="22">
        <v>1</v>
      </c>
      <c r="I20" s="22">
        <v>2</v>
      </c>
      <c r="J20" s="22" t="s">
        <v>0</v>
      </c>
      <c r="K20" s="22" t="s">
        <v>0</v>
      </c>
    </row>
    <row r="21" spans="1:11" s="4" customFormat="1" ht="17.399999999999999" customHeight="1" x14ac:dyDescent="0.25">
      <c r="A21" s="7" t="s">
        <v>21</v>
      </c>
      <c r="B21" s="26">
        <v>5</v>
      </c>
      <c r="C21" s="26">
        <v>5</v>
      </c>
      <c r="D21" s="26">
        <v>4</v>
      </c>
      <c r="E21" s="26">
        <v>9</v>
      </c>
      <c r="F21" s="26">
        <v>2</v>
      </c>
      <c r="G21" s="26">
        <v>4</v>
      </c>
      <c r="H21" s="26">
        <v>3</v>
      </c>
      <c r="I21" s="26">
        <v>8</v>
      </c>
      <c r="J21" s="26">
        <v>5</v>
      </c>
      <c r="K21" s="26">
        <v>3</v>
      </c>
    </row>
    <row r="22" spans="1:11" ht="13.95" customHeight="1" x14ac:dyDescent="0.25">
      <c r="A22" s="11" t="s">
        <v>15</v>
      </c>
      <c r="B22" s="22">
        <v>2</v>
      </c>
      <c r="C22" s="22">
        <v>3</v>
      </c>
      <c r="D22" s="22">
        <v>3</v>
      </c>
      <c r="E22" s="22">
        <v>3</v>
      </c>
      <c r="F22" s="22" t="s">
        <v>0</v>
      </c>
      <c r="G22" s="22">
        <v>1</v>
      </c>
      <c r="H22" s="22">
        <v>1</v>
      </c>
      <c r="I22" s="22">
        <v>6</v>
      </c>
      <c r="J22" s="22">
        <v>1</v>
      </c>
      <c r="K22" s="22">
        <v>2</v>
      </c>
    </row>
    <row r="23" spans="1:11" ht="13.95" customHeight="1" x14ac:dyDescent="0.25">
      <c r="A23" s="11" t="s">
        <v>16</v>
      </c>
      <c r="B23" s="22">
        <v>3</v>
      </c>
      <c r="C23" s="22">
        <v>2</v>
      </c>
      <c r="D23" s="22">
        <v>1</v>
      </c>
      <c r="E23" s="22">
        <v>6</v>
      </c>
      <c r="F23" s="22">
        <v>2</v>
      </c>
      <c r="G23" s="22">
        <v>3</v>
      </c>
      <c r="H23" s="22">
        <v>2</v>
      </c>
      <c r="I23" s="22">
        <v>1</v>
      </c>
      <c r="J23" s="22">
        <v>4</v>
      </c>
      <c r="K23" s="22">
        <v>1</v>
      </c>
    </row>
    <row r="24" spans="1:11" ht="13.95" customHeight="1" x14ac:dyDescent="0.25">
      <c r="A24" s="11" t="s">
        <v>17</v>
      </c>
      <c r="B24" s="22" t="s">
        <v>0</v>
      </c>
      <c r="C24" s="22" t="s">
        <v>0</v>
      </c>
      <c r="D24" s="22" t="s">
        <v>0</v>
      </c>
      <c r="E24" s="22" t="s">
        <v>0</v>
      </c>
      <c r="F24" s="22" t="s">
        <v>0</v>
      </c>
      <c r="G24" s="22" t="s">
        <v>0</v>
      </c>
      <c r="H24" s="22" t="s">
        <v>0</v>
      </c>
      <c r="I24" s="22">
        <v>1</v>
      </c>
      <c r="J24" s="22" t="s">
        <v>0</v>
      </c>
      <c r="K24" s="22" t="s">
        <v>0</v>
      </c>
    </row>
    <row r="25" spans="1:11" s="4" customFormat="1" ht="17.399999999999999" customHeight="1" x14ac:dyDescent="0.25">
      <c r="A25" s="7" t="s">
        <v>22</v>
      </c>
      <c r="B25" s="26">
        <v>10</v>
      </c>
      <c r="C25" s="26">
        <v>12</v>
      </c>
      <c r="D25" s="26">
        <v>12</v>
      </c>
      <c r="E25" s="26">
        <v>21</v>
      </c>
      <c r="F25" s="26">
        <v>11</v>
      </c>
      <c r="G25" s="26">
        <v>21</v>
      </c>
      <c r="H25" s="26">
        <v>15</v>
      </c>
      <c r="I25" s="26">
        <v>24</v>
      </c>
      <c r="J25" s="26">
        <v>20</v>
      </c>
      <c r="K25" s="26">
        <v>8</v>
      </c>
    </row>
    <row r="26" spans="1:11" ht="13.95" customHeight="1" x14ac:dyDescent="0.25">
      <c r="A26" s="11" t="s">
        <v>15</v>
      </c>
      <c r="B26" s="22">
        <v>7</v>
      </c>
      <c r="C26" s="22">
        <v>4</v>
      </c>
      <c r="D26" s="22">
        <v>8</v>
      </c>
      <c r="E26" s="22">
        <v>11</v>
      </c>
      <c r="F26" s="22">
        <v>6</v>
      </c>
      <c r="G26" s="22">
        <v>11</v>
      </c>
      <c r="H26" s="22">
        <v>7</v>
      </c>
      <c r="I26" s="22">
        <v>19</v>
      </c>
      <c r="J26" s="22">
        <v>17</v>
      </c>
      <c r="K26" s="22">
        <v>6</v>
      </c>
    </row>
    <row r="27" spans="1:11" ht="13.95" customHeight="1" x14ac:dyDescent="0.25">
      <c r="A27" s="11" t="s">
        <v>16</v>
      </c>
      <c r="B27" s="22">
        <v>3</v>
      </c>
      <c r="C27" s="22">
        <v>8</v>
      </c>
      <c r="D27" s="22">
        <v>4</v>
      </c>
      <c r="E27" s="22">
        <v>10</v>
      </c>
      <c r="F27" s="22">
        <v>4</v>
      </c>
      <c r="G27" s="22">
        <v>10</v>
      </c>
      <c r="H27" s="22">
        <v>8</v>
      </c>
      <c r="I27" s="22">
        <v>4</v>
      </c>
      <c r="J27" s="22">
        <v>3</v>
      </c>
      <c r="K27" s="22">
        <v>2</v>
      </c>
    </row>
    <row r="28" spans="1:11" ht="13.95" customHeight="1" x14ac:dyDescent="0.25">
      <c r="A28" s="11" t="s">
        <v>17</v>
      </c>
      <c r="B28" s="22" t="s">
        <v>0</v>
      </c>
      <c r="C28" s="22" t="s">
        <v>0</v>
      </c>
      <c r="D28" s="22" t="s">
        <v>0</v>
      </c>
      <c r="E28" s="22" t="s">
        <v>0</v>
      </c>
      <c r="F28" s="22">
        <v>1</v>
      </c>
      <c r="G28" s="22" t="s">
        <v>0</v>
      </c>
      <c r="H28" s="22" t="s">
        <v>0</v>
      </c>
      <c r="I28" s="22">
        <v>1</v>
      </c>
      <c r="J28" s="22" t="s">
        <v>0</v>
      </c>
      <c r="K28" s="22" t="s">
        <v>0</v>
      </c>
    </row>
    <row r="29" spans="1:11" s="4" customFormat="1" ht="17.399999999999999" customHeight="1" x14ac:dyDescent="0.25">
      <c r="A29" s="7" t="s">
        <v>23</v>
      </c>
      <c r="B29" s="26">
        <v>14</v>
      </c>
      <c r="C29" s="26">
        <v>5</v>
      </c>
      <c r="D29" s="26">
        <v>12</v>
      </c>
      <c r="E29" s="26">
        <v>6</v>
      </c>
      <c r="F29" s="26">
        <v>8</v>
      </c>
      <c r="G29" s="26">
        <v>8</v>
      </c>
      <c r="H29" s="26">
        <v>17</v>
      </c>
      <c r="I29" s="26">
        <v>9</v>
      </c>
      <c r="J29" s="26">
        <v>14</v>
      </c>
      <c r="K29" s="26">
        <v>7</v>
      </c>
    </row>
    <row r="30" spans="1:11" ht="13.95" customHeight="1" x14ac:dyDescent="0.25">
      <c r="A30" s="11" t="s">
        <v>15</v>
      </c>
      <c r="B30" s="22">
        <v>10</v>
      </c>
      <c r="C30" s="22">
        <v>4</v>
      </c>
      <c r="D30" s="22">
        <v>7</v>
      </c>
      <c r="E30" s="22">
        <v>6</v>
      </c>
      <c r="F30" s="22">
        <v>5</v>
      </c>
      <c r="G30" s="22">
        <v>6</v>
      </c>
      <c r="H30" s="22">
        <v>14</v>
      </c>
      <c r="I30" s="22">
        <v>5</v>
      </c>
      <c r="J30" s="22">
        <v>11</v>
      </c>
      <c r="K30" s="22">
        <v>7</v>
      </c>
    </row>
    <row r="31" spans="1:11" ht="13.95" customHeight="1" x14ac:dyDescent="0.25">
      <c r="A31" s="11" t="s">
        <v>16</v>
      </c>
      <c r="B31" s="22">
        <v>4</v>
      </c>
      <c r="C31" s="22">
        <v>1</v>
      </c>
      <c r="D31" s="22">
        <v>3</v>
      </c>
      <c r="E31" s="22" t="s">
        <v>0</v>
      </c>
      <c r="F31" s="22">
        <v>3</v>
      </c>
      <c r="G31" s="22">
        <v>1</v>
      </c>
      <c r="H31" s="22">
        <v>3</v>
      </c>
      <c r="I31" s="22">
        <v>4</v>
      </c>
      <c r="J31" s="22">
        <v>2</v>
      </c>
      <c r="K31" s="22" t="s">
        <v>0</v>
      </c>
    </row>
    <row r="32" spans="1:11" ht="13.95" customHeight="1" x14ac:dyDescent="0.25">
      <c r="A32" s="11" t="s">
        <v>17</v>
      </c>
      <c r="B32" s="22" t="s">
        <v>0</v>
      </c>
      <c r="C32" s="22" t="s">
        <v>0</v>
      </c>
      <c r="D32" s="22">
        <v>2</v>
      </c>
      <c r="E32" s="22" t="s">
        <v>0</v>
      </c>
      <c r="F32" s="22" t="s">
        <v>0</v>
      </c>
      <c r="G32" s="22">
        <v>1</v>
      </c>
      <c r="H32" s="22" t="s">
        <v>0</v>
      </c>
      <c r="I32" s="22" t="s">
        <v>0</v>
      </c>
      <c r="J32" s="22">
        <v>1</v>
      </c>
      <c r="K32" s="22" t="s">
        <v>0</v>
      </c>
    </row>
    <row r="33" spans="1:11" s="4" customFormat="1" ht="17.399999999999999" customHeight="1" x14ac:dyDescent="0.25">
      <c r="A33" s="7" t="s">
        <v>24</v>
      </c>
      <c r="B33" s="26">
        <v>120</v>
      </c>
      <c r="C33" s="26">
        <v>152</v>
      </c>
      <c r="D33" s="26">
        <v>162</v>
      </c>
      <c r="E33" s="26">
        <v>143</v>
      </c>
      <c r="F33" s="26">
        <v>173</v>
      </c>
      <c r="G33" s="26">
        <v>163</v>
      </c>
      <c r="H33" s="26">
        <v>149</v>
      </c>
      <c r="I33" s="26">
        <v>163</v>
      </c>
      <c r="J33" s="26">
        <v>190</v>
      </c>
      <c r="K33" s="26">
        <v>125</v>
      </c>
    </row>
    <row r="34" spans="1:11" ht="13.95" customHeight="1" x14ac:dyDescent="0.25">
      <c r="A34" s="11" t="s">
        <v>15</v>
      </c>
      <c r="B34" s="10">
        <v>116</v>
      </c>
      <c r="C34" s="10">
        <v>142</v>
      </c>
      <c r="D34" s="21">
        <v>154</v>
      </c>
      <c r="E34" s="14">
        <v>135</v>
      </c>
      <c r="F34" s="21">
        <v>163</v>
      </c>
      <c r="G34" s="21">
        <v>156</v>
      </c>
      <c r="H34" s="21">
        <v>134</v>
      </c>
      <c r="I34" s="22">
        <v>154</v>
      </c>
      <c r="J34" s="21">
        <v>179</v>
      </c>
      <c r="K34" s="21">
        <v>116</v>
      </c>
    </row>
    <row r="35" spans="1:11" ht="13.95" customHeight="1" x14ac:dyDescent="0.25">
      <c r="A35" s="11" t="s">
        <v>16</v>
      </c>
      <c r="B35" s="22">
        <v>3</v>
      </c>
      <c r="C35" s="22">
        <v>9</v>
      </c>
      <c r="D35" s="22">
        <v>6</v>
      </c>
      <c r="E35" s="22">
        <v>8</v>
      </c>
      <c r="F35" s="22">
        <v>10</v>
      </c>
      <c r="G35" s="22">
        <v>6</v>
      </c>
      <c r="H35" s="22">
        <v>13</v>
      </c>
      <c r="I35" s="22">
        <v>6</v>
      </c>
      <c r="J35" s="22">
        <v>11</v>
      </c>
      <c r="K35" s="22">
        <v>9</v>
      </c>
    </row>
    <row r="36" spans="1:11" ht="13.95" customHeight="1" thickBot="1" x14ac:dyDescent="0.3">
      <c r="A36" s="12" t="s">
        <v>17</v>
      </c>
      <c r="B36" s="27">
        <v>1</v>
      </c>
      <c r="C36" s="27">
        <v>1</v>
      </c>
      <c r="D36" s="27">
        <v>2</v>
      </c>
      <c r="E36" s="27" t="s">
        <v>0</v>
      </c>
      <c r="F36" s="27" t="s">
        <v>0</v>
      </c>
      <c r="G36" s="27">
        <v>1</v>
      </c>
      <c r="H36" s="27">
        <v>2</v>
      </c>
      <c r="I36" s="27">
        <v>3</v>
      </c>
      <c r="J36" s="27" t="s">
        <v>0</v>
      </c>
      <c r="K36" s="27" t="s">
        <v>0</v>
      </c>
    </row>
    <row r="37" spans="1:11" ht="13.95" customHeight="1" x14ac:dyDescent="0.25">
      <c r="A37" s="2" t="s">
        <v>31</v>
      </c>
    </row>
    <row r="38" spans="1:11" ht="13.95" customHeight="1" x14ac:dyDescent="0.25">
      <c r="A38" s="2" t="s">
        <v>32</v>
      </c>
    </row>
    <row r="39" spans="1:11" ht="13.95" customHeight="1" x14ac:dyDescent="0.25">
      <c r="A39" s="2" t="s">
        <v>36</v>
      </c>
    </row>
    <row r="40" spans="1:11" ht="13.95" customHeight="1" x14ac:dyDescent="0.25">
      <c r="A40" s="33" t="s">
        <v>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C057-CFCF-45A3-BD7C-D6B46ABFF7FA}">
  <dimension ref="A1:M31"/>
  <sheetViews>
    <sheetView showGridLines="0" workbookViewId="0"/>
  </sheetViews>
  <sheetFormatPr defaultColWidth="8.88671875" defaultRowHeight="13.2" customHeight="1" x14ac:dyDescent="0.25"/>
  <cols>
    <col min="1" max="1" width="25" style="15" customWidth="1"/>
    <col min="2" max="11" width="9" style="15" customWidth="1"/>
    <col min="12" max="12" width="8.88671875" style="15"/>
    <col min="13" max="13" width="10.33203125" style="15" customWidth="1"/>
    <col min="14" max="16384" width="8.88671875" style="15"/>
  </cols>
  <sheetData>
    <row r="1" spans="1:13" ht="13.2" customHeight="1" x14ac:dyDescent="0.25">
      <c r="A1" s="15" t="s">
        <v>2</v>
      </c>
    </row>
    <row r="2" spans="1:13" ht="28.2" customHeight="1" thickBot="1" x14ac:dyDescent="0.35">
      <c r="A2" s="34" t="s">
        <v>34</v>
      </c>
    </row>
    <row r="3" spans="1:13" ht="13.2" customHeight="1" x14ac:dyDescent="0.25">
      <c r="A3" s="17" t="s">
        <v>25</v>
      </c>
      <c r="B3" s="16">
        <v>2015</v>
      </c>
      <c r="C3" s="16">
        <v>2016</v>
      </c>
      <c r="D3" s="16">
        <v>2017</v>
      </c>
      <c r="E3" s="16">
        <v>2018</v>
      </c>
      <c r="F3" s="16">
        <v>2019</v>
      </c>
      <c r="G3" s="16">
        <v>2020</v>
      </c>
      <c r="H3" s="16">
        <v>2021</v>
      </c>
      <c r="I3" s="16">
        <v>2022</v>
      </c>
      <c r="J3" s="16">
        <v>2023</v>
      </c>
      <c r="K3" s="16">
        <v>2024</v>
      </c>
    </row>
    <row r="4" spans="1:13" ht="17.399999999999999" customHeight="1" x14ac:dyDescent="0.25">
      <c r="A4" s="7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13.2" customHeight="1" x14ac:dyDescent="0.25">
      <c r="A5" s="4" t="s">
        <v>9</v>
      </c>
      <c r="B5" s="23">
        <f>SUM(B6:B11)</f>
        <v>365</v>
      </c>
      <c r="C5" s="23">
        <f t="shared" ref="C5:J5" si="0">SUM(C6:C11)</f>
        <v>415</v>
      </c>
      <c r="D5" s="23">
        <f t="shared" si="0"/>
        <v>450</v>
      </c>
      <c r="E5" s="23">
        <f t="shared" si="0"/>
        <v>388</v>
      </c>
      <c r="F5" s="23">
        <f t="shared" si="0"/>
        <v>385</v>
      </c>
      <c r="G5" s="23">
        <f t="shared" si="0"/>
        <v>416</v>
      </c>
      <c r="H5" s="23">
        <f t="shared" si="0"/>
        <v>368</v>
      </c>
      <c r="I5" s="23">
        <f t="shared" si="0"/>
        <v>391</v>
      </c>
      <c r="J5" s="23">
        <f t="shared" si="0"/>
        <v>453</v>
      </c>
      <c r="K5" s="23">
        <f t="shared" ref="K5" si="1">SUM(K6:K11)</f>
        <v>251</v>
      </c>
      <c r="M5" s="28"/>
    </row>
    <row r="6" spans="1:13" ht="13.2" customHeight="1" x14ac:dyDescent="0.25">
      <c r="A6" s="11" t="s">
        <v>26</v>
      </c>
      <c r="B6" s="10">
        <v>44</v>
      </c>
      <c r="C6" s="10">
        <v>52</v>
      </c>
      <c r="D6" s="10">
        <v>48</v>
      </c>
      <c r="E6" s="10">
        <v>38</v>
      </c>
      <c r="F6" s="10">
        <v>21</v>
      </c>
      <c r="G6" s="10">
        <v>40</v>
      </c>
      <c r="H6" s="10">
        <v>10</v>
      </c>
      <c r="I6" s="10">
        <v>16</v>
      </c>
      <c r="J6" s="10">
        <v>27</v>
      </c>
      <c r="K6" s="10">
        <v>4</v>
      </c>
      <c r="M6" s="28"/>
    </row>
    <row r="7" spans="1:13" ht="13.2" customHeight="1" x14ac:dyDescent="0.25">
      <c r="A7" s="11" t="s">
        <v>27</v>
      </c>
      <c r="B7" s="10">
        <v>9</v>
      </c>
      <c r="C7" s="10">
        <v>9</v>
      </c>
      <c r="D7" s="10">
        <v>11</v>
      </c>
      <c r="E7" s="10">
        <v>22</v>
      </c>
      <c r="F7" s="10">
        <v>14</v>
      </c>
      <c r="G7" s="10">
        <v>18</v>
      </c>
      <c r="H7" s="10">
        <v>5</v>
      </c>
      <c r="I7" s="10">
        <v>6</v>
      </c>
      <c r="J7" s="10">
        <v>11</v>
      </c>
      <c r="K7" s="10">
        <v>1</v>
      </c>
      <c r="M7" s="28"/>
    </row>
    <row r="8" spans="1:13" ht="13.2" customHeight="1" x14ac:dyDescent="0.25">
      <c r="A8" s="11" t="s">
        <v>28</v>
      </c>
      <c r="B8" s="10">
        <v>100</v>
      </c>
      <c r="C8" s="10">
        <v>127</v>
      </c>
      <c r="D8" s="10">
        <v>144</v>
      </c>
      <c r="E8" s="10">
        <v>110</v>
      </c>
      <c r="F8" s="10">
        <v>115</v>
      </c>
      <c r="G8" s="10">
        <v>103</v>
      </c>
      <c r="H8" s="10">
        <v>79</v>
      </c>
      <c r="I8" s="10">
        <v>76</v>
      </c>
      <c r="J8" s="10">
        <v>105</v>
      </c>
      <c r="K8" s="10">
        <v>55</v>
      </c>
      <c r="M8" s="28"/>
    </row>
    <row r="9" spans="1:13" ht="13.2" customHeight="1" x14ac:dyDescent="0.25">
      <c r="A9" s="11" t="s">
        <v>29</v>
      </c>
      <c r="B9" s="10">
        <v>61</v>
      </c>
      <c r="C9" s="10">
        <v>70</v>
      </c>
      <c r="D9" s="10">
        <v>54</v>
      </c>
      <c r="E9" s="10">
        <v>41</v>
      </c>
      <c r="F9" s="10">
        <v>54</v>
      </c>
      <c r="G9" s="10">
        <v>66</v>
      </c>
      <c r="H9" s="10">
        <v>57</v>
      </c>
      <c r="I9" s="10">
        <v>73</v>
      </c>
      <c r="J9" s="10">
        <v>74</v>
      </c>
      <c r="K9" s="10">
        <v>46</v>
      </c>
      <c r="M9" s="28"/>
    </row>
    <row r="10" spans="1:13" ht="13.2" customHeight="1" x14ac:dyDescent="0.25">
      <c r="A10" s="11" t="s">
        <v>30</v>
      </c>
      <c r="B10" s="10">
        <v>63</v>
      </c>
      <c r="C10" s="10">
        <v>67</v>
      </c>
      <c r="D10" s="10">
        <v>70</v>
      </c>
      <c r="E10" s="10">
        <v>64</v>
      </c>
      <c r="F10" s="10">
        <v>74</v>
      </c>
      <c r="G10" s="10">
        <v>80</v>
      </c>
      <c r="H10" s="10">
        <v>107</v>
      </c>
      <c r="I10" s="10">
        <v>106</v>
      </c>
      <c r="J10" s="10">
        <v>109</v>
      </c>
      <c r="K10" s="10">
        <v>75</v>
      </c>
      <c r="M10" s="28"/>
    </row>
    <row r="11" spans="1:13" ht="13.2" customHeight="1" x14ac:dyDescent="0.25">
      <c r="A11" s="11" t="s">
        <v>7</v>
      </c>
      <c r="B11" s="10">
        <v>88</v>
      </c>
      <c r="C11" s="10">
        <v>90</v>
      </c>
      <c r="D11" s="10">
        <v>123</v>
      </c>
      <c r="E11" s="10">
        <v>113</v>
      </c>
      <c r="F11" s="10">
        <v>107</v>
      </c>
      <c r="G11" s="10">
        <v>109</v>
      </c>
      <c r="H11" s="10">
        <v>110</v>
      </c>
      <c r="I11" s="10">
        <v>114</v>
      </c>
      <c r="J11" s="10">
        <v>127</v>
      </c>
      <c r="K11" s="10">
        <v>70</v>
      </c>
      <c r="M11" s="28"/>
    </row>
    <row r="12" spans="1:13" ht="17.399999999999999" customHeight="1" x14ac:dyDescent="0.25">
      <c r="A12" s="7" t="s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M12" s="28"/>
    </row>
    <row r="13" spans="1:13" ht="13.2" customHeight="1" x14ac:dyDescent="0.25">
      <c r="A13" s="4" t="s">
        <v>9</v>
      </c>
      <c r="B13" s="23">
        <f>SUM(B14:B19)</f>
        <v>228647</v>
      </c>
      <c r="C13" s="23">
        <f t="shared" ref="C13:J13" si="2">SUM(C14:C19)</f>
        <v>255474</v>
      </c>
      <c r="D13" s="23">
        <f t="shared" si="2"/>
        <v>217734</v>
      </c>
      <c r="E13" s="23">
        <f t="shared" si="2"/>
        <v>201587</v>
      </c>
      <c r="F13" s="23">
        <f t="shared" si="2"/>
        <v>216386</v>
      </c>
      <c r="G13" s="23">
        <f t="shared" si="2"/>
        <v>257223</v>
      </c>
      <c r="H13" s="23">
        <f t="shared" si="2"/>
        <v>195343</v>
      </c>
      <c r="I13" s="23">
        <f t="shared" si="2"/>
        <v>220706</v>
      </c>
      <c r="J13" s="23">
        <f t="shared" si="2"/>
        <v>226991</v>
      </c>
      <c r="K13" s="23">
        <f t="shared" ref="K13" si="3">SUM(K14:K19)</f>
        <v>141812</v>
      </c>
      <c r="M13" s="28"/>
    </row>
    <row r="14" spans="1:13" ht="13.2" customHeight="1" x14ac:dyDescent="0.25">
      <c r="A14" s="11" t="s">
        <v>26</v>
      </c>
      <c r="B14" s="10">
        <v>72704</v>
      </c>
      <c r="C14" s="10">
        <v>120182</v>
      </c>
      <c r="D14" s="10">
        <v>47747</v>
      </c>
      <c r="E14" s="10">
        <v>55089</v>
      </c>
      <c r="F14" s="10">
        <v>38387</v>
      </c>
      <c r="G14" s="10">
        <v>67394</v>
      </c>
      <c r="H14" s="10">
        <v>11854</v>
      </c>
      <c r="I14" s="10">
        <v>32175</v>
      </c>
      <c r="J14" s="31">
        <v>42372</v>
      </c>
      <c r="K14" s="31">
        <v>16514</v>
      </c>
      <c r="M14" s="28"/>
    </row>
    <row r="15" spans="1:13" ht="13.2" customHeight="1" x14ac:dyDescent="0.25">
      <c r="A15" s="11" t="s">
        <v>27</v>
      </c>
      <c r="B15" s="10">
        <v>1639</v>
      </c>
      <c r="C15" s="10">
        <v>5724</v>
      </c>
      <c r="D15" s="10">
        <v>4441</v>
      </c>
      <c r="E15" s="10">
        <v>3981</v>
      </c>
      <c r="F15" s="10">
        <v>9622</v>
      </c>
      <c r="G15" s="10">
        <v>2906</v>
      </c>
      <c r="H15" s="10">
        <v>1121</v>
      </c>
      <c r="I15" s="10">
        <v>8786</v>
      </c>
      <c r="J15" s="22">
        <v>4146</v>
      </c>
      <c r="K15" s="22">
        <v>460</v>
      </c>
      <c r="M15" s="28"/>
    </row>
    <row r="16" spans="1:13" ht="13.2" customHeight="1" x14ac:dyDescent="0.25">
      <c r="A16" s="11" t="s">
        <v>28</v>
      </c>
      <c r="B16" s="10">
        <v>61279</v>
      </c>
      <c r="C16" s="10">
        <v>52602</v>
      </c>
      <c r="D16" s="10">
        <v>41263</v>
      </c>
      <c r="E16" s="10">
        <v>35300</v>
      </c>
      <c r="F16" s="10">
        <v>46360</v>
      </c>
      <c r="G16" s="10">
        <v>32583</v>
      </c>
      <c r="H16" s="10">
        <v>30166</v>
      </c>
      <c r="I16" s="10">
        <v>19956</v>
      </c>
      <c r="J16" s="22">
        <v>24923</v>
      </c>
      <c r="K16" s="22">
        <v>16186</v>
      </c>
      <c r="M16" s="28"/>
    </row>
    <row r="17" spans="1:13" ht="13.2" customHeight="1" x14ac:dyDescent="0.25">
      <c r="A17" s="11" t="s">
        <v>29</v>
      </c>
      <c r="B17" s="10">
        <v>9707</v>
      </c>
      <c r="C17" s="10">
        <v>9506</v>
      </c>
      <c r="D17" s="10">
        <v>7784</v>
      </c>
      <c r="E17" s="10">
        <v>2607</v>
      </c>
      <c r="F17" s="10">
        <v>7312</v>
      </c>
      <c r="G17" s="10">
        <v>6369</v>
      </c>
      <c r="H17" s="10">
        <v>4997</v>
      </c>
      <c r="I17" s="10">
        <v>7009</v>
      </c>
      <c r="J17" s="31">
        <v>7085</v>
      </c>
      <c r="K17" s="31">
        <v>3102</v>
      </c>
      <c r="M17" s="28"/>
    </row>
    <row r="18" spans="1:13" ht="13.2" customHeight="1" x14ac:dyDescent="0.25">
      <c r="A18" s="11" t="s">
        <v>30</v>
      </c>
      <c r="B18" s="10">
        <v>44267</v>
      </c>
      <c r="C18" s="10">
        <v>45021</v>
      </c>
      <c r="D18" s="10">
        <v>52402</v>
      </c>
      <c r="E18" s="10">
        <v>48683</v>
      </c>
      <c r="F18" s="10">
        <v>61062</v>
      </c>
      <c r="G18" s="10">
        <v>56062</v>
      </c>
      <c r="H18" s="10">
        <v>95757</v>
      </c>
      <c r="I18" s="10">
        <v>76937</v>
      </c>
      <c r="J18" s="31">
        <v>82632</v>
      </c>
      <c r="K18" s="31">
        <v>88862</v>
      </c>
      <c r="M18" s="28"/>
    </row>
    <row r="19" spans="1:13" ht="13.2" customHeight="1" x14ac:dyDescent="0.25">
      <c r="A19" s="11" t="s">
        <v>7</v>
      </c>
      <c r="B19" s="10">
        <v>39051</v>
      </c>
      <c r="C19" s="10">
        <v>22439</v>
      </c>
      <c r="D19" s="10">
        <v>64097</v>
      </c>
      <c r="E19" s="10">
        <v>55927</v>
      </c>
      <c r="F19" s="10">
        <v>53643</v>
      </c>
      <c r="G19" s="10">
        <v>91909</v>
      </c>
      <c r="H19" s="10">
        <v>51448</v>
      </c>
      <c r="I19" s="10">
        <v>75843</v>
      </c>
      <c r="J19" s="31">
        <v>65833</v>
      </c>
      <c r="K19" s="31">
        <v>16688</v>
      </c>
      <c r="M19" s="28"/>
    </row>
    <row r="20" spans="1:13" ht="17.399999999999999" customHeight="1" x14ac:dyDescent="0.25">
      <c r="A20" s="7" t="s">
        <v>11</v>
      </c>
      <c r="B20" s="10"/>
      <c r="C20" s="10"/>
      <c r="D20" s="10"/>
      <c r="E20" s="10"/>
      <c r="F20" s="10"/>
      <c r="G20" s="10"/>
      <c r="H20" s="10"/>
      <c r="I20" s="10"/>
      <c r="J20" s="22"/>
      <c r="K20" s="22"/>
      <c r="M20" s="28"/>
    </row>
    <row r="21" spans="1:13" ht="13.2" customHeight="1" x14ac:dyDescent="0.25">
      <c r="A21" s="4" t="s">
        <v>9</v>
      </c>
      <c r="B21" s="23">
        <f>SUM(B22:B27)</f>
        <v>246</v>
      </c>
      <c r="C21" s="23">
        <f t="shared" ref="C21:J21" si="4">SUM(C22:C27)</f>
        <v>210</v>
      </c>
      <c r="D21" s="23">
        <f t="shared" si="4"/>
        <v>204</v>
      </c>
      <c r="E21" s="23">
        <f t="shared" si="4"/>
        <v>132</v>
      </c>
      <c r="F21" s="23">
        <f t="shared" si="4"/>
        <v>227</v>
      </c>
      <c r="G21" s="23">
        <f t="shared" si="4"/>
        <v>219</v>
      </c>
      <c r="H21" s="23">
        <f t="shared" si="4"/>
        <v>159</v>
      </c>
      <c r="I21" s="23">
        <f t="shared" si="4"/>
        <v>126</v>
      </c>
      <c r="J21" s="23">
        <f t="shared" si="4"/>
        <v>202</v>
      </c>
      <c r="K21" s="23">
        <f t="shared" ref="K21" si="5">SUM(K22:K27)</f>
        <v>132</v>
      </c>
      <c r="M21" s="28"/>
    </row>
    <row r="22" spans="1:13" ht="13.2" customHeight="1" x14ac:dyDescent="0.25">
      <c r="A22" s="11" t="s">
        <v>26</v>
      </c>
      <c r="B22" s="10">
        <v>133</v>
      </c>
      <c r="C22" s="10">
        <v>82</v>
      </c>
      <c r="D22" s="31">
        <v>69</v>
      </c>
      <c r="E22" s="10">
        <v>19</v>
      </c>
      <c r="F22" s="31">
        <v>70</v>
      </c>
      <c r="G22" s="31">
        <v>81</v>
      </c>
      <c r="H22" s="31">
        <v>6</v>
      </c>
      <c r="I22" s="10">
        <v>4</v>
      </c>
      <c r="J22" s="31">
        <v>68</v>
      </c>
      <c r="K22" s="31">
        <v>33</v>
      </c>
    </row>
    <row r="23" spans="1:13" ht="13.2" customHeight="1" x14ac:dyDescent="0.25">
      <c r="A23" s="11" t="s">
        <v>27</v>
      </c>
      <c r="B23" s="22">
        <v>1</v>
      </c>
      <c r="C23" s="22">
        <v>2</v>
      </c>
      <c r="D23" s="22" t="s">
        <v>0</v>
      </c>
      <c r="E23" s="22" t="s">
        <v>0</v>
      </c>
      <c r="F23" s="22" t="s">
        <v>0</v>
      </c>
      <c r="G23" s="22" t="s">
        <v>0</v>
      </c>
      <c r="H23" s="22">
        <v>1</v>
      </c>
      <c r="I23" s="10" t="s">
        <v>0</v>
      </c>
      <c r="J23" s="22">
        <v>1</v>
      </c>
      <c r="K23" s="22" t="s">
        <v>0</v>
      </c>
    </row>
    <row r="24" spans="1:13" ht="13.2" customHeight="1" x14ac:dyDescent="0.25">
      <c r="A24" s="11" t="s">
        <v>28</v>
      </c>
      <c r="B24" s="22">
        <v>29</v>
      </c>
      <c r="C24" s="22">
        <v>36</v>
      </c>
      <c r="D24" s="22">
        <v>41</v>
      </c>
      <c r="E24" s="22">
        <v>38</v>
      </c>
      <c r="F24" s="22">
        <v>39</v>
      </c>
      <c r="G24" s="22">
        <v>29</v>
      </c>
      <c r="H24" s="22">
        <v>27</v>
      </c>
      <c r="I24" s="10">
        <v>22</v>
      </c>
      <c r="J24" s="22">
        <v>14</v>
      </c>
      <c r="K24" s="22">
        <v>14</v>
      </c>
    </row>
    <row r="25" spans="1:13" ht="13.2" customHeight="1" x14ac:dyDescent="0.25">
      <c r="A25" s="11" t="s">
        <v>29</v>
      </c>
      <c r="B25" s="10">
        <v>9</v>
      </c>
      <c r="C25" s="10">
        <v>7</v>
      </c>
      <c r="D25" s="10">
        <v>2</v>
      </c>
      <c r="E25" s="10">
        <v>1</v>
      </c>
      <c r="F25" s="10">
        <v>1</v>
      </c>
      <c r="G25" s="10">
        <v>1</v>
      </c>
      <c r="H25" s="10">
        <v>2</v>
      </c>
      <c r="I25" s="10" t="s">
        <v>0</v>
      </c>
      <c r="J25" s="10">
        <v>2</v>
      </c>
      <c r="K25" s="10" t="s">
        <v>0</v>
      </c>
    </row>
    <row r="26" spans="1:13" ht="13.2" customHeight="1" x14ac:dyDescent="0.25">
      <c r="A26" s="11" t="s">
        <v>30</v>
      </c>
      <c r="B26" s="10">
        <v>70</v>
      </c>
      <c r="C26" s="10">
        <v>79</v>
      </c>
      <c r="D26" s="10">
        <v>82</v>
      </c>
      <c r="E26" s="10">
        <v>70</v>
      </c>
      <c r="F26" s="10">
        <v>111</v>
      </c>
      <c r="G26" s="10">
        <v>96</v>
      </c>
      <c r="H26" s="10">
        <v>118</v>
      </c>
      <c r="I26" s="10">
        <v>98</v>
      </c>
      <c r="J26" s="10">
        <v>109</v>
      </c>
      <c r="K26" s="10">
        <v>84</v>
      </c>
    </row>
    <row r="27" spans="1:13" ht="13.2" customHeight="1" thickBot="1" x14ac:dyDescent="0.3">
      <c r="A27" s="12" t="s">
        <v>7</v>
      </c>
      <c r="B27" s="30">
        <v>4</v>
      </c>
      <c r="C27" s="30">
        <v>4</v>
      </c>
      <c r="D27" s="30">
        <v>10</v>
      </c>
      <c r="E27" s="30">
        <v>4</v>
      </c>
      <c r="F27" s="30">
        <v>6</v>
      </c>
      <c r="G27" s="30">
        <v>12</v>
      </c>
      <c r="H27" s="30">
        <v>5</v>
      </c>
      <c r="I27" s="30">
        <v>2</v>
      </c>
      <c r="J27" s="30">
        <v>8</v>
      </c>
      <c r="K27" s="30">
        <v>1</v>
      </c>
    </row>
    <row r="28" spans="1:13" ht="13.2" customHeight="1" x14ac:dyDescent="0.25">
      <c r="A28" s="2" t="s">
        <v>31</v>
      </c>
    </row>
    <row r="29" spans="1:13" ht="13.2" customHeight="1" x14ac:dyDescent="0.25">
      <c r="A29" s="2" t="s">
        <v>32</v>
      </c>
    </row>
    <row r="30" spans="1:13" ht="13.2" customHeight="1" x14ac:dyDescent="0.25">
      <c r="A30" s="2" t="s">
        <v>36</v>
      </c>
    </row>
    <row r="31" spans="1:13" ht="13.2" customHeight="1" x14ac:dyDescent="0.25">
      <c r="A31" s="33" t="s">
        <v>33</v>
      </c>
    </row>
  </sheetData>
  <pageMargins left="0.7" right="0.7" top="0.75" bottom="0.75" header="0.3" footer="0.3"/>
  <pageSetup paperSize="9" orientation="landscape" r:id="rId1"/>
  <ignoredErrors>
    <ignoredError sqref="B5:J5 B13:J13 B21:J21 K5 K12:K13 K20:K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Buildings, dwellings by owner</vt:lpstr>
      <vt:lpstr>Diaunderlag</vt:lpstr>
      <vt:lpstr>Build., intended use, measure</vt:lpstr>
      <vt:lpstr>Build., dwell. by heating fuel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Blomsterlund</dc:creator>
  <cp:lastModifiedBy>Gerd Lindqvist</cp:lastModifiedBy>
  <cp:lastPrinted>2024-06-11T08:52:58Z</cp:lastPrinted>
  <dcterms:created xsi:type="dcterms:W3CDTF">2024-06-05T09:32:01Z</dcterms:created>
  <dcterms:modified xsi:type="dcterms:W3CDTF">2025-09-29T07:25:17Z</dcterms:modified>
</cp:coreProperties>
</file>