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31E5140A-C06E-40AE-9E18-2874F6FCBC9B}" xr6:coauthVersionLast="47" xr6:coauthVersionMax="47" xr10:uidLastSave="{00000000-0000-0000-0000-000000000000}"/>
  <bookViews>
    <workbookView xWindow="-28920" yWindow="-1920" windowWidth="29040" windowHeight="17520" xr2:uid="{6553F3F6-E99C-4A56-8FB0-0268AD5EB888}"/>
  </bookViews>
  <sheets>
    <sheet name="Buildings, dwellings by owner" sheetId="1" r:id="rId1"/>
    <sheet name="Build., intended use, measure" sheetId="2" r:id="rId2"/>
    <sheet name="Build., dwell. by heating fue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B21" i="4"/>
  <c r="C5" i="4"/>
  <c r="D5" i="4"/>
  <c r="E5" i="4"/>
  <c r="F5" i="4"/>
  <c r="G5" i="4"/>
  <c r="H5" i="4"/>
  <c r="I5" i="4"/>
  <c r="J5" i="4"/>
  <c r="B5" i="4"/>
  <c r="C13" i="4"/>
  <c r="D13" i="4"/>
  <c r="E13" i="4"/>
  <c r="F13" i="4"/>
  <c r="G13" i="4"/>
  <c r="H13" i="4"/>
  <c r="I13" i="4"/>
  <c r="J13" i="4"/>
  <c r="B13" i="4"/>
  <c r="J17" i="1" l="1"/>
  <c r="J11" i="1"/>
  <c r="B11" i="1"/>
  <c r="C11" i="1"/>
  <c r="D11" i="1"/>
  <c r="E11" i="1"/>
  <c r="F11" i="1"/>
  <c r="G11" i="1"/>
  <c r="H11" i="1"/>
  <c r="B17" i="1"/>
  <c r="C17" i="1"/>
  <c r="D17" i="1"/>
  <c r="E17" i="1"/>
  <c r="F17" i="1"/>
  <c r="G17" i="1"/>
  <c r="H17" i="1"/>
  <c r="I11" i="1"/>
  <c r="I17" i="1"/>
  <c r="B5" i="1"/>
  <c r="C5" i="1"/>
  <c r="D5" i="1"/>
  <c r="E5" i="1"/>
  <c r="F5" i="1"/>
  <c r="G5" i="1"/>
  <c r="H5" i="1"/>
  <c r="I5" i="1"/>
  <c r="J5" i="1"/>
  <c r="J33" i="2" l="1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5" i="2"/>
  <c r="I25" i="2"/>
  <c r="H25" i="2"/>
  <c r="G25" i="2"/>
  <c r="F25" i="2"/>
  <c r="E25" i="2"/>
  <c r="D25" i="2"/>
  <c r="C25" i="2"/>
  <c r="B25" i="2"/>
  <c r="J21" i="2"/>
  <c r="I21" i="2"/>
  <c r="H21" i="2"/>
  <c r="G21" i="2"/>
  <c r="F21" i="2"/>
  <c r="E21" i="2"/>
  <c r="D21" i="2"/>
  <c r="C21" i="2"/>
  <c r="B21" i="2"/>
  <c r="J17" i="2"/>
  <c r="I17" i="2"/>
  <c r="H17" i="2"/>
  <c r="G17" i="2"/>
  <c r="F17" i="2"/>
  <c r="E17" i="2"/>
  <c r="D17" i="2"/>
  <c r="C17" i="2"/>
  <c r="B17" i="2"/>
  <c r="J13" i="2"/>
  <c r="I13" i="2"/>
  <c r="H13" i="2"/>
  <c r="G13" i="2"/>
  <c r="F13" i="2"/>
  <c r="E13" i="2"/>
  <c r="D13" i="2"/>
  <c r="C13" i="2"/>
  <c r="B13" i="2"/>
  <c r="C9" i="2"/>
  <c r="D9" i="2"/>
  <c r="E9" i="2"/>
  <c r="F9" i="2"/>
  <c r="G9" i="2"/>
  <c r="H9" i="2"/>
  <c r="I9" i="2"/>
  <c r="J9" i="2"/>
  <c r="B9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C6" i="2"/>
  <c r="D6" i="2"/>
  <c r="E6" i="2"/>
  <c r="F6" i="2"/>
  <c r="G6" i="2"/>
  <c r="H6" i="2"/>
  <c r="I6" i="2"/>
  <c r="J6" i="2"/>
  <c r="B6" i="2"/>
  <c r="J5" i="2" l="1"/>
</calcChain>
</file>

<file path=xl/sharedStrings.xml><?xml version="1.0" encoding="utf-8"?>
<sst xmlns="http://schemas.openxmlformats.org/spreadsheetml/2006/main" count="142" uniqueCount="38">
  <si>
    <t>-</t>
  </si>
  <si>
    <t>For more information, please see the following sheets.</t>
  </si>
  <si>
    <t>Statistics and Research Åland</t>
  </si>
  <si>
    <t>Owner</t>
  </si>
  <si>
    <t>Buildings completed, number</t>
  </si>
  <si>
    <t>Company</t>
  </si>
  <si>
    <t>Public sector</t>
  </si>
  <si>
    <t>Other, unknown</t>
  </si>
  <si>
    <r>
      <t>Buildings completed, volume, m</t>
    </r>
    <r>
      <rPr>
        <b/>
        <vertAlign val="superscript"/>
        <sz val="9"/>
        <rFont val="Calibri"/>
        <family val="2"/>
      </rPr>
      <t>3</t>
    </r>
  </si>
  <si>
    <t>Total</t>
  </si>
  <si>
    <t>Private individual</t>
  </si>
  <si>
    <t>New dwellings, number</t>
  </si>
  <si>
    <t>Number and volume of new buildings, extensions and rebuilding completed and number of new dwellings by owner 2015-2023</t>
  </si>
  <si>
    <t>Note: Public sector includes public companies and religious communities.</t>
  </si>
  <si>
    <t>New buildings, extensions and rebuilding completed by intended use and type of building measure 2015-2023</t>
  </si>
  <si>
    <t>Intended use</t>
  </si>
  <si>
    <t>Building measure</t>
  </si>
  <si>
    <t>New buildings</t>
  </si>
  <si>
    <t>Extensions</t>
  </si>
  <si>
    <t>Rebuilding</t>
  </si>
  <si>
    <t>Residential buildings</t>
  </si>
  <si>
    <t>Cottages</t>
  </si>
  <si>
    <t>Business- and office buildings</t>
  </si>
  <si>
    <t>Public service buildings</t>
  </si>
  <si>
    <t>Industrial buildings and warehouses</t>
  </si>
  <si>
    <t>Agricultural buildings</t>
  </si>
  <si>
    <t>Other buildings</t>
  </si>
  <si>
    <t>Number and volume of new buildings, extensions and rebuilding completed and number of new dwellings by heating fuel 2015-2023</t>
  </si>
  <si>
    <t>Heating fuel</t>
  </si>
  <si>
    <t>District heating</t>
  </si>
  <si>
    <t>Oil</t>
  </si>
  <si>
    <t>Electricity, gas</t>
  </si>
  <si>
    <t>Wood, peat</t>
  </si>
  <si>
    <t>Geothermal heat etc</t>
  </si>
  <si>
    <t>Source: ÅSUB Construction, Statistics Finland</t>
  </si>
  <si>
    <t>Note:The figures for a specific year may include buildings completed earlier years but not registered until the year in question.</t>
  </si>
  <si>
    <t>The figures for a specific year may include buildings completed earlier years but not registered until the year in question.</t>
  </si>
  <si>
    <t>Updated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</si>
</sst>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Aptos Narrow"/>
      <family val="2"/>
      <scheme val="minor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vertAlign val="superscript"/>
      <sz val="9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/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3" fontId="7" fillId="0" borderId="0" xfId="0" applyNumberFormat="1" applyFont="1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Alignment="1">
      <alignment horizontal="right"/>
    </xf>
    <xf numFmtId="0" fontId="7" fillId="2" borderId="0" xfId="0" applyFont="1" applyFill="1"/>
    <xf numFmtId="0" fontId="9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720-F746-4916-B31D-3B71BAF5159A}">
  <dimension ref="A1:N25"/>
  <sheetViews>
    <sheetView showGridLines="0" tabSelected="1" workbookViewId="0">
      <selection activeCell="A25" sqref="A25"/>
    </sheetView>
  </sheetViews>
  <sheetFormatPr defaultColWidth="8.88671875" defaultRowHeight="13.2" customHeight="1" x14ac:dyDescent="0.25"/>
  <cols>
    <col min="1" max="1" width="27.33203125" style="15" customWidth="1"/>
    <col min="2" max="11" width="9" style="15" bestFit="1" customWidth="1"/>
    <col min="12" max="12" width="8.88671875" style="15"/>
    <col min="13" max="13" width="10.33203125" style="15" bestFit="1" customWidth="1"/>
    <col min="14" max="16384" width="8.88671875" style="15"/>
  </cols>
  <sheetData>
    <row r="1" spans="1:14" ht="13.2" customHeight="1" x14ac:dyDescent="0.25">
      <c r="A1" s="15" t="s">
        <v>2</v>
      </c>
      <c r="G1" s="32" t="s">
        <v>1</v>
      </c>
      <c r="H1" s="32"/>
      <c r="I1" s="32"/>
      <c r="J1" s="32"/>
      <c r="K1" s="32"/>
    </row>
    <row r="2" spans="1:14" ht="28.2" customHeight="1" thickBot="1" x14ac:dyDescent="0.35">
      <c r="A2" s="34" t="s">
        <v>12</v>
      </c>
      <c r="N2" s="33"/>
    </row>
    <row r="3" spans="1:14" ht="13.2" customHeight="1" x14ac:dyDescent="0.25">
      <c r="A3" s="17" t="s">
        <v>3</v>
      </c>
      <c r="B3" s="16">
        <v>2015</v>
      </c>
      <c r="C3" s="16">
        <v>2016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  <c r="I3" s="16">
        <v>2022</v>
      </c>
      <c r="J3" s="16">
        <v>2023</v>
      </c>
    </row>
    <row r="4" spans="1:14" ht="16.95" customHeight="1" x14ac:dyDescent="0.25">
      <c r="A4" s="7" t="s">
        <v>4</v>
      </c>
      <c r="B4" s="14"/>
      <c r="C4" s="14"/>
      <c r="D4" s="14"/>
      <c r="E4" s="14"/>
      <c r="F4" s="14"/>
      <c r="G4" s="14"/>
      <c r="H4" s="14"/>
      <c r="I4" s="14"/>
      <c r="J4" s="14"/>
    </row>
    <row r="5" spans="1:14" ht="13.2" customHeight="1" x14ac:dyDescent="0.25">
      <c r="A5" s="4" t="s">
        <v>9</v>
      </c>
      <c r="B5" s="23">
        <f t="shared" ref="B5:I5" si="0">SUM(B6:B9)</f>
        <v>303</v>
      </c>
      <c r="C5" s="23">
        <f t="shared" si="0"/>
        <v>371</v>
      </c>
      <c r="D5" s="23">
        <f t="shared" si="0"/>
        <v>389</v>
      </c>
      <c r="E5" s="23">
        <f t="shared" si="0"/>
        <v>315</v>
      </c>
      <c r="F5" s="23">
        <f t="shared" si="0"/>
        <v>312</v>
      </c>
      <c r="G5" s="23">
        <f t="shared" si="0"/>
        <v>327</v>
      </c>
      <c r="H5" s="23">
        <f t="shared" si="0"/>
        <v>310</v>
      </c>
      <c r="I5" s="23">
        <f t="shared" si="0"/>
        <v>333</v>
      </c>
      <c r="J5" s="23">
        <f>SUM(J6:J9)</f>
        <v>428</v>
      </c>
    </row>
    <row r="6" spans="1:14" ht="13.2" customHeight="1" x14ac:dyDescent="0.25">
      <c r="A6" s="11" t="s">
        <v>10</v>
      </c>
      <c r="B6" s="10">
        <v>219</v>
      </c>
      <c r="C6" s="10">
        <v>261</v>
      </c>
      <c r="D6" s="10">
        <v>276</v>
      </c>
      <c r="E6" s="10">
        <v>220</v>
      </c>
      <c r="F6" s="10">
        <v>233</v>
      </c>
      <c r="G6" s="10">
        <v>255</v>
      </c>
      <c r="H6" s="10">
        <v>248</v>
      </c>
      <c r="I6" s="10">
        <v>262</v>
      </c>
      <c r="J6" s="10">
        <v>330</v>
      </c>
    </row>
    <row r="7" spans="1:14" ht="13.2" customHeight="1" x14ac:dyDescent="0.25">
      <c r="A7" s="11" t="s">
        <v>5</v>
      </c>
      <c r="B7" s="10">
        <v>46</v>
      </c>
      <c r="C7" s="10">
        <v>43</v>
      </c>
      <c r="D7" s="10">
        <v>50</v>
      </c>
      <c r="E7" s="10">
        <v>48</v>
      </c>
      <c r="F7" s="10">
        <v>49</v>
      </c>
      <c r="G7" s="10">
        <v>42</v>
      </c>
      <c r="H7" s="10">
        <v>34</v>
      </c>
      <c r="I7" s="10">
        <v>38</v>
      </c>
      <c r="J7" s="10">
        <v>39</v>
      </c>
    </row>
    <row r="8" spans="1:14" ht="13.2" customHeight="1" x14ac:dyDescent="0.25">
      <c r="A8" s="11" t="s">
        <v>6</v>
      </c>
      <c r="B8" s="10">
        <v>12</v>
      </c>
      <c r="C8" s="10">
        <v>8</v>
      </c>
      <c r="D8" s="10">
        <v>9</v>
      </c>
      <c r="E8" s="10">
        <v>11</v>
      </c>
      <c r="F8" s="10">
        <v>6</v>
      </c>
      <c r="G8" s="10">
        <v>7</v>
      </c>
      <c r="H8" s="10">
        <v>6</v>
      </c>
      <c r="I8" s="10">
        <v>5</v>
      </c>
      <c r="J8" s="10">
        <v>22</v>
      </c>
    </row>
    <row r="9" spans="1:14" ht="13.2" customHeight="1" x14ac:dyDescent="0.25">
      <c r="A9" s="11" t="s">
        <v>7</v>
      </c>
      <c r="B9" s="10">
        <v>26</v>
      </c>
      <c r="C9" s="10">
        <v>59</v>
      </c>
      <c r="D9" s="10">
        <v>54</v>
      </c>
      <c r="E9" s="10">
        <v>36</v>
      </c>
      <c r="F9" s="10">
        <v>24</v>
      </c>
      <c r="G9" s="10">
        <v>23</v>
      </c>
      <c r="H9" s="10">
        <v>22</v>
      </c>
      <c r="I9" s="10">
        <v>28</v>
      </c>
      <c r="J9" s="10">
        <v>37</v>
      </c>
    </row>
    <row r="10" spans="1:14" ht="17.399999999999999" customHeight="1" x14ac:dyDescent="0.25">
      <c r="A10" s="7" t="s">
        <v>8</v>
      </c>
      <c r="B10" s="9"/>
      <c r="C10" s="9"/>
      <c r="D10" s="9"/>
      <c r="E10" s="9"/>
      <c r="F10" s="9"/>
      <c r="G10" s="9"/>
      <c r="H10" s="9"/>
      <c r="I10" s="10"/>
      <c r="J10" s="9"/>
    </row>
    <row r="11" spans="1:14" ht="13.2" customHeight="1" x14ac:dyDescent="0.25">
      <c r="A11" s="4" t="s">
        <v>9</v>
      </c>
      <c r="B11" s="23">
        <f t="shared" ref="B11" si="1">SUM(B12:B15)</f>
        <v>222133</v>
      </c>
      <c r="C11" s="23">
        <f t="shared" ref="C11" si="2">SUM(C12:C15)</f>
        <v>243676</v>
      </c>
      <c r="D11" s="23">
        <f t="shared" ref="D11" si="3">SUM(D12:D15)</f>
        <v>204139</v>
      </c>
      <c r="E11" s="23">
        <f t="shared" ref="E11" si="4">SUM(E12:E15)</f>
        <v>168198</v>
      </c>
      <c r="F11" s="23">
        <f t="shared" ref="F11" si="5">SUM(F12:F15)</f>
        <v>200650</v>
      </c>
      <c r="G11" s="23">
        <f t="shared" ref="G11" si="6">SUM(G12:G15)</f>
        <v>192721</v>
      </c>
      <c r="H11" s="23">
        <f t="shared" ref="H11" si="7">SUM(H12:H15)</f>
        <v>179994</v>
      </c>
      <c r="I11" s="23">
        <f t="shared" ref="I11:J17" si="8">SUM(I12:I15)</f>
        <v>199029</v>
      </c>
      <c r="J11" s="23">
        <f t="shared" si="8"/>
        <v>220308</v>
      </c>
    </row>
    <row r="12" spans="1:14" ht="13.2" customHeight="1" x14ac:dyDescent="0.25">
      <c r="A12" s="11" t="s">
        <v>10</v>
      </c>
      <c r="B12" s="10">
        <v>85119</v>
      </c>
      <c r="C12" s="10">
        <v>107068</v>
      </c>
      <c r="D12" s="10">
        <v>101582</v>
      </c>
      <c r="E12" s="10">
        <v>75389</v>
      </c>
      <c r="F12" s="10">
        <v>80695</v>
      </c>
      <c r="G12" s="10">
        <v>111058</v>
      </c>
      <c r="H12" s="10">
        <v>122303</v>
      </c>
      <c r="I12" s="10">
        <v>86617</v>
      </c>
      <c r="J12" s="28">
        <v>109410</v>
      </c>
    </row>
    <row r="13" spans="1:14" ht="13.2" customHeight="1" x14ac:dyDescent="0.25">
      <c r="A13" s="11" t="s">
        <v>5</v>
      </c>
      <c r="B13" s="10">
        <v>97900</v>
      </c>
      <c r="C13" s="10">
        <v>98480</v>
      </c>
      <c r="D13" s="10">
        <v>50023</v>
      </c>
      <c r="E13" s="10">
        <v>63117</v>
      </c>
      <c r="F13" s="10">
        <v>106256</v>
      </c>
      <c r="G13" s="10">
        <v>39290</v>
      </c>
      <c r="H13" s="10">
        <v>42616</v>
      </c>
      <c r="I13" s="10">
        <v>75933</v>
      </c>
      <c r="J13" s="1">
        <v>87767</v>
      </c>
    </row>
    <row r="14" spans="1:14" ht="13.2" customHeight="1" x14ac:dyDescent="0.25">
      <c r="A14" s="11" t="s">
        <v>6</v>
      </c>
      <c r="B14" s="10">
        <v>15378</v>
      </c>
      <c r="C14" s="10">
        <v>4481</v>
      </c>
      <c r="D14" s="10">
        <v>20213</v>
      </c>
      <c r="E14" s="10">
        <v>16256</v>
      </c>
      <c r="F14" s="10">
        <v>3760</v>
      </c>
      <c r="G14" s="10">
        <v>23030</v>
      </c>
      <c r="H14" s="10">
        <v>8960</v>
      </c>
      <c r="I14" s="10">
        <v>10455</v>
      </c>
      <c r="J14" s="1">
        <v>11740</v>
      </c>
    </row>
    <row r="15" spans="1:14" ht="13.2" customHeight="1" x14ac:dyDescent="0.25">
      <c r="A15" s="11" t="s">
        <v>7</v>
      </c>
      <c r="B15" s="10">
        <v>23736</v>
      </c>
      <c r="C15" s="10">
        <v>33647</v>
      </c>
      <c r="D15" s="10">
        <v>32321</v>
      </c>
      <c r="E15" s="10">
        <v>13436</v>
      </c>
      <c r="F15" s="10">
        <v>9939</v>
      </c>
      <c r="G15" s="10">
        <v>19343</v>
      </c>
      <c r="H15" s="10">
        <v>6115</v>
      </c>
      <c r="I15" s="10">
        <v>26024</v>
      </c>
      <c r="J15" s="28">
        <v>11391</v>
      </c>
    </row>
    <row r="16" spans="1:14" ht="16.95" customHeight="1" x14ac:dyDescent="0.25">
      <c r="A16" s="7" t="s">
        <v>11</v>
      </c>
      <c r="B16" s="10"/>
      <c r="C16" s="10"/>
      <c r="D16" s="10"/>
      <c r="E16" s="10"/>
      <c r="F16" s="10"/>
      <c r="G16" s="10"/>
      <c r="H16" s="10"/>
      <c r="I16" s="10"/>
      <c r="J16" s="1"/>
    </row>
    <row r="17" spans="1:10" ht="13.2" customHeight="1" x14ac:dyDescent="0.25">
      <c r="A17" s="4" t="s">
        <v>9</v>
      </c>
      <c r="B17" s="23">
        <f t="shared" ref="B17" si="9">SUM(B18:B21)</f>
        <v>247</v>
      </c>
      <c r="C17" s="23">
        <f t="shared" ref="C17" si="10">SUM(C18:C21)</f>
        <v>218</v>
      </c>
      <c r="D17" s="23">
        <f t="shared" ref="D17" si="11">SUM(D18:D21)</f>
        <v>198</v>
      </c>
      <c r="E17" s="23">
        <f t="shared" ref="E17" si="12">SUM(E18:E21)</f>
        <v>130</v>
      </c>
      <c r="F17" s="23">
        <f t="shared" ref="F17" si="13">SUM(F18:F21)</f>
        <v>223</v>
      </c>
      <c r="G17" s="23">
        <f t="shared" ref="G17" si="14">SUM(G18:G21)</f>
        <v>208</v>
      </c>
      <c r="H17" s="23">
        <f t="shared" ref="H17" si="15">SUM(H18:H21)</f>
        <v>133</v>
      </c>
      <c r="I17" s="23">
        <f t="shared" si="8"/>
        <v>109</v>
      </c>
      <c r="J17" s="23">
        <f t="shared" si="8"/>
        <v>186</v>
      </c>
    </row>
    <row r="18" spans="1:10" ht="13.2" customHeight="1" x14ac:dyDescent="0.25">
      <c r="A18" s="11" t="s">
        <v>10</v>
      </c>
      <c r="B18" s="9">
        <v>73</v>
      </c>
      <c r="C18" s="9">
        <v>85</v>
      </c>
      <c r="D18" s="28">
        <v>76</v>
      </c>
      <c r="E18" s="9">
        <v>77</v>
      </c>
      <c r="F18" s="28">
        <v>68</v>
      </c>
      <c r="G18" s="28">
        <v>68</v>
      </c>
      <c r="H18" s="28">
        <v>64</v>
      </c>
      <c r="I18" s="10">
        <v>60</v>
      </c>
      <c r="J18" s="28">
        <v>60</v>
      </c>
    </row>
    <row r="19" spans="1:10" ht="13.2" customHeight="1" x14ac:dyDescent="0.25">
      <c r="A19" s="11" t="s">
        <v>5</v>
      </c>
      <c r="B19" s="1">
        <v>106</v>
      </c>
      <c r="C19" s="1">
        <v>98</v>
      </c>
      <c r="D19" s="1">
        <v>69</v>
      </c>
      <c r="E19" s="1">
        <v>34</v>
      </c>
      <c r="F19" s="1">
        <v>144</v>
      </c>
      <c r="G19" s="1">
        <v>83</v>
      </c>
      <c r="H19" s="1">
        <v>51</v>
      </c>
      <c r="I19" s="10">
        <v>40</v>
      </c>
      <c r="J19" s="1">
        <v>107</v>
      </c>
    </row>
    <row r="20" spans="1:10" ht="13.2" customHeight="1" x14ac:dyDescent="0.25">
      <c r="A20" s="11" t="s">
        <v>6</v>
      </c>
      <c r="B20" s="1">
        <v>19</v>
      </c>
      <c r="C20" s="1">
        <v>14</v>
      </c>
      <c r="D20" s="1">
        <v>3</v>
      </c>
      <c r="E20" s="1" t="s">
        <v>0</v>
      </c>
      <c r="F20" s="1" t="s">
        <v>0</v>
      </c>
      <c r="G20" s="1">
        <v>5</v>
      </c>
      <c r="H20" s="1">
        <v>15</v>
      </c>
      <c r="I20" s="10" t="s">
        <v>0</v>
      </c>
      <c r="J20" s="1">
        <v>13</v>
      </c>
    </row>
    <row r="21" spans="1:10" ht="13.2" customHeight="1" thickBot="1" x14ac:dyDescent="0.3">
      <c r="A21" s="12" t="s">
        <v>7</v>
      </c>
      <c r="B21" s="29">
        <v>49</v>
      </c>
      <c r="C21" s="29">
        <v>21</v>
      </c>
      <c r="D21" s="29">
        <v>50</v>
      </c>
      <c r="E21" s="29">
        <v>19</v>
      </c>
      <c r="F21" s="29">
        <v>11</v>
      </c>
      <c r="G21" s="29">
        <v>52</v>
      </c>
      <c r="H21" s="29">
        <v>3</v>
      </c>
      <c r="I21" s="30">
        <v>9</v>
      </c>
      <c r="J21" s="29">
        <v>6</v>
      </c>
    </row>
    <row r="22" spans="1:10" ht="13.2" customHeight="1" x14ac:dyDescent="0.25">
      <c r="A22" s="13" t="s">
        <v>13</v>
      </c>
    </row>
    <row r="23" spans="1:10" ht="13.2" customHeight="1" x14ac:dyDescent="0.25">
      <c r="A23" s="2" t="s">
        <v>36</v>
      </c>
    </row>
    <row r="24" spans="1:10" ht="13.2" customHeight="1" x14ac:dyDescent="0.25">
      <c r="A24" s="2" t="s">
        <v>34</v>
      </c>
    </row>
    <row r="25" spans="1:10" ht="13.2" customHeight="1" x14ac:dyDescent="0.25">
      <c r="A25" s="33" t="s">
        <v>37</v>
      </c>
    </row>
  </sheetData>
  <phoneticPr fontId="3" type="noConversion"/>
  <pageMargins left="0.7" right="0.7" top="0.75" bottom="0.75" header="0.3" footer="0.3"/>
  <pageSetup paperSize="9" orientation="landscape" r:id="rId1"/>
  <ignoredErrors>
    <ignoredError sqref="B5:J5 B11:J11 B17: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F4FB-77B7-4CF8-A513-0914AA64800C}">
  <dimension ref="A1:J39"/>
  <sheetViews>
    <sheetView showGridLines="0" workbookViewId="0">
      <selection activeCell="A39" sqref="A39"/>
    </sheetView>
  </sheetViews>
  <sheetFormatPr defaultColWidth="8.88671875" defaultRowHeight="13.95" customHeight="1" x14ac:dyDescent="0.25"/>
  <cols>
    <col min="1" max="1" width="25.109375" style="15" customWidth="1"/>
    <col min="2" max="10" width="6.88671875" style="15" customWidth="1"/>
    <col min="11" max="16384" width="8.88671875" style="15"/>
  </cols>
  <sheetData>
    <row r="1" spans="1:10" ht="13.95" customHeight="1" x14ac:dyDescent="0.25">
      <c r="A1" s="15" t="s">
        <v>2</v>
      </c>
    </row>
    <row r="2" spans="1:10" ht="28.95" customHeight="1" thickBot="1" x14ac:dyDescent="0.35">
      <c r="A2" s="5" t="s">
        <v>14</v>
      </c>
    </row>
    <row r="3" spans="1:10" ht="13.95" customHeight="1" x14ac:dyDescent="0.25">
      <c r="A3" s="18" t="s">
        <v>15</v>
      </c>
      <c r="B3" s="6">
        <v>2015</v>
      </c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</row>
    <row r="4" spans="1:10" ht="13.95" customHeight="1" x14ac:dyDescent="0.25">
      <c r="A4" s="19" t="s">
        <v>16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7.399999999999999" customHeight="1" x14ac:dyDescent="0.25">
      <c r="A5" s="7" t="s">
        <v>9</v>
      </c>
      <c r="B5" s="8">
        <v>303</v>
      </c>
      <c r="C5" s="8">
        <v>371</v>
      </c>
      <c r="D5" s="8">
        <v>389</v>
      </c>
      <c r="E5" s="8">
        <v>315</v>
      </c>
      <c r="F5" s="8">
        <v>312</v>
      </c>
      <c r="G5" s="8">
        <v>327</v>
      </c>
      <c r="H5" s="8">
        <v>310</v>
      </c>
      <c r="I5" s="8">
        <v>333</v>
      </c>
      <c r="J5" s="8">
        <f>SUM(J6:J8)</f>
        <v>428</v>
      </c>
    </row>
    <row r="6" spans="1:10" ht="13.95" customHeight="1" x14ac:dyDescent="0.25">
      <c r="A6" s="11" t="s">
        <v>17</v>
      </c>
      <c r="B6" s="9">
        <f>SUM(B10,B14,B18,B22,B26,B30,B34)</f>
        <v>251</v>
      </c>
      <c r="C6" s="9">
        <f t="shared" ref="C6:J6" si="0">SUM(C10,C14,C18,C22,C26,C30,C34)</f>
        <v>290</v>
      </c>
      <c r="D6" s="9">
        <f t="shared" si="0"/>
        <v>309</v>
      </c>
      <c r="E6" s="9">
        <f t="shared" si="0"/>
        <v>237</v>
      </c>
      <c r="F6" s="9">
        <f t="shared" si="0"/>
        <v>261</v>
      </c>
      <c r="G6" s="9">
        <f t="shared" si="0"/>
        <v>270</v>
      </c>
      <c r="H6" s="9">
        <f t="shared" si="0"/>
        <v>250</v>
      </c>
      <c r="I6" s="9">
        <f t="shared" si="0"/>
        <v>281</v>
      </c>
      <c r="J6" s="9">
        <f t="shared" si="0"/>
        <v>338</v>
      </c>
    </row>
    <row r="7" spans="1:10" ht="13.95" customHeight="1" x14ac:dyDescent="0.25">
      <c r="A7" s="11" t="s">
        <v>18</v>
      </c>
      <c r="B7" s="9">
        <f t="shared" ref="B7:J7" si="1">SUM(B11,B15,B19,B23,B27,B31,B35)</f>
        <v>44</v>
      </c>
      <c r="C7" s="9">
        <f t="shared" si="1"/>
        <v>72</v>
      </c>
      <c r="D7" s="9">
        <f t="shared" si="1"/>
        <v>66</v>
      </c>
      <c r="E7" s="9">
        <f t="shared" si="1"/>
        <v>74</v>
      </c>
      <c r="F7" s="9">
        <f t="shared" si="1"/>
        <v>46</v>
      </c>
      <c r="G7" s="9">
        <f t="shared" si="1"/>
        <v>51</v>
      </c>
      <c r="H7" s="9">
        <f t="shared" si="1"/>
        <v>54</v>
      </c>
      <c r="I7" s="9">
        <f t="shared" si="1"/>
        <v>38</v>
      </c>
      <c r="J7" s="9">
        <f t="shared" si="1"/>
        <v>80</v>
      </c>
    </row>
    <row r="8" spans="1:10" ht="13.95" customHeight="1" x14ac:dyDescent="0.25">
      <c r="A8" s="11" t="s">
        <v>19</v>
      </c>
      <c r="B8" s="9">
        <f t="shared" ref="B8:J8" si="2">SUM(B12,B16,B20,B24,B28,B32,B36)</f>
        <v>8</v>
      </c>
      <c r="C8" s="9">
        <f t="shared" si="2"/>
        <v>9</v>
      </c>
      <c r="D8" s="9">
        <f t="shared" si="2"/>
        <v>14</v>
      </c>
      <c r="E8" s="9">
        <f t="shared" si="2"/>
        <v>4</v>
      </c>
      <c r="F8" s="9">
        <f t="shared" si="2"/>
        <v>5</v>
      </c>
      <c r="G8" s="9">
        <f t="shared" si="2"/>
        <v>6</v>
      </c>
      <c r="H8" s="9">
        <f t="shared" si="2"/>
        <v>6</v>
      </c>
      <c r="I8" s="9">
        <f t="shared" si="2"/>
        <v>14</v>
      </c>
      <c r="J8" s="9">
        <f t="shared" si="2"/>
        <v>10</v>
      </c>
    </row>
    <row r="9" spans="1:10" s="4" customFormat="1" ht="17.399999999999999" customHeight="1" x14ac:dyDescent="0.25">
      <c r="A9" s="7" t="s">
        <v>20</v>
      </c>
      <c r="B9" s="3">
        <f>SUM(B10:B12)</f>
        <v>127</v>
      </c>
      <c r="C9" s="3">
        <f t="shared" ref="C9:J9" si="3">SUM(C10:C12)</f>
        <v>166</v>
      </c>
      <c r="D9" s="3">
        <f t="shared" si="3"/>
        <v>144</v>
      </c>
      <c r="E9" s="3">
        <f t="shared" si="3"/>
        <v>133</v>
      </c>
      <c r="F9" s="3">
        <f t="shared" si="3"/>
        <v>120</v>
      </c>
      <c r="G9" s="3">
        <f t="shared" si="3"/>
        <v>135</v>
      </c>
      <c r="H9" s="3">
        <f t="shared" si="3"/>
        <v>112</v>
      </c>
      <c r="I9" s="3">
        <f t="shared" si="3"/>
        <v>97</v>
      </c>
      <c r="J9" s="3">
        <f t="shared" si="3"/>
        <v>131</v>
      </c>
    </row>
    <row r="10" spans="1:10" ht="13.95" customHeight="1" x14ac:dyDescent="0.25">
      <c r="A10" s="11" t="s">
        <v>17</v>
      </c>
      <c r="B10" s="10">
        <v>101</v>
      </c>
      <c r="C10" s="10">
        <v>120</v>
      </c>
      <c r="D10" s="21">
        <v>110</v>
      </c>
      <c r="E10" s="14">
        <v>102</v>
      </c>
      <c r="F10" s="21">
        <v>91</v>
      </c>
      <c r="G10" s="21">
        <v>102</v>
      </c>
      <c r="H10" s="21">
        <v>85</v>
      </c>
      <c r="I10" s="21">
        <v>77</v>
      </c>
      <c r="J10" s="21">
        <v>86</v>
      </c>
    </row>
    <row r="11" spans="1:10" ht="13.95" customHeight="1" x14ac:dyDescent="0.25">
      <c r="A11" s="11" t="s">
        <v>18</v>
      </c>
      <c r="B11" s="22">
        <v>21</v>
      </c>
      <c r="C11" s="22">
        <v>41</v>
      </c>
      <c r="D11" s="22">
        <v>27</v>
      </c>
      <c r="E11" s="22">
        <v>29</v>
      </c>
      <c r="F11" s="22">
        <v>25</v>
      </c>
      <c r="G11" s="22">
        <v>29</v>
      </c>
      <c r="H11" s="22">
        <v>24</v>
      </c>
      <c r="I11" s="22">
        <v>13</v>
      </c>
      <c r="J11" s="22">
        <v>37</v>
      </c>
    </row>
    <row r="12" spans="1:10" ht="13.95" customHeight="1" x14ac:dyDescent="0.25">
      <c r="A12" s="11" t="s">
        <v>19</v>
      </c>
      <c r="B12" s="22">
        <v>5</v>
      </c>
      <c r="C12" s="22">
        <v>5</v>
      </c>
      <c r="D12" s="22">
        <v>7</v>
      </c>
      <c r="E12" s="22">
        <v>2</v>
      </c>
      <c r="F12" s="22">
        <v>4</v>
      </c>
      <c r="G12" s="22">
        <v>4</v>
      </c>
      <c r="H12" s="22">
        <v>3</v>
      </c>
      <c r="I12" s="22">
        <v>7</v>
      </c>
      <c r="J12" s="22">
        <v>8</v>
      </c>
    </row>
    <row r="13" spans="1:10" s="4" customFormat="1" ht="17.399999999999999" customHeight="1" x14ac:dyDescent="0.25">
      <c r="A13" s="7" t="s">
        <v>21</v>
      </c>
      <c r="B13" s="23">
        <f>SUM(B14:B16)</f>
        <v>35</v>
      </c>
      <c r="C13" s="23">
        <f t="shared" ref="C13" si="4">SUM(C14:C16)</f>
        <v>41</v>
      </c>
      <c r="D13" s="24">
        <f t="shared" ref="D13" si="5">SUM(D14:D16)</f>
        <v>60</v>
      </c>
      <c r="E13" s="25">
        <f t="shared" ref="E13" si="6">SUM(E14:E16)</f>
        <v>25</v>
      </c>
      <c r="F13" s="24">
        <f t="shared" ref="F13" si="7">SUM(F14:F16)</f>
        <v>27</v>
      </c>
      <c r="G13" s="24">
        <f t="shared" ref="G13" si="8">SUM(G14:G16)</f>
        <v>53</v>
      </c>
      <c r="H13" s="24">
        <f t="shared" ref="H13" si="9">SUM(H14:H16)</f>
        <v>38</v>
      </c>
      <c r="I13" s="24">
        <f t="shared" ref="I13" si="10">SUM(I14:I16)</f>
        <v>51</v>
      </c>
      <c r="J13" s="24">
        <f t="shared" ref="J13" si="11">SUM(J14:J16)</f>
        <v>66</v>
      </c>
    </row>
    <row r="14" spans="1:10" ht="13.95" customHeight="1" x14ac:dyDescent="0.25">
      <c r="A14" s="11" t="s">
        <v>17</v>
      </c>
      <c r="B14" s="22">
        <v>27</v>
      </c>
      <c r="C14" s="22">
        <v>30</v>
      </c>
      <c r="D14" s="22">
        <v>43</v>
      </c>
      <c r="E14" s="22">
        <v>15</v>
      </c>
      <c r="F14" s="22">
        <v>22</v>
      </c>
      <c r="G14" s="22">
        <v>42</v>
      </c>
      <c r="H14" s="22">
        <v>29</v>
      </c>
      <c r="I14" s="22">
        <v>44</v>
      </c>
      <c r="J14" s="22">
        <v>48</v>
      </c>
    </row>
    <row r="15" spans="1:10" ht="13.95" customHeight="1" x14ac:dyDescent="0.25">
      <c r="A15" s="11" t="s">
        <v>18</v>
      </c>
      <c r="B15" s="22">
        <v>6</v>
      </c>
      <c r="C15" s="22">
        <v>10</v>
      </c>
      <c r="D15" s="22">
        <v>15</v>
      </c>
      <c r="E15" s="22">
        <v>10</v>
      </c>
      <c r="F15" s="22">
        <v>5</v>
      </c>
      <c r="G15" s="22">
        <v>11</v>
      </c>
      <c r="H15" s="22">
        <v>9</v>
      </c>
      <c r="I15" s="22">
        <v>7</v>
      </c>
      <c r="J15" s="22">
        <v>17</v>
      </c>
    </row>
    <row r="16" spans="1:10" ht="13.95" customHeight="1" x14ac:dyDescent="0.25">
      <c r="A16" s="11" t="s">
        <v>19</v>
      </c>
      <c r="B16" s="22">
        <v>2</v>
      </c>
      <c r="C16" s="22">
        <v>1</v>
      </c>
      <c r="D16" s="22">
        <v>2</v>
      </c>
      <c r="E16" s="22" t="s">
        <v>0</v>
      </c>
      <c r="F16" s="22" t="s">
        <v>0</v>
      </c>
      <c r="G16" s="22" t="s">
        <v>0</v>
      </c>
      <c r="H16" s="22" t="s">
        <v>0</v>
      </c>
      <c r="I16" s="22" t="s">
        <v>0</v>
      </c>
      <c r="J16" s="22">
        <v>1</v>
      </c>
    </row>
    <row r="17" spans="1:10" s="4" customFormat="1" ht="17.399999999999999" customHeight="1" x14ac:dyDescent="0.25">
      <c r="A17" s="7" t="s">
        <v>22</v>
      </c>
      <c r="B17" s="26">
        <f>SUM(B18:B20)</f>
        <v>30</v>
      </c>
      <c r="C17" s="26">
        <f t="shared" ref="C17" si="12">SUM(C18:C20)</f>
        <v>28</v>
      </c>
      <c r="D17" s="26">
        <f t="shared" ref="D17" si="13">SUM(D18:D20)</f>
        <v>28</v>
      </c>
      <c r="E17" s="26">
        <f t="shared" ref="E17" si="14">SUM(E18:E20)</f>
        <v>32</v>
      </c>
      <c r="F17" s="26">
        <f t="shared" ref="F17" si="15">SUM(F18:F20)</f>
        <v>14</v>
      </c>
      <c r="G17" s="26">
        <f t="shared" ref="G17" si="16">SUM(G18:G20)</f>
        <v>8</v>
      </c>
      <c r="H17" s="26">
        <f t="shared" ref="H17" si="17">SUM(H18:H20)</f>
        <v>19</v>
      </c>
      <c r="I17" s="26">
        <f t="shared" ref="I17" si="18">SUM(I18:I20)</f>
        <v>13</v>
      </c>
      <c r="J17" s="26">
        <f t="shared" ref="J17" si="19">SUM(J18:J20)</f>
        <v>14</v>
      </c>
    </row>
    <row r="18" spans="1:10" ht="13.95" customHeight="1" x14ac:dyDescent="0.25">
      <c r="A18" s="11" t="s">
        <v>17</v>
      </c>
      <c r="B18" s="22">
        <v>23</v>
      </c>
      <c r="C18" s="22">
        <v>20</v>
      </c>
      <c r="D18" s="22">
        <v>16</v>
      </c>
      <c r="E18" s="22">
        <v>15</v>
      </c>
      <c r="F18" s="22">
        <v>11</v>
      </c>
      <c r="G18" s="22">
        <v>7</v>
      </c>
      <c r="H18" s="22">
        <v>16</v>
      </c>
      <c r="I18" s="22">
        <v>7</v>
      </c>
      <c r="J18" s="22">
        <v>7</v>
      </c>
    </row>
    <row r="19" spans="1:10" ht="13.95" customHeight="1" x14ac:dyDescent="0.25">
      <c r="A19" s="11" t="s">
        <v>18</v>
      </c>
      <c r="B19" s="22">
        <v>7</v>
      </c>
      <c r="C19" s="22">
        <v>6</v>
      </c>
      <c r="D19" s="22">
        <v>11</v>
      </c>
      <c r="E19" s="22">
        <v>15</v>
      </c>
      <c r="F19" s="22">
        <v>3</v>
      </c>
      <c r="G19" s="22">
        <v>1</v>
      </c>
      <c r="H19" s="22">
        <v>2</v>
      </c>
      <c r="I19" s="22">
        <v>4</v>
      </c>
      <c r="J19" s="22">
        <v>7</v>
      </c>
    </row>
    <row r="20" spans="1:10" ht="13.95" customHeight="1" x14ac:dyDescent="0.25">
      <c r="A20" s="11" t="s">
        <v>19</v>
      </c>
      <c r="B20" s="22" t="s">
        <v>0</v>
      </c>
      <c r="C20" s="22">
        <v>2</v>
      </c>
      <c r="D20" s="22">
        <v>1</v>
      </c>
      <c r="E20" s="22">
        <v>2</v>
      </c>
      <c r="F20" s="22" t="s">
        <v>0</v>
      </c>
      <c r="G20" s="22" t="s">
        <v>0</v>
      </c>
      <c r="H20" s="22">
        <v>1</v>
      </c>
      <c r="I20" s="22">
        <v>2</v>
      </c>
      <c r="J20" s="22" t="s">
        <v>0</v>
      </c>
    </row>
    <row r="21" spans="1:10" s="4" customFormat="1" ht="17.399999999999999" customHeight="1" x14ac:dyDescent="0.25">
      <c r="A21" s="7" t="s">
        <v>23</v>
      </c>
      <c r="B21" s="26">
        <f>SUM(B22:B24)</f>
        <v>5</v>
      </c>
      <c r="C21" s="26">
        <f t="shared" ref="C21" si="20">SUM(C22:C24)</f>
        <v>4</v>
      </c>
      <c r="D21" s="26">
        <f t="shared" ref="D21" si="21">SUM(D22:D24)</f>
        <v>4</v>
      </c>
      <c r="E21" s="26">
        <f t="shared" ref="E21" si="22">SUM(E22:E24)</f>
        <v>8</v>
      </c>
      <c r="F21" s="26">
        <f t="shared" ref="F21" si="23">SUM(F22:F24)</f>
        <v>2</v>
      </c>
      <c r="G21" s="26">
        <f t="shared" ref="G21" si="24">SUM(G22:G24)</f>
        <v>4</v>
      </c>
      <c r="H21" s="26">
        <f t="shared" ref="H21" si="25">SUM(H22:H24)</f>
        <v>2</v>
      </c>
      <c r="I21" s="26">
        <f t="shared" ref="I21" si="26">SUM(I22:I24)</f>
        <v>6</v>
      </c>
      <c r="J21" s="26">
        <f t="shared" ref="J21" si="27">SUM(J22:J24)</f>
        <v>5</v>
      </c>
    </row>
    <row r="22" spans="1:10" ht="13.95" customHeight="1" x14ac:dyDescent="0.25">
      <c r="A22" s="11" t="s">
        <v>17</v>
      </c>
      <c r="B22" s="22">
        <v>2</v>
      </c>
      <c r="C22" s="22">
        <v>3</v>
      </c>
      <c r="D22" s="22">
        <v>3</v>
      </c>
      <c r="E22" s="22">
        <v>3</v>
      </c>
      <c r="F22" s="22" t="s">
        <v>0</v>
      </c>
      <c r="G22" s="22">
        <v>1</v>
      </c>
      <c r="H22" s="22">
        <v>1</v>
      </c>
      <c r="I22" s="22">
        <v>4</v>
      </c>
      <c r="J22" s="22">
        <v>1</v>
      </c>
    </row>
    <row r="23" spans="1:10" ht="13.95" customHeight="1" x14ac:dyDescent="0.25">
      <c r="A23" s="11" t="s">
        <v>18</v>
      </c>
      <c r="B23" s="22">
        <v>3</v>
      </c>
      <c r="C23" s="22">
        <v>1</v>
      </c>
      <c r="D23" s="22">
        <v>1</v>
      </c>
      <c r="E23" s="22">
        <v>5</v>
      </c>
      <c r="F23" s="22">
        <v>2</v>
      </c>
      <c r="G23" s="22">
        <v>3</v>
      </c>
      <c r="H23" s="22">
        <v>1</v>
      </c>
      <c r="I23" s="22">
        <v>1</v>
      </c>
      <c r="J23" s="22">
        <v>4</v>
      </c>
    </row>
    <row r="24" spans="1:10" ht="13.95" customHeight="1" x14ac:dyDescent="0.25">
      <c r="A24" s="11" t="s">
        <v>19</v>
      </c>
      <c r="B24" s="22" t="s">
        <v>0</v>
      </c>
      <c r="C24" s="22" t="s">
        <v>0</v>
      </c>
      <c r="D24" s="22" t="s">
        <v>0</v>
      </c>
      <c r="E24" s="22" t="s">
        <v>0</v>
      </c>
      <c r="F24" s="22" t="s">
        <v>0</v>
      </c>
      <c r="G24" s="22" t="s">
        <v>0</v>
      </c>
      <c r="H24" s="22" t="s">
        <v>0</v>
      </c>
      <c r="I24" s="22">
        <v>1</v>
      </c>
      <c r="J24" s="22" t="s">
        <v>0</v>
      </c>
    </row>
    <row r="25" spans="1:10" s="4" customFormat="1" ht="17.399999999999999" customHeight="1" x14ac:dyDescent="0.25">
      <c r="A25" s="7" t="s">
        <v>24</v>
      </c>
      <c r="B25" s="26">
        <f>SUM(B26:B28)</f>
        <v>8</v>
      </c>
      <c r="C25" s="26">
        <f t="shared" ref="C25" si="28">SUM(C26:C28)</f>
        <v>9</v>
      </c>
      <c r="D25" s="26">
        <f t="shared" ref="D25" si="29">SUM(D26:D28)</f>
        <v>12</v>
      </c>
      <c r="E25" s="26">
        <f t="shared" ref="E25" si="30">SUM(E26:E28)</f>
        <v>15</v>
      </c>
      <c r="F25" s="26">
        <f t="shared" ref="F25" si="31">SUM(F26:F28)</f>
        <v>8</v>
      </c>
      <c r="G25" s="26">
        <f t="shared" ref="G25" si="32">SUM(G26:G28)</f>
        <v>13</v>
      </c>
      <c r="H25" s="26">
        <f t="shared" ref="H25" si="33">SUM(H26:H28)</f>
        <v>12</v>
      </c>
      <c r="I25" s="26">
        <f t="shared" ref="I25" si="34">SUM(I26:I28)</f>
        <v>21</v>
      </c>
      <c r="J25" s="26">
        <f t="shared" ref="J25" si="35">SUM(J26:J28)</f>
        <v>20</v>
      </c>
    </row>
    <row r="26" spans="1:10" ht="13.95" customHeight="1" x14ac:dyDescent="0.25">
      <c r="A26" s="11" t="s">
        <v>17</v>
      </c>
      <c r="B26" s="22">
        <v>6</v>
      </c>
      <c r="C26" s="22">
        <v>3</v>
      </c>
      <c r="D26" s="22">
        <v>8</v>
      </c>
      <c r="E26" s="22">
        <v>6</v>
      </c>
      <c r="F26" s="22">
        <v>4</v>
      </c>
      <c r="G26" s="22">
        <v>9</v>
      </c>
      <c r="H26" s="22">
        <v>6</v>
      </c>
      <c r="I26" s="22">
        <v>16</v>
      </c>
      <c r="J26" s="22">
        <v>17</v>
      </c>
    </row>
    <row r="27" spans="1:10" ht="13.95" customHeight="1" x14ac:dyDescent="0.25">
      <c r="A27" s="11" t="s">
        <v>18</v>
      </c>
      <c r="B27" s="22">
        <v>2</v>
      </c>
      <c r="C27" s="22">
        <v>6</v>
      </c>
      <c r="D27" s="22">
        <v>4</v>
      </c>
      <c r="E27" s="22">
        <v>9</v>
      </c>
      <c r="F27" s="22">
        <v>3</v>
      </c>
      <c r="G27" s="22">
        <v>4</v>
      </c>
      <c r="H27" s="22">
        <v>6</v>
      </c>
      <c r="I27" s="22">
        <v>4</v>
      </c>
      <c r="J27" s="22">
        <v>3</v>
      </c>
    </row>
    <row r="28" spans="1:10" ht="13.95" customHeight="1" x14ac:dyDescent="0.25">
      <c r="A28" s="11" t="s">
        <v>19</v>
      </c>
      <c r="B28" s="22" t="s">
        <v>0</v>
      </c>
      <c r="C28" s="22" t="s">
        <v>0</v>
      </c>
      <c r="D28" s="22" t="s">
        <v>0</v>
      </c>
      <c r="E28" s="22" t="s">
        <v>0</v>
      </c>
      <c r="F28" s="22">
        <v>1</v>
      </c>
      <c r="G28" s="22" t="s">
        <v>0</v>
      </c>
      <c r="H28" s="22" t="s">
        <v>0</v>
      </c>
      <c r="I28" s="22">
        <v>1</v>
      </c>
      <c r="J28" s="22" t="s">
        <v>0</v>
      </c>
    </row>
    <row r="29" spans="1:10" s="4" customFormat="1" ht="17.399999999999999" customHeight="1" x14ac:dyDescent="0.25">
      <c r="A29" s="7" t="s">
        <v>25</v>
      </c>
      <c r="B29" s="26">
        <f>SUM(B30:B32)</f>
        <v>10</v>
      </c>
      <c r="C29" s="26">
        <f t="shared" ref="C29" si="36">SUM(C30:C32)</f>
        <v>5</v>
      </c>
      <c r="D29" s="26">
        <f t="shared" ref="D29" si="37">SUM(D30:D32)</f>
        <v>10</v>
      </c>
      <c r="E29" s="26">
        <f t="shared" ref="E29" si="38">SUM(E30:E32)</f>
        <v>3</v>
      </c>
      <c r="F29" s="26">
        <f t="shared" ref="F29" si="39">SUM(F30:F32)</f>
        <v>7</v>
      </c>
      <c r="G29" s="26">
        <f t="shared" ref="G29" si="40">SUM(G30:G32)</f>
        <v>5</v>
      </c>
      <c r="H29" s="26">
        <f t="shared" ref="H29" si="41">SUM(H30:H32)</f>
        <v>11</v>
      </c>
      <c r="I29" s="26">
        <f t="shared" ref="I29" si="42">SUM(I30:I32)</f>
        <v>7</v>
      </c>
      <c r="J29" s="26">
        <f t="shared" ref="J29" si="43">SUM(J30:J32)</f>
        <v>14</v>
      </c>
    </row>
    <row r="30" spans="1:10" ht="13.95" customHeight="1" x14ac:dyDescent="0.25">
      <c r="A30" s="11" t="s">
        <v>17</v>
      </c>
      <c r="B30" s="22">
        <v>8</v>
      </c>
      <c r="C30" s="22">
        <v>4</v>
      </c>
      <c r="D30" s="22">
        <v>6</v>
      </c>
      <c r="E30" s="22">
        <v>3</v>
      </c>
      <c r="F30" s="22">
        <v>5</v>
      </c>
      <c r="G30" s="22">
        <v>4</v>
      </c>
      <c r="H30" s="22">
        <v>9</v>
      </c>
      <c r="I30" s="22">
        <v>4</v>
      </c>
      <c r="J30" s="22">
        <v>11</v>
      </c>
    </row>
    <row r="31" spans="1:10" ht="13.95" customHeight="1" x14ac:dyDescent="0.25">
      <c r="A31" s="11" t="s">
        <v>18</v>
      </c>
      <c r="B31" s="22">
        <v>2</v>
      </c>
      <c r="C31" s="22">
        <v>1</v>
      </c>
      <c r="D31" s="22">
        <v>2</v>
      </c>
      <c r="E31" s="22" t="s">
        <v>0</v>
      </c>
      <c r="F31" s="22">
        <v>2</v>
      </c>
      <c r="G31" s="22" t="s">
        <v>0</v>
      </c>
      <c r="H31" s="22">
        <v>2</v>
      </c>
      <c r="I31" s="22">
        <v>3</v>
      </c>
      <c r="J31" s="22">
        <v>2</v>
      </c>
    </row>
    <row r="32" spans="1:10" ht="13.95" customHeight="1" x14ac:dyDescent="0.25">
      <c r="A32" s="11" t="s">
        <v>19</v>
      </c>
      <c r="B32" s="22" t="s">
        <v>0</v>
      </c>
      <c r="C32" s="22" t="s">
        <v>0</v>
      </c>
      <c r="D32" s="22">
        <v>2</v>
      </c>
      <c r="E32" s="22" t="s">
        <v>0</v>
      </c>
      <c r="F32" s="22" t="s">
        <v>0</v>
      </c>
      <c r="G32" s="22">
        <v>1</v>
      </c>
      <c r="H32" s="22" t="s">
        <v>0</v>
      </c>
      <c r="I32" s="22" t="s">
        <v>0</v>
      </c>
      <c r="J32" s="22">
        <v>1</v>
      </c>
    </row>
    <row r="33" spans="1:10" s="4" customFormat="1" ht="17.399999999999999" customHeight="1" x14ac:dyDescent="0.25">
      <c r="A33" s="7" t="s">
        <v>26</v>
      </c>
      <c r="B33" s="26">
        <f>SUM(B34:B36)</f>
        <v>88</v>
      </c>
      <c r="C33" s="26">
        <f t="shared" ref="C33" si="44">SUM(C34:C36)</f>
        <v>118</v>
      </c>
      <c r="D33" s="26">
        <f t="shared" ref="D33" si="45">SUM(D34:D36)</f>
        <v>131</v>
      </c>
      <c r="E33" s="26">
        <f t="shared" ref="E33" si="46">SUM(E34:E36)</f>
        <v>99</v>
      </c>
      <c r="F33" s="26">
        <f t="shared" ref="F33" si="47">SUM(F34:F36)</f>
        <v>134</v>
      </c>
      <c r="G33" s="26">
        <f t="shared" ref="G33" si="48">SUM(G34:G36)</f>
        <v>109</v>
      </c>
      <c r="H33" s="26">
        <f t="shared" ref="H33" si="49">SUM(H34:H36)</f>
        <v>116</v>
      </c>
      <c r="I33" s="26">
        <f t="shared" ref="I33" si="50">SUM(I34:I36)</f>
        <v>138</v>
      </c>
      <c r="J33" s="26">
        <f t="shared" ref="J33" si="51">SUM(J34:J36)</f>
        <v>178</v>
      </c>
    </row>
    <row r="34" spans="1:10" ht="13.95" customHeight="1" x14ac:dyDescent="0.25">
      <c r="A34" s="11" t="s">
        <v>17</v>
      </c>
      <c r="B34" s="10">
        <v>84</v>
      </c>
      <c r="C34" s="10">
        <v>110</v>
      </c>
      <c r="D34" s="21">
        <v>123</v>
      </c>
      <c r="E34" s="14">
        <v>93</v>
      </c>
      <c r="F34" s="21">
        <v>128</v>
      </c>
      <c r="G34" s="21">
        <v>105</v>
      </c>
      <c r="H34" s="21">
        <v>104</v>
      </c>
      <c r="I34" s="22">
        <v>129</v>
      </c>
      <c r="J34" s="21">
        <v>168</v>
      </c>
    </row>
    <row r="35" spans="1:10" ht="13.95" customHeight="1" x14ac:dyDescent="0.25">
      <c r="A35" s="11" t="s">
        <v>18</v>
      </c>
      <c r="B35" s="22">
        <v>3</v>
      </c>
      <c r="C35" s="22">
        <v>7</v>
      </c>
      <c r="D35" s="22">
        <v>6</v>
      </c>
      <c r="E35" s="22">
        <v>6</v>
      </c>
      <c r="F35" s="22">
        <v>6</v>
      </c>
      <c r="G35" s="22">
        <v>3</v>
      </c>
      <c r="H35" s="22">
        <v>10</v>
      </c>
      <c r="I35" s="22">
        <v>6</v>
      </c>
      <c r="J35" s="22">
        <v>10</v>
      </c>
    </row>
    <row r="36" spans="1:10" ht="13.95" customHeight="1" thickBot="1" x14ac:dyDescent="0.3">
      <c r="A36" s="12" t="s">
        <v>19</v>
      </c>
      <c r="B36" s="27">
        <v>1</v>
      </c>
      <c r="C36" s="27">
        <v>1</v>
      </c>
      <c r="D36" s="27">
        <v>2</v>
      </c>
      <c r="E36" s="27" t="s">
        <v>0</v>
      </c>
      <c r="F36" s="27" t="s">
        <v>0</v>
      </c>
      <c r="G36" s="27">
        <v>1</v>
      </c>
      <c r="H36" s="27">
        <v>2</v>
      </c>
      <c r="I36" s="27">
        <v>3</v>
      </c>
      <c r="J36" s="27" t="s">
        <v>0</v>
      </c>
    </row>
    <row r="37" spans="1:10" ht="13.95" customHeight="1" x14ac:dyDescent="0.25">
      <c r="A37" s="2" t="s">
        <v>34</v>
      </c>
    </row>
    <row r="38" spans="1:10" ht="13.95" customHeight="1" x14ac:dyDescent="0.25">
      <c r="A38" s="2" t="s">
        <v>35</v>
      </c>
    </row>
    <row r="39" spans="1:10" ht="13.95" customHeight="1" x14ac:dyDescent="0.25">
      <c r="A39" s="33" t="s">
        <v>37</v>
      </c>
    </row>
  </sheetData>
  <pageMargins left="0.7" right="0.7" top="0.75" bottom="0.75" header="0.3" footer="0.3"/>
  <pageSetup paperSize="9" orientation="portrait" r:id="rId1"/>
  <ignoredErrors>
    <ignoredError sqref="B6:J8 J5 B13: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C057-CFCF-45A3-BD7C-D6B46ABFF7FA}">
  <dimension ref="A1:J30"/>
  <sheetViews>
    <sheetView showGridLines="0" workbookViewId="0">
      <selection activeCell="E40" sqref="E40"/>
    </sheetView>
  </sheetViews>
  <sheetFormatPr defaultColWidth="8.88671875" defaultRowHeight="13.2" customHeight="1" x14ac:dyDescent="0.25"/>
  <cols>
    <col min="1" max="1" width="25" style="15" customWidth="1"/>
    <col min="2" max="11" width="9" style="15" bestFit="1" customWidth="1"/>
    <col min="12" max="12" width="8.88671875" style="15"/>
    <col min="13" max="13" width="10.33203125" style="15" bestFit="1" customWidth="1"/>
    <col min="14" max="16384" width="8.88671875" style="15"/>
  </cols>
  <sheetData>
    <row r="1" spans="1:10" ht="13.2" customHeight="1" x14ac:dyDescent="0.25">
      <c r="A1" s="15" t="s">
        <v>2</v>
      </c>
    </row>
    <row r="2" spans="1:10" ht="28.2" customHeight="1" thickBot="1" x14ac:dyDescent="0.35">
      <c r="A2" s="34" t="s">
        <v>27</v>
      </c>
    </row>
    <row r="3" spans="1:10" ht="13.2" customHeight="1" x14ac:dyDescent="0.25">
      <c r="A3" s="17" t="s">
        <v>28</v>
      </c>
      <c r="B3" s="16">
        <v>2015</v>
      </c>
      <c r="C3" s="16">
        <v>2016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  <c r="I3" s="16">
        <v>2022</v>
      </c>
      <c r="J3" s="16">
        <v>2023</v>
      </c>
    </row>
    <row r="4" spans="1:10" ht="17.399999999999999" customHeight="1" x14ac:dyDescent="0.25">
      <c r="A4" s="7" t="s">
        <v>4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3.2" customHeight="1" x14ac:dyDescent="0.25">
      <c r="A5" s="4" t="s">
        <v>9</v>
      </c>
      <c r="B5" s="23">
        <f>SUM(B6:B11)</f>
        <v>303</v>
      </c>
      <c r="C5" s="23">
        <f t="shared" ref="C5:J5" si="0">SUM(C6:C11)</f>
        <v>371</v>
      </c>
      <c r="D5" s="23">
        <f t="shared" si="0"/>
        <v>389</v>
      </c>
      <c r="E5" s="23">
        <f t="shared" si="0"/>
        <v>315</v>
      </c>
      <c r="F5" s="23">
        <f t="shared" si="0"/>
        <v>312</v>
      </c>
      <c r="G5" s="23">
        <f t="shared" si="0"/>
        <v>327</v>
      </c>
      <c r="H5" s="23">
        <f t="shared" si="0"/>
        <v>310</v>
      </c>
      <c r="I5" s="23">
        <f t="shared" si="0"/>
        <v>333</v>
      </c>
      <c r="J5" s="23">
        <f t="shared" si="0"/>
        <v>428</v>
      </c>
    </row>
    <row r="6" spans="1:10" ht="13.2" customHeight="1" x14ac:dyDescent="0.25">
      <c r="A6" s="11" t="s">
        <v>29</v>
      </c>
      <c r="B6" s="10">
        <v>43</v>
      </c>
      <c r="C6" s="10">
        <v>46</v>
      </c>
      <c r="D6" s="10">
        <v>43</v>
      </c>
      <c r="E6" s="10">
        <v>32</v>
      </c>
      <c r="F6" s="10">
        <v>21</v>
      </c>
      <c r="G6" s="10">
        <v>33</v>
      </c>
      <c r="H6" s="10">
        <v>8</v>
      </c>
      <c r="I6" s="10">
        <v>14</v>
      </c>
      <c r="J6" s="10">
        <v>28</v>
      </c>
    </row>
    <row r="7" spans="1:10" ht="13.2" customHeight="1" x14ac:dyDescent="0.25">
      <c r="A7" s="11" t="s">
        <v>30</v>
      </c>
      <c r="B7" s="10">
        <v>9</v>
      </c>
      <c r="C7" s="10">
        <v>9</v>
      </c>
      <c r="D7" s="10">
        <v>9</v>
      </c>
      <c r="E7" s="10">
        <v>23</v>
      </c>
      <c r="F7" s="10">
        <v>12</v>
      </c>
      <c r="G7" s="10">
        <v>17</v>
      </c>
      <c r="H7" s="10">
        <v>4</v>
      </c>
      <c r="I7" s="10">
        <v>5</v>
      </c>
      <c r="J7" s="10">
        <v>10</v>
      </c>
    </row>
    <row r="8" spans="1:10" ht="13.2" customHeight="1" x14ac:dyDescent="0.25">
      <c r="A8" s="11" t="s">
        <v>31</v>
      </c>
      <c r="B8" s="10">
        <v>76</v>
      </c>
      <c r="C8" s="10">
        <v>119</v>
      </c>
      <c r="D8" s="10">
        <v>129</v>
      </c>
      <c r="E8" s="10">
        <v>98</v>
      </c>
      <c r="F8" s="10">
        <v>86</v>
      </c>
      <c r="G8" s="10">
        <v>85</v>
      </c>
      <c r="H8" s="10">
        <v>69</v>
      </c>
      <c r="I8" s="10">
        <v>67</v>
      </c>
      <c r="J8" s="10">
        <v>99</v>
      </c>
    </row>
    <row r="9" spans="1:10" ht="13.2" customHeight="1" x14ac:dyDescent="0.25">
      <c r="A9" s="11" t="s">
        <v>32</v>
      </c>
      <c r="B9" s="10">
        <v>45</v>
      </c>
      <c r="C9" s="10">
        <v>60</v>
      </c>
      <c r="D9" s="10">
        <v>44</v>
      </c>
      <c r="E9" s="10">
        <v>32</v>
      </c>
      <c r="F9" s="10">
        <v>43</v>
      </c>
      <c r="G9" s="10">
        <v>54</v>
      </c>
      <c r="H9" s="10">
        <v>41</v>
      </c>
      <c r="I9" s="10">
        <v>59</v>
      </c>
      <c r="J9" s="10">
        <v>68</v>
      </c>
    </row>
    <row r="10" spans="1:10" ht="13.2" customHeight="1" x14ac:dyDescent="0.25">
      <c r="A10" s="11" t="s">
        <v>33</v>
      </c>
      <c r="B10" s="10">
        <v>63</v>
      </c>
      <c r="C10" s="10">
        <v>64</v>
      </c>
      <c r="D10" s="10">
        <v>62</v>
      </c>
      <c r="E10" s="10">
        <v>58</v>
      </c>
      <c r="F10" s="10">
        <v>64</v>
      </c>
      <c r="G10" s="10">
        <v>65</v>
      </c>
      <c r="H10" s="10">
        <v>100</v>
      </c>
      <c r="I10" s="10">
        <v>92</v>
      </c>
      <c r="J10" s="10">
        <v>102</v>
      </c>
    </row>
    <row r="11" spans="1:10" ht="13.2" customHeight="1" x14ac:dyDescent="0.25">
      <c r="A11" s="11" t="s">
        <v>7</v>
      </c>
      <c r="B11" s="10">
        <v>67</v>
      </c>
      <c r="C11" s="10">
        <v>73</v>
      </c>
      <c r="D11" s="10">
        <v>102</v>
      </c>
      <c r="E11" s="10">
        <v>72</v>
      </c>
      <c r="F11" s="10">
        <v>86</v>
      </c>
      <c r="G11" s="10">
        <v>73</v>
      </c>
      <c r="H11" s="10">
        <v>88</v>
      </c>
      <c r="I11" s="10">
        <v>96</v>
      </c>
      <c r="J11" s="10">
        <v>121</v>
      </c>
    </row>
    <row r="12" spans="1:10" ht="17.399999999999999" customHeight="1" x14ac:dyDescent="0.25">
      <c r="A12" s="7" t="s">
        <v>8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3.2" customHeight="1" x14ac:dyDescent="0.25">
      <c r="A13" s="4" t="s">
        <v>9</v>
      </c>
      <c r="B13" s="23">
        <f>SUM(B14:B19)</f>
        <v>222133</v>
      </c>
      <c r="C13" s="23">
        <f t="shared" ref="C13:J13" si="1">SUM(C14:C19)</f>
        <v>243676</v>
      </c>
      <c r="D13" s="23">
        <f t="shared" si="1"/>
        <v>204139</v>
      </c>
      <c r="E13" s="23">
        <f t="shared" si="1"/>
        <v>168198</v>
      </c>
      <c r="F13" s="23">
        <f t="shared" si="1"/>
        <v>200650</v>
      </c>
      <c r="G13" s="23">
        <f t="shared" si="1"/>
        <v>192721</v>
      </c>
      <c r="H13" s="23">
        <f t="shared" si="1"/>
        <v>179994</v>
      </c>
      <c r="I13" s="23">
        <f t="shared" si="1"/>
        <v>199029</v>
      </c>
      <c r="J13" s="23">
        <f t="shared" si="1"/>
        <v>220308</v>
      </c>
    </row>
    <row r="14" spans="1:10" ht="13.2" customHeight="1" x14ac:dyDescent="0.25">
      <c r="A14" s="11" t="s">
        <v>29</v>
      </c>
      <c r="B14" s="10">
        <v>74639</v>
      </c>
      <c r="C14" s="10">
        <v>111922</v>
      </c>
      <c r="D14" s="10">
        <v>42875</v>
      </c>
      <c r="E14" s="10">
        <v>49361</v>
      </c>
      <c r="F14" s="10">
        <v>38901</v>
      </c>
      <c r="G14" s="10">
        <v>52554</v>
      </c>
      <c r="H14" s="10">
        <v>11256</v>
      </c>
      <c r="I14" s="10">
        <v>31639</v>
      </c>
      <c r="J14" s="31">
        <v>58532</v>
      </c>
    </row>
    <row r="15" spans="1:10" ht="13.2" customHeight="1" x14ac:dyDescent="0.25">
      <c r="A15" s="11" t="s">
        <v>30</v>
      </c>
      <c r="B15" s="10">
        <v>3269</v>
      </c>
      <c r="C15" s="10">
        <v>8272</v>
      </c>
      <c r="D15" s="10">
        <v>6123</v>
      </c>
      <c r="E15" s="10">
        <v>5437</v>
      </c>
      <c r="F15" s="10">
        <v>9227</v>
      </c>
      <c r="G15" s="10">
        <v>3251</v>
      </c>
      <c r="H15" s="10">
        <v>1022</v>
      </c>
      <c r="I15" s="10">
        <v>8756</v>
      </c>
      <c r="J15" s="22">
        <v>3169</v>
      </c>
    </row>
    <row r="16" spans="1:10" ht="13.2" customHeight="1" x14ac:dyDescent="0.25">
      <c r="A16" s="11" t="s">
        <v>31</v>
      </c>
      <c r="B16" s="10">
        <v>57029</v>
      </c>
      <c r="C16" s="10">
        <v>52169</v>
      </c>
      <c r="D16" s="10">
        <v>40967</v>
      </c>
      <c r="E16" s="10">
        <v>43635</v>
      </c>
      <c r="F16" s="10">
        <v>39043</v>
      </c>
      <c r="G16" s="10">
        <v>25456</v>
      </c>
      <c r="H16" s="10">
        <v>26798</v>
      </c>
      <c r="I16" s="10">
        <v>17622</v>
      </c>
      <c r="J16" s="22">
        <v>24004</v>
      </c>
    </row>
    <row r="17" spans="1:10" ht="13.2" customHeight="1" x14ac:dyDescent="0.25">
      <c r="A17" s="11" t="s">
        <v>32</v>
      </c>
      <c r="B17" s="10">
        <v>7772</v>
      </c>
      <c r="C17" s="10">
        <v>8640</v>
      </c>
      <c r="D17" s="10">
        <v>7394</v>
      </c>
      <c r="E17" s="10">
        <v>1638</v>
      </c>
      <c r="F17" s="10">
        <v>5487</v>
      </c>
      <c r="G17" s="10">
        <v>5837</v>
      </c>
      <c r="H17" s="10">
        <v>4200</v>
      </c>
      <c r="I17" s="10">
        <v>5275</v>
      </c>
      <c r="J17" s="31">
        <v>6171</v>
      </c>
    </row>
    <row r="18" spans="1:10" ht="13.2" customHeight="1" x14ac:dyDescent="0.25">
      <c r="A18" s="11" t="s">
        <v>33</v>
      </c>
      <c r="B18" s="10">
        <v>45091</v>
      </c>
      <c r="C18" s="10">
        <v>41231</v>
      </c>
      <c r="D18" s="10">
        <v>47950</v>
      </c>
      <c r="E18" s="10">
        <v>46695</v>
      </c>
      <c r="F18" s="10">
        <v>57044</v>
      </c>
      <c r="G18" s="10">
        <v>49732</v>
      </c>
      <c r="H18" s="10">
        <v>94992</v>
      </c>
      <c r="I18" s="10">
        <v>62841</v>
      </c>
      <c r="J18" s="31">
        <v>64026</v>
      </c>
    </row>
    <row r="19" spans="1:10" ht="13.2" customHeight="1" x14ac:dyDescent="0.25">
      <c r="A19" s="11" t="s">
        <v>7</v>
      </c>
      <c r="B19" s="10">
        <v>34333</v>
      </c>
      <c r="C19" s="10">
        <v>21442</v>
      </c>
      <c r="D19" s="10">
        <v>58830</v>
      </c>
      <c r="E19" s="10">
        <v>21432</v>
      </c>
      <c r="F19" s="10">
        <v>50948</v>
      </c>
      <c r="G19" s="10">
        <v>55891</v>
      </c>
      <c r="H19" s="10">
        <v>41726</v>
      </c>
      <c r="I19" s="10">
        <v>72896</v>
      </c>
      <c r="J19" s="31">
        <v>64406</v>
      </c>
    </row>
    <row r="20" spans="1:10" ht="17.399999999999999" customHeight="1" x14ac:dyDescent="0.25">
      <c r="A20" s="7" t="s">
        <v>11</v>
      </c>
      <c r="B20" s="10"/>
      <c r="C20" s="10"/>
      <c r="D20" s="10"/>
      <c r="E20" s="10"/>
      <c r="F20" s="10"/>
      <c r="G20" s="10"/>
      <c r="H20" s="10"/>
      <c r="I20" s="10"/>
      <c r="J20" s="22"/>
    </row>
    <row r="21" spans="1:10" ht="13.2" customHeight="1" x14ac:dyDescent="0.25">
      <c r="A21" s="4" t="s">
        <v>9</v>
      </c>
      <c r="B21" s="23">
        <f>SUM(B22:B27)</f>
        <v>247</v>
      </c>
      <c r="C21" s="23">
        <f t="shared" ref="C21:J21" si="2">SUM(C22:C27)</f>
        <v>218</v>
      </c>
      <c r="D21" s="23">
        <f t="shared" si="2"/>
        <v>198</v>
      </c>
      <c r="E21" s="23">
        <f t="shared" si="2"/>
        <v>130</v>
      </c>
      <c r="F21" s="23">
        <f t="shared" si="2"/>
        <v>223</v>
      </c>
      <c r="G21" s="23">
        <f t="shared" si="2"/>
        <v>208</v>
      </c>
      <c r="H21" s="23">
        <f t="shared" si="2"/>
        <v>133</v>
      </c>
      <c r="I21" s="23">
        <f t="shared" si="2"/>
        <v>109</v>
      </c>
      <c r="J21" s="23">
        <f t="shared" si="2"/>
        <v>186</v>
      </c>
    </row>
    <row r="22" spans="1:10" ht="13.2" customHeight="1" x14ac:dyDescent="0.25">
      <c r="A22" s="11" t="s">
        <v>29</v>
      </c>
      <c r="B22" s="10">
        <v>134</v>
      </c>
      <c r="C22" s="10">
        <v>83</v>
      </c>
      <c r="D22" s="31">
        <v>68</v>
      </c>
      <c r="E22" s="10">
        <v>19</v>
      </c>
      <c r="F22" s="31">
        <v>71</v>
      </c>
      <c r="G22" s="31">
        <v>80</v>
      </c>
      <c r="H22" s="31">
        <v>5</v>
      </c>
      <c r="I22" s="10">
        <v>4</v>
      </c>
      <c r="J22" s="31">
        <v>69</v>
      </c>
    </row>
    <row r="23" spans="1:10" ht="13.2" customHeight="1" x14ac:dyDescent="0.25">
      <c r="A23" s="11" t="s">
        <v>30</v>
      </c>
      <c r="B23" s="22">
        <v>5</v>
      </c>
      <c r="C23" s="22">
        <v>2</v>
      </c>
      <c r="D23" s="22" t="s">
        <v>0</v>
      </c>
      <c r="E23" s="22" t="s">
        <v>0</v>
      </c>
      <c r="F23" s="22" t="s">
        <v>0</v>
      </c>
      <c r="G23" s="22" t="s">
        <v>0</v>
      </c>
      <c r="H23" s="22" t="s">
        <v>0</v>
      </c>
      <c r="I23" s="10" t="s">
        <v>0</v>
      </c>
      <c r="J23" s="22">
        <v>1</v>
      </c>
    </row>
    <row r="24" spans="1:10" ht="13.2" customHeight="1" x14ac:dyDescent="0.25">
      <c r="A24" s="11" t="s">
        <v>31</v>
      </c>
      <c r="B24" s="22">
        <v>25</v>
      </c>
      <c r="C24" s="22">
        <v>40</v>
      </c>
      <c r="D24" s="22">
        <v>45</v>
      </c>
      <c r="E24" s="22">
        <v>38</v>
      </c>
      <c r="F24" s="22">
        <v>39</v>
      </c>
      <c r="G24" s="22">
        <v>25</v>
      </c>
      <c r="H24" s="22">
        <v>18</v>
      </c>
      <c r="I24" s="10">
        <v>16</v>
      </c>
      <c r="J24" s="22">
        <v>11</v>
      </c>
    </row>
    <row r="25" spans="1:10" ht="13.2" customHeight="1" x14ac:dyDescent="0.25">
      <c r="A25" s="11" t="s">
        <v>32</v>
      </c>
      <c r="B25" s="10">
        <v>9</v>
      </c>
      <c r="C25" s="10">
        <v>7</v>
      </c>
      <c r="D25" s="10">
        <v>2</v>
      </c>
      <c r="E25" s="10">
        <v>1</v>
      </c>
      <c r="F25" s="10">
        <v>2</v>
      </c>
      <c r="G25" s="10" t="s">
        <v>0</v>
      </c>
      <c r="H25" s="10">
        <v>1</v>
      </c>
      <c r="I25" s="10" t="s">
        <v>0</v>
      </c>
      <c r="J25" s="10">
        <v>1</v>
      </c>
    </row>
    <row r="26" spans="1:10" ht="13.2" customHeight="1" x14ac:dyDescent="0.25">
      <c r="A26" s="11" t="s">
        <v>33</v>
      </c>
      <c r="B26" s="10">
        <v>70</v>
      </c>
      <c r="C26" s="10">
        <v>83</v>
      </c>
      <c r="D26" s="10">
        <v>74</v>
      </c>
      <c r="E26" s="10">
        <v>68</v>
      </c>
      <c r="F26" s="10">
        <v>105</v>
      </c>
      <c r="G26" s="10">
        <v>94</v>
      </c>
      <c r="H26" s="10">
        <v>105</v>
      </c>
      <c r="I26" s="10">
        <v>86</v>
      </c>
      <c r="J26" s="10">
        <v>97</v>
      </c>
    </row>
    <row r="27" spans="1:10" ht="13.2" customHeight="1" thickBot="1" x14ac:dyDescent="0.3">
      <c r="A27" s="12" t="s">
        <v>7</v>
      </c>
      <c r="B27" s="30">
        <v>4</v>
      </c>
      <c r="C27" s="30">
        <v>3</v>
      </c>
      <c r="D27" s="30">
        <v>9</v>
      </c>
      <c r="E27" s="30">
        <v>4</v>
      </c>
      <c r="F27" s="30">
        <v>6</v>
      </c>
      <c r="G27" s="30">
        <v>9</v>
      </c>
      <c r="H27" s="30">
        <v>4</v>
      </c>
      <c r="I27" s="30">
        <v>3</v>
      </c>
      <c r="J27" s="30">
        <v>7</v>
      </c>
    </row>
    <row r="28" spans="1:10" ht="13.2" customHeight="1" x14ac:dyDescent="0.25">
      <c r="A28" s="2" t="s">
        <v>34</v>
      </c>
    </row>
    <row r="29" spans="1:10" ht="13.2" customHeight="1" x14ac:dyDescent="0.25">
      <c r="A29" s="2" t="s">
        <v>35</v>
      </c>
    </row>
    <row r="30" spans="1:10" ht="13.2" customHeight="1" x14ac:dyDescent="0.25">
      <c r="A30" s="33" t="s">
        <v>37</v>
      </c>
    </row>
  </sheetData>
  <pageMargins left="0.7" right="0.7" top="0.75" bottom="0.75" header="0.3" footer="0.3"/>
  <pageSetup paperSize="9" orientation="landscape" r:id="rId1"/>
  <ignoredErrors>
    <ignoredError sqref="B5:J5 B13:J13 B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Buildings, dwellings by owner</vt:lpstr>
      <vt:lpstr>Build., intended use, measure</vt:lpstr>
      <vt:lpstr>Build., dwell. by heating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Blomsterlund</dc:creator>
  <cp:lastModifiedBy>Gerd Lindqvist</cp:lastModifiedBy>
  <cp:lastPrinted>2024-06-11T08:52:58Z</cp:lastPrinted>
  <dcterms:created xsi:type="dcterms:W3CDTF">2024-06-05T09:32:01Z</dcterms:created>
  <dcterms:modified xsi:type="dcterms:W3CDTF">2024-06-12T08:54:38Z</dcterms:modified>
</cp:coreProperties>
</file>