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Byggande\"/>
    </mc:Choice>
  </mc:AlternateContent>
  <xr:revisionPtr revIDLastSave="0" documentId="13_ncr:1_{773D44D2-ADFA-420F-81F4-A56226429308}" xr6:coauthVersionLast="47" xr6:coauthVersionMax="47" xr10:uidLastSave="{00000000-0000-0000-0000-000000000000}"/>
  <bookViews>
    <workbookView xWindow="-57720" yWindow="-1920" windowWidth="29040" windowHeight="17520" xr2:uid="{C45EEEB5-EFB5-49E0-8C1C-33403714AB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AC9" i="1"/>
  <c r="AC14" i="1"/>
  <c r="AC17" i="1"/>
  <c r="U17" i="1"/>
  <c r="V17" i="1"/>
  <c r="W17" i="1"/>
  <c r="X17" i="1"/>
  <c r="Y17" i="1"/>
  <c r="Z17" i="1"/>
  <c r="AA17" i="1"/>
  <c r="U14" i="1"/>
  <c r="U13" i="1" s="1"/>
  <c r="V14" i="1"/>
  <c r="W14" i="1"/>
  <c r="X14" i="1"/>
  <c r="X13" i="1" s="1"/>
  <c r="Y14" i="1"/>
  <c r="Y13" i="1" s="1"/>
  <c r="Z14" i="1"/>
  <c r="AA14" i="1"/>
  <c r="U9" i="1"/>
  <c r="V9" i="1"/>
  <c r="W9" i="1"/>
  <c r="X9" i="1"/>
  <c r="Y9" i="1"/>
  <c r="Z9" i="1"/>
  <c r="AA9" i="1"/>
  <c r="U6" i="1"/>
  <c r="V6" i="1"/>
  <c r="W6" i="1"/>
  <c r="W5" i="1" s="1"/>
  <c r="X6" i="1"/>
  <c r="X5" i="1" s="1"/>
  <c r="Y6" i="1"/>
  <c r="Y5" i="1" s="1"/>
  <c r="Z6" i="1"/>
  <c r="AA6" i="1"/>
  <c r="AC13" i="1" l="1"/>
  <c r="AC5" i="1"/>
  <c r="U5" i="1"/>
  <c r="V5" i="1"/>
  <c r="Z13" i="1"/>
  <c r="Z5" i="1"/>
  <c r="AA13" i="1"/>
  <c r="AA5" i="1"/>
  <c r="V13" i="1"/>
  <c r="W13" i="1"/>
  <c r="Q14" i="1"/>
  <c r="R14" i="1"/>
  <c r="S14" i="1"/>
  <c r="T14" i="1"/>
  <c r="AB14" i="1"/>
  <c r="AB13" i="1" s="1"/>
  <c r="Q17" i="1"/>
  <c r="Q13" i="1" s="1"/>
  <c r="R17" i="1"/>
  <c r="R13" i="1" s="1"/>
  <c r="S17" i="1"/>
  <c r="T17" i="1"/>
  <c r="AB17" i="1"/>
  <c r="P17" i="1"/>
  <c r="P14" i="1"/>
  <c r="T13" i="1" l="1"/>
  <c r="S13" i="1"/>
  <c r="P9" i="1"/>
  <c r="Q9" i="1"/>
  <c r="R9" i="1"/>
  <c r="S9" i="1"/>
  <c r="P6" i="1"/>
  <c r="Q6" i="1"/>
  <c r="R6" i="1"/>
  <c r="S6" i="1"/>
  <c r="S5" i="1" l="1"/>
  <c r="P13" i="1"/>
  <c r="P5" i="1"/>
  <c r="R5" i="1"/>
  <c r="Q5" i="1"/>
  <c r="H17" i="1" l="1"/>
  <c r="H14" i="1"/>
  <c r="H9" i="1"/>
  <c r="G5" i="1"/>
  <c r="H6" i="1"/>
  <c r="H5" i="1" s="1"/>
  <c r="C13" i="1"/>
  <c r="D13" i="1"/>
  <c r="E13" i="1"/>
  <c r="F13" i="1"/>
  <c r="G13" i="1"/>
  <c r="C5" i="1"/>
  <c r="D5" i="1"/>
  <c r="E5" i="1"/>
  <c r="F5" i="1"/>
  <c r="I17" i="1"/>
  <c r="K17" i="1"/>
  <c r="I14" i="1"/>
  <c r="K14" i="1"/>
  <c r="I9" i="1"/>
  <c r="K9" i="1"/>
  <c r="I6" i="1"/>
  <c r="K6" i="1"/>
  <c r="L17" i="1"/>
  <c r="M17" i="1"/>
  <c r="N17" i="1"/>
  <c r="L14" i="1"/>
  <c r="L13" i="1" s="1"/>
  <c r="M14" i="1"/>
  <c r="N14" i="1"/>
  <c r="L9" i="1"/>
  <c r="M9" i="1"/>
  <c r="N9" i="1"/>
  <c r="L6" i="1"/>
  <c r="L5" i="1" s="1"/>
  <c r="M6" i="1"/>
  <c r="N6" i="1"/>
  <c r="M5" i="1" l="1"/>
  <c r="I13" i="1"/>
  <c r="H13" i="1"/>
  <c r="N5" i="1"/>
  <c r="K13" i="1"/>
  <c r="N13" i="1"/>
  <c r="M13" i="1"/>
  <c r="K5" i="1"/>
  <c r="I5" i="1"/>
  <c r="J9" i="1"/>
  <c r="O9" i="1"/>
  <c r="T9" i="1"/>
  <c r="J17" i="1"/>
  <c r="O17" i="1"/>
  <c r="J14" i="1"/>
  <c r="J13" i="1" s="1"/>
  <c r="O14" i="1"/>
  <c r="O13" i="1" s="1"/>
  <c r="J6" i="1"/>
  <c r="O6" i="1"/>
  <c r="T6" i="1"/>
  <c r="AB9" i="1"/>
  <c r="AB6" i="1"/>
  <c r="T5" i="1" l="1"/>
  <c r="O5" i="1"/>
  <c r="AB5" i="1"/>
  <c r="J5" i="1"/>
</calcChain>
</file>

<file path=xl/sharedStrings.xml><?xml version="1.0" encoding="utf-8"?>
<sst xmlns="http://schemas.openxmlformats.org/spreadsheetml/2006/main" count="86" uniqueCount="15">
  <si>
    <t>-</t>
  </si>
  <si>
    <t>Ålands statistik- och utredningsbyrå</t>
  </si>
  <si>
    <t>Beviljade tillstånd, totalt</t>
  </si>
  <si>
    <t>Avslag, totalt</t>
  </si>
  <si>
    <t>Män</t>
  </si>
  <si>
    <t>Kvinnor</t>
  </si>
  <si>
    <t>Ansökande</t>
  </si>
  <si>
    <t>Kön</t>
  </si>
  <si>
    <t>Finska medborgare</t>
  </si>
  <si>
    <t>Utländska medborgare</t>
  </si>
  <si>
    <t>Sammanslutningar</t>
  </si>
  <si>
    <r>
      <t>Källa</t>
    </r>
    <r>
      <rPr>
        <i/>
        <sz val="8"/>
        <color indexed="8"/>
        <rFont val="Calibri"/>
        <family val="2"/>
      </rPr>
      <t>:</t>
    </r>
    <r>
      <rPr>
        <sz val="8"/>
        <color rgb="FF000000"/>
        <rFont val="Calibri"/>
        <family val="2"/>
      </rPr>
      <t xml:space="preserve"> Ålands landskapsregering,</t>
    </r>
    <r>
      <rPr>
        <sz val="8"/>
        <color indexed="8"/>
        <rFont val="Calibri"/>
        <family val="2"/>
      </rPr>
      <t xml:space="preserve"> Regeringskansliet, ÅSUB Byggande</t>
    </r>
  </si>
  <si>
    <t>..</t>
  </si>
  <si>
    <t>Ansökningar om jordförvärv på Åland 1998-2024</t>
  </si>
  <si>
    <t>Senast uppdaterad 25.3.2025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</si>
</sst>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i/>
      <sz val="9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sz val="8"/>
      <color indexed="8"/>
      <name val="Calibri"/>
      <family val="2"/>
    </font>
    <font>
      <i/>
      <sz val="8"/>
      <color indexed="8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/>
    <xf numFmtId="0" fontId="6" fillId="0" borderId="0" xfId="0" applyFont="1"/>
    <xf numFmtId="0" fontId="6" fillId="0" borderId="0" xfId="0" quotePrefix="1" applyFont="1" applyAlignment="1">
      <alignment horizontal="right"/>
    </xf>
    <xf numFmtId="20" fontId="6" fillId="0" borderId="0" xfId="0" applyNumberFormat="1" applyFont="1" applyAlignment="1">
      <alignment horizontal="left"/>
    </xf>
    <xf numFmtId="0" fontId="4" fillId="0" borderId="0" xfId="0" quotePrefix="1" applyFont="1" applyAlignment="1">
      <alignment horizontal="right"/>
    </xf>
    <xf numFmtId="0" fontId="4" fillId="0" borderId="0" xfId="1" applyFont="1"/>
    <xf numFmtId="0" fontId="4" fillId="0" borderId="0" xfId="2" applyFont="1"/>
    <xf numFmtId="0" fontId="4" fillId="0" borderId="0" xfId="1" quotePrefix="1" applyFont="1" applyAlignment="1">
      <alignment horizontal="right"/>
    </xf>
    <xf numFmtId="20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2" quotePrefix="1" applyFont="1" applyAlignment="1">
      <alignment horizontal="right"/>
    </xf>
    <xf numFmtId="0" fontId="4" fillId="0" borderId="0" xfId="0" quotePrefix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4" fillId="0" borderId="0" xfId="0" applyFont="1" applyAlignment="1">
      <alignment horizontal="left"/>
    </xf>
    <xf numFmtId="0" fontId="4" fillId="0" borderId="0" xfId="1" applyFont="1" applyAlignment="1">
      <alignment horizontal="right"/>
    </xf>
    <xf numFmtId="0" fontId="4" fillId="0" borderId="0" xfId="2" applyFont="1" applyAlignment="1">
      <alignment horizontal="right"/>
    </xf>
    <xf numFmtId="0" fontId="8" fillId="0" borderId="1" xfId="0" applyFont="1" applyBorder="1"/>
    <xf numFmtId="0" fontId="11" fillId="0" borderId="0" xfId="0" applyFon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4" fillId="0" borderId="0" xfId="0" applyFont="1" applyBorder="1"/>
    <xf numFmtId="0" fontId="4" fillId="0" borderId="3" xfId="2" applyFont="1" applyBorder="1" applyAlignment="1">
      <alignment horizontal="right"/>
    </xf>
  </cellXfs>
  <cellStyles count="3">
    <cellStyle name="Normal" xfId="0" builtinId="0"/>
    <cellStyle name="Normal 3" xfId="1" xr:uid="{C632AA35-0D2A-46DF-B96C-069E235A430C}"/>
    <cellStyle name="Normal 3 10" xfId="2" xr:uid="{366C731E-BA0B-4A9B-A4E3-DA30BE1C92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7C01C-3F09-48E6-BC94-9010948E5406}">
  <dimension ref="A1:AI22"/>
  <sheetViews>
    <sheetView showGridLines="0" tabSelected="1" workbookViewId="0">
      <selection activeCell="Q31" sqref="Q31"/>
    </sheetView>
  </sheetViews>
  <sheetFormatPr defaultRowHeight="13.8" customHeight="1" x14ac:dyDescent="0.25"/>
  <cols>
    <col min="1" max="1" width="3.88671875" style="18" customWidth="1"/>
    <col min="2" max="2" width="14.21875" style="18" customWidth="1"/>
    <col min="3" max="3" width="5.44140625" style="18" customWidth="1"/>
    <col min="4" max="29" width="5.6640625" style="18" customWidth="1"/>
    <col min="30" max="16384" width="8.88671875" style="18"/>
  </cols>
  <sheetData>
    <row r="1" spans="1:35" ht="13.8" customHeight="1" x14ac:dyDescent="0.25">
      <c r="A1" s="18" t="s">
        <v>1</v>
      </c>
    </row>
    <row r="2" spans="1:35" ht="31.8" customHeight="1" thickBot="1" x14ac:dyDescent="0.35">
      <c r="A2" s="1" t="s">
        <v>13</v>
      </c>
      <c r="B2" s="17"/>
      <c r="C2" s="17"/>
      <c r="D2" s="17"/>
      <c r="E2" s="17"/>
      <c r="F2" s="17"/>
      <c r="G2" s="17"/>
      <c r="H2" s="17"/>
      <c r="I2" s="1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5" ht="13.8" customHeight="1" x14ac:dyDescent="0.25">
      <c r="A3" s="4" t="s">
        <v>6</v>
      </c>
      <c r="B3" s="4"/>
      <c r="C3" s="4">
        <v>1998</v>
      </c>
      <c r="D3" s="4">
        <v>1999</v>
      </c>
      <c r="E3" s="4">
        <v>2000</v>
      </c>
      <c r="F3" s="4">
        <v>2001</v>
      </c>
      <c r="G3" s="4">
        <v>2002</v>
      </c>
      <c r="H3" s="4">
        <v>2003</v>
      </c>
      <c r="I3" s="24">
        <v>2004</v>
      </c>
      <c r="J3" s="4">
        <v>2005</v>
      </c>
      <c r="K3" s="4">
        <v>2006</v>
      </c>
      <c r="L3" s="4">
        <v>2007</v>
      </c>
      <c r="M3" s="4">
        <v>2008</v>
      </c>
      <c r="N3" s="4">
        <v>2009</v>
      </c>
      <c r="O3" s="4">
        <v>2010</v>
      </c>
      <c r="P3" s="4">
        <v>2011</v>
      </c>
      <c r="Q3" s="4">
        <v>2012</v>
      </c>
      <c r="R3" s="4">
        <v>2013</v>
      </c>
      <c r="S3" s="4">
        <v>2014</v>
      </c>
      <c r="T3" s="4">
        <v>2015</v>
      </c>
      <c r="U3" s="4">
        <v>2016</v>
      </c>
      <c r="V3" s="4">
        <v>2017</v>
      </c>
      <c r="W3" s="4">
        <v>2018</v>
      </c>
      <c r="X3" s="4">
        <v>2019</v>
      </c>
      <c r="Y3" s="4">
        <v>2020</v>
      </c>
      <c r="Z3" s="4">
        <v>2021</v>
      </c>
      <c r="AA3" s="4">
        <v>2022</v>
      </c>
      <c r="AB3" s="4">
        <v>2023</v>
      </c>
      <c r="AC3" s="4">
        <v>2024</v>
      </c>
      <c r="AD3" s="2"/>
      <c r="AE3" s="2"/>
      <c r="AF3" s="2"/>
      <c r="AG3" s="2"/>
      <c r="AH3" s="2"/>
      <c r="AI3" s="2"/>
    </row>
    <row r="4" spans="1:35" ht="13.8" customHeight="1" x14ac:dyDescent="0.25">
      <c r="A4" s="5" t="s">
        <v>7</v>
      </c>
      <c r="B4" s="5"/>
      <c r="C4" s="5"/>
      <c r="D4" s="5"/>
      <c r="E4" s="5"/>
      <c r="F4" s="5"/>
      <c r="G4" s="5"/>
      <c r="H4" s="5"/>
      <c r="I4" s="2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2"/>
      <c r="AE4" s="2"/>
      <c r="AF4" s="2"/>
      <c r="AG4" s="2"/>
      <c r="AH4" s="2"/>
      <c r="AI4" s="2"/>
    </row>
    <row r="5" spans="1:35" ht="17.399999999999999" customHeight="1" x14ac:dyDescent="0.25">
      <c r="A5" s="6" t="s">
        <v>2</v>
      </c>
      <c r="B5" s="6"/>
      <c r="C5" s="7">
        <f t="shared" ref="C5:H5" si="0">SUM(C6,C9,C12)</f>
        <v>181</v>
      </c>
      <c r="D5" s="7">
        <f t="shared" si="0"/>
        <v>125</v>
      </c>
      <c r="E5" s="7">
        <f t="shared" si="0"/>
        <v>158</v>
      </c>
      <c r="F5" s="7">
        <f t="shared" si="0"/>
        <v>145</v>
      </c>
      <c r="G5" s="7">
        <f t="shared" si="0"/>
        <v>158</v>
      </c>
      <c r="H5" s="7">
        <f t="shared" si="0"/>
        <v>203</v>
      </c>
      <c r="I5" s="7">
        <f>SUM(I6,I9,I12)</f>
        <v>145</v>
      </c>
      <c r="J5" s="7">
        <f>SUM(J6,J9,J12)</f>
        <v>110</v>
      </c>
      <c r="K5" s="7">
        <f>SUM(K6,K9,K12)</f>
        <v>146</v>
      </c>
      <c r="L5" s="7">
        <f t="shared" ref="L5:N5" si="1">SUM(L6,L9,L12)</f>
        <v>128</v>
      </c>
      <c r="M5" s="7">
        <f t="shared" si="1"/>
        <v>135</v>
      </c>
      <c r="N5" s="7">
        <f t="shared" si="1"/>
        <v>150</v>
      </c>
      <c r="O5" s="7">
        <f t="shared" ref="O5:AB5" si="2">SUM(O6,O9,O12)</f>
        <v>168</v>
      </c>
      <c r="P5" s="7">
        <f t="shared" ref="P5:S5" si="3">SUM(P6,P9,P12)</f>
        <v>181</v>
      </c>
      <c r="Q5" s="7">
        <f t="shared" si="3"/>
        <v>174</v>
      </c>
      <c r="R5" s="7">
        <f t="shared" si="3"/>
        <v>169</v>
      </c>
      <c r="S5" s="7">
        <f t="shared" si="3"/>
        <v>211</v>
      </c>
      <c r="T5" s="7">
        <f t="shared" si="2"/>
        <v>170</v>
      </c>
      <c r="U5" s="7">
        <f t="shared" ref="U5:AA5" si="4">SUM(U6,U9,U12)</f>
        <v>228</v>
      </c>
      <c r="V5" s="7">
        <f t="shared" si="4"/>
        <v>219</v>
      </c>
      <c r="W5" s="7">
        <f t="shared" si="4"/>
        <v>205</v>
      </c>
      <c r="X5" s="7">
        <f t="shared" si="4"/>
        <v>221</v>
      </c>
      <c r="Y5" s="7">
        <f t="shared" si="4"/>
        <v>197</v>
      </c>
      <c r="Z5" s="7">
        <f t="shared" si="4"/>
        <v>203</v>
      </c>
      <c r="AA5" s="7">
        <f t="shared" si="4"/>
        <v>244</v>
      </c>
      <c r="AB5" s="7">
        <f t="shared" si="2"/>
        <v>193</v>
      </c>
      <c r="AC5" s="7">
        <f t="shared" ref="AC5" si="5">SUM(AC6,AC9,AC12)</f>
        <v>162</v>
      </c>
      <c r="AD5" s="7"/>
      <c r="AE5" s="7"/>
      <c r="AF5" s="7"/>
      <c r="AG5" s="7"/>
      <c r="AH5" s="7"/>
      <c r="AI5" s="7"/>
    </row>
    <row r="6" spans="1:35" ht="17.399999999999999" customHeight="1" x14ac:dyDescent="0.25">
      <c r="A6" s="2" t="s">
        <v>8</v>
      </c>
      <c r="B6" s="8"/>
      <c r="C6" s="14">
        <v>38</v>
      </c>
      <c r="D6" s="14">
        <v>38</v>
      </c>
      <c r="E6" s="14">
        <v>31</v>
      </c>
      <c r="F6" s="14">
        <v>41</v>
      </c>
      <c r="G6" s="21">
        <v>52</v>
      </c>
      <c r="H6" s="21">
        <f t="shared" ref="H6:I6" si="6">SUM(H7:H8)</f>
        <v>54</v>
      </c>
      <c r="I6" s="21">
        <f t="shared" si="6"/>
        <v>46</v>
      </c>
      <c r="J6" s="11">
        <f t="shared" ref="J6:T6" si="7">SUM(J7:J8)</f>
        <v>44</v>
      </c>
      <c r="K6" s="11">
        <f t="shared" ref="K6" si="8">SUM(K7:K8)</f>
        <v>38</v>
      </c>
      <c r="L6" s="11">
        <f t="shared" si="7"/>
        <v>35</v>
      </c>
      <c r="M6" s="11">
        <f t="shared" si="7"/>
        <v>38</v>
      </c>
      <c r="N6" s="11">
        <f t="shared" si="7"/>
        <v>41</v>
      </c>
      <c r="O6" s="11">
        <f t="shared" si="7"/>
        <v>28</v>
      </c>
      <c r="P6" s="11">
        <f t="shared" ref="P6:S6" si="9">SUM(P7:P8)</f>
        <v>53</v>
      </c>
      <c r="Q6" s="11">
        <f t="shared" si="9"/>
        <v>47</v>
      </c>
      <c r="R6" s="11">
        <f t="shared" si="9"/>
        <v>37</v>
      </c>
      <c r="S6" s="11">
        <f t="shared" si="9"/>
        <v>38</v>
      </c>
      <c r="T6" s="11">
        <f t="shared" si="7"/>
        <v>37</v>
      </c>
      <c r="U6" s="11">
        <f t="shared" ref="U6:AA6" si="10">SUM(U7:U8)</f>
        <v>52</v>
      </c>
      <c r="V6" s="11">
        <f t="shared" si="10"/>
        <v>55</v>
      </c>
      <c r="W6" s="11">
        <f t="shared" si="10"/>
        <v>60</v>
      </c>
      <c r="X6" s="11">
        <f t="shared" si="10"/>
        <v>65</v>
      </c>
      <c r="Y6" s="11">
        <f t="shared" si="10"/>
        <v>43</v>
      </c>
      <c r="Z6" s="11">
        <f t="shared" si="10"/>
        <v>44</v>
      </c>
      <c r="AA6" s="11">
        <f t="shared" si="10"/>
        <v>70</v>
      </c>
      <c r="AB6" s="11">
        <f>SUM(AB7:AB8)</f>
        <v>48</v>
      </c>
      <c r="AC6" s="11">
        <f>SUM(AC7:AC8)</f>
        <v>43</v>
      </c>
      <c r="AD6" s="2"/>
      <c r="AE6" s="9"/>
      <c r="AF6" s="9"/>
      <c r="AG6" s="12"/>
      <c r="AH6" s="11"/>
      <c r="AI6" s="11"/>
    </row>
    <row r="7" spans="1:35" ht="13.8" customHeight="1" x14ac:dyDescent="0.25">
      <c r="A7" s="13"/>
      <c r="B7" s="13" t="s">
        <v>5</v>
      </c>
      <c r="C7" s="9" t="s">
        <v>12</v>
      </c>
      <c r="D7" s="9" t="s">
        <v>12</v>
      </c>
      <c r="E7" s="9" t="s">
        <v>12</v>
      </c>
      <c r="F7" s="9" t="s">
        <v>12</v>
      </c>
      <c r="G7" s="9" t="s">
        <v>12</v>
      </c>
      <c r="H7" s="14">
        <v>30</v>
      </c>
      <c r="I7" s="14">
        <v>29</v>
      </c>
      <c r="J7" s="14">
        <v>22</v>
      </c>
      <c r="K7" s="14">
        <v>23</v>
      </c>
      <c r="L7" s="14">
        <v>18</v>
      </c>
      <c r="M7" s="14">
        <v>21</v>
      </c>
      <c r="N7" s="14">
        <v>17</v>
      </c>
      <c r="O7" s="2">
        <v>15</v>
      </c>
      <c r="P7" s="2">
        <v>27</v>
      </c>
      <c r="Q7" s="2">
        <v>24</v>
      </c>
      <c r="R7" s="2">
        <v>21</v>
      </c>
      <c r="S7" s="2">
        <v>24</v>
      </c>
      <c r="T7" s="10">
        <v>22</v>
      </c>
      <c r="U7" s="10">
        <v>29</v>
      </c>
      <c r="V7" s="10">
        <v>36</v>
      </c>
      <c r="W7" s="10">
        <v>28</v>
      </c>
      <c r="X7" s="10">
        <v>35</v>
      </c>
      <c r="Y7" s="11">
        <v>21</v>
      </c>
      <c r="Z7" s="11">
        <v>20</v>
      </c>
      <c r="AA7" s="11">
        <v>43</v>
      </c>
      <c r="AB7" s="11">
        <v>31</v>
      </c>
      <c r="AC7" s="11">
        <v>22</v>
      </c>
      <c r="AD7" s="2"/>
      <c r="AE7" s="9"/>
      <c r="AF7" s="9"/>
      <c r="AG7" s="12"/>
      <c r="AH7" s="11"/>
      <c r="AI7" s="15"/>
    </row>
    <row r="8" spans="1:35" ht="13.8" customHeight="1" x14ac:dyDescent="0.25">
      <c r="A8" s="13"/>
      <c r="B8" s="13" t="s">
        <v>4</v>
      </c>
      <c r="C8" s="9" t="s">
        <v>12</v>
      </c>
      <c r="D8" s="9" t="s">
        <v>12</v>
      </c>
      <c r="E8" s="9" t="s">
        <v>12</v>
      </c>
      <c r="F8" s="9" t="s">
        <v>12</v>
      </c>
      <c r="G8" s="9" t="s">
        <v>12</v>
      </c>
      <c r="H8" s="14">
        <v>24</v>
      </c>
      <c r="I8" s="14">
        <v>17</v>
      </c>
      <c r="J8" s="14">
        <v>22</v>
      </c>
      <c r="K8" s="14">
        <v>15</v>
      </c>
      <c r="L8" s="14">
        <v>17</v>
      </c>
      <c r="M8" s="14">
        <v>17</v>
      </c>
      <c r="N8" s="14">
        <v>24</v>
      </c>
      <c r="O8" s="2">
        <v>13</v>
      </c>
      <c r="P8" s="2">
        <v>26</v>
      </c>
      <c r="Q8" s="2">
        <v>23</v>
      </c>
      <c r="R8" s="2">
        <v>16</v>
      </c>
      <c r="S8" s="2">
        <v>14</v>
      </c>
      <c r="T8" s="10">
        <v>15</v>
      </c>
      <c r="U8" s="10">
        <v>23</v>
      </c>
      <c r="V8" s="10">
        <v>19</v>
      </c>
      <c r="W8" s="10">
        <v>32</v>
      </c>
      <c r="X8" s="10">
        <v>30</v>
      </c>
      <c r="Y8" s="11">
        <v>22</v>
      </c>
      <c r="Z8" s="11">
        <v>24</v>
      </c>
      <c r="AA8" s="11">
        <v>27</v>
      </c>
      <c r="AB8" s="11">
        <v>17</v>
      </c>
      <c r="AC8" s="11">
        <v>21</v>
      </c>
      <c r="AD8" s="2"/>
      <c r="AE8" s="9"/>
      <c r="AF8" s="9"/>
      <c r="AG8" s="12"/>
      <c r="AH8" s="15"/>
      <c r="AI8" s="15"/>
    </row>
    <row r="9" spans="1:35" ht="17.399999999999999" customHeight="1" x14ac:dyDescent="0.25">
      <c r="A9" s="16" t="s">
        <v>9</v>
      </c>
      <c r="B9" s="3"/>
      <c r="C9" s="9">
        <v>59</v>
      </c>
      <c r="D9" s="9">
        <v>50</v>
      </c>
      <c r="E9" s="9">
        <v>42</v>
      </c>
      <c r="F9" s="9">
        <v>47</v>
      </c>
      <c r="G9" s="26">
        <v>48</v>
      </c>
      <c r="H9" s="21">
        <f t="shared" ref="H9:AA9" si="11">SUM(H10:H11)</f>
        <v>65</v>
      </c>
      <c r="I9" s="21">
        <f t="shared" si="11"/>
        <v>44</v>
      </c>
      <c r="J9" s="11">
        <f t="shared" si="11"/>
        <v>30</v>
      </c>
      <c r="K9" s="11">
        <f t="shared" si="11"/>
        <v>62</v>
      </c>
      <c r="L9" s="11">
        <f t="shared" si="11"/>
        <v>44</v>
      </c>
      <c r="M9" s="11">
        <f t="shared" si="11"/>
        <v>43</v>
      </c>
      <c r="N9" s="11">
        <f t="shared" si="11"/>
        <v>43</v>
      </c>
      <c r="O9" s="11">
        <f t="shared" si="11"/>
        <v>56</v>
      </c>
      <c r="P9" s="11">
        <f t="shared" si="11"/>
        <v>64</v>
      </c>
      <c r="Q9" s="11">
        <f t="shared" si="11"/>
        <v>59</v>
      </c>
      <c r="R9" s="11">
        <f t="shared" si="11"/>
        <v>79</v>
      </c>
      <c r="S9" s="11">
        <f t="shared" si="11"/>
        <v>77</v>
      </c>
      <c r="T9" s="11">
        <f t="shared" si="11"/>
        <v>53</v>
      </c>
      <c r="U9" s="11">
        <f t="shared" si="11"/>
        <v>87</v>
      </c>
      <c r="V9" s="11">
        <f t="shared" si="11"/>
        <v>75</v>
      </c>
      <c r="W9" s="11">
        <f t="shared" si="11"/>
        <v>76</v>
      </c>
      <c r="X9" s="11">
        <f t="shared" si="11"/>
        <v>85</v>
      </c>
      <c r="Y9" s="11">
        <f t="shared" si="11"/>
        <v>77</v>
      </c>
      <c r="Z9" s="11">
        <f t="shared" si="11"/>
        <v>86</v>
      </c>
      <c r="AA9" s="11">
        <f t="shared" si="11"/>
        <v>90</v>
      </c>
      <c r="AB9" s="11">
        <f>SUM(AB10:AB11)</f>
        <v>77</v>
      </c>
      <c r="AC9" s="11">
        <f>SUM(AC10:AC11)</f>
        <v>81</v>
      </c>
      <c r="AD9" s="2"/>
      <c r="AE9" s="9"/>
      <c r="AF9" s="9"/>
      <c r="AG9" s="12"/>
      <c r="AH9" s="11"/>
      <c r="AI9" s="11"/>
    </row>
    <row r="10" spans="1:35" ht="13.8" customHeight="1" x14ac:dyDescent="0.25">
      <c r="A10" s="13"/>
      <c r="B10" s="13" t="s">
        <v>5</v>
      </c>
      <c r="C10" s="9" t="s">
        <v>12</v>
      </c>
      <c r="D10" s="9" t="s">
        <v>12</v>
      </c>
      <c r="E10" s="9" t="s">
        <v>12</v>
      </c>
      <c r="F10" s="9" t="s">
        <v>12</v>
      </c>
      <c r="G10" s="9" t="s">
        <v>12</v>
      </c>
      <c r="H10" s="14">
        <v>35</v>
      </c>
      <c r="I10" s="14">
        <v>28</v>
      </c>
      <c r="J10" s="14">
        <v>14</v>
      </c>
      <c r="K10" s="14">
        <v>25</v>
      </c>
      <c r="L10" s="14">
        <v>19</v>
      </c>
      <c r="M10" s="14">
        <v>20</v>
      </c>
      <c r="N10" s="14">
        <v>16</v>
      </c>
      <c r="O10" s="2">
        <v>24</v>
      </c>
      <c r="P10" s="2">
        <v>26</v>
      </c>
      <c r="Q10" s="2">
        <v>22</v>
      </c>
      <c r="R10" s="2">
        <v>32</v>
      </c>
      <c r="S10" s="2">
        <v>38</v>
      </c>
      <c r="T10" s="10">
        <v>27</v>
      </c>
      <c r="U10" s="10">
        <v>43</v>
      </c>
      <c r="V10" s="10">
        <v>38</v>
      </c>
      <c r="W10" s="10">
        <v>28</v>
      </c>
      <c r="X10" s="10">
        <v>40</v>
      </c>
      <c r="Y10" s="11">
        <v>36</v>
      </c>
      <c r="Z10" s="11">
        <v>37</v>
      </c>
      <c r="AA10" s="11">
        <v>36</v>
      </c>
      <c r="AB10" s="11">
        <v>36</v>
      </c>
      <c r="AC10" s="11">
        <v>37</v>
      </c>
      <c r="AD10" s="2"/>
      <c r="AE10" s="9"/>
      <c r="AF10" s="9"/>
      <c r="AG10" s="12"/>
      <c r="AH10" s="15"/>
      <c r="AI10" s="15"/>
    </row>
    <row r="11" spans="1:35" ht="13.8" customHeight="1" x14ac:dyDescent="0.25">
      <c r="A11" s="13"/>
      <c r="B11" s="13" t="s">
        <v>4</v>
      </c>
      <c r="C11" s="9" t="s">
        <v>12</v>
      </c>
      <c r="D11" s="9" t="s">
        <v>12</v>
      </c>
      <c r="E11" s="9" t="s">
        <v>12</v>
      </c>
      <c r="F11" s="9" t="s">
        <v>12</v>
      </c>
      <c r="G11" s="9" t="s">
        <v>12</v>
      </c>
      <c r="H11" s="14">
        <v>30</v>
      </c>
      <c r="I11" s="14">
        <v>16</v>
      </c>
      <c r="J11" s="14">
        <v>16</v>
      </c>
      <c r="K11" s="14">
        <v>37</v>
      </c>
      <c r="L11" s="14">
        <v>25</v>
      </c>
      <c r="M11" s="14">
        <v>23</v>
      </c>
      <c r="N11" s="14">
        <v>27</v>
      </c>
      <c r="O11" s="2">
        <v>32</v>
      </c>
      <c r="P11" s="2">
        <v>38</v>
      </c>
      <c r="Q11" s="2">
        <v>37</v>
      </c>
      <c r="R11" s="2">
        <v>47</v>
      </c>
      <c r="S11" s="2">
        <v>39</v>
      </c>
      <c r="T11" s="10">
        <v>26</v>
      </c>
      <c r="U11" s="10">
        <v>44</v>
      </c>
      <c r="V11" s="10">
        <v>37</v>
      </c>
      <c r="W11" s="10">
        <v>48</v>
      </c>
      <c r="X11" s="10">
        <v>45</v>
      </c>
      <c r="Y11" s="11">
        <v>41</v>
      </c>
      <c r="Z11" s="11">
        <v>49</v>
      </c>
      <c r="AA11" s="11">
        <v>54</v>
      </c>
      <c r="AB11" s="11">
        <v>41</v>
      </c>
      <c r="AC11" s="11">
        <v>44</v>
      </c>
      <c r="AD11" s="2"/>
      <c r="AE11" s="9"/>
      <c r="AF11" s="9"/>
      <c r="AG11" s="12"/>
      <c r="AH11" s="15"/>
      <c r="AI11" s="15"/>
    </row>
    <row r="12" spans="1:35" ht="17.399999999999999" customHeight="1" x14ac:dyDescent="0.25">
      <c r="A12" s="19" t="s">
        <v>10</v>
      </c>
      <c r="B12" s="2"/>
      <c r="C12" s="9">
        <v>84</v>
      </c>
      <c r="D12" s="9">
        <v>37</v>
      </c>
      <c r="E12" s="9">
        <v>85</v>
      </c>
      <c r="F12" s="9">
        <v>57</v>
      </c>
      <c r="G12" s="14">
        <v>58</v>
      </c>
      <c r="H12" s="14">
        <v>84</v>
      </c>
      <c r="I12" s="14">
        <v>55</v>
      </c>
      <c r="J12" s="9">
        <v>36</v>
      </c>
      <c r="K12" s="9">
        <v>46</v>
      </c>
      <c r="L12" s="9">
        <v>49</v>
      </c>
      <c r="M12" s="9">
        <v>54</v>
      </c>
      <c r="N12" s="9">
        <v>66</v>
      </c>
      <c r="O12" s="2">
        <v>84</v>
      </c>
      <c r="P12" s="2">
        <v>64</v>
      </c>
      <c r="Q12" s="2">
        <v>68</v>
      </c>
      <c r="R12" s="2">
        <v>53</v>
      </c>
      <c r="S12" s="2">
        <v>96</v>
      </c>
      <c r="T12" s="10">
        <v>80</v>
      </c>
      <c r="U12" s="10">
        <v>89</v>
      </c>
      <c r="V12" s="10">
        <v>89</v>
      </c>
      <c r="W12" s="10">
        <v>69</v>
      </c>
      <c r="X12" s="10">
        <v>71</v>
      </c>
      <c r="Y12" s="11">
        <v>77</v>
      </c>
      <c r="Z12" s="11">
        <v>73</v>
      </c>
      <c r="AA12" s="11">
        <v>84</v>
      </c>
      <c r="AB12" s="11">
        <v>68</v>
      </c>
      <c r="AC12" s="11">
        <v>38</v>
      </c>
      <c r="AD12" s="2"/>
      <c r="AE12" s="14"/>
      <c r="AF12" s="9"/>
      <c r="AG12" s="12"/>
      <c r="AH12" s="15"/>
      <c r="AI12" s="15"/>
    </row>
    <row r="13" spans="1:35" ht="17.399999999999999" customHeight="1" x14ac:dyDescent="0.25">
      <c r="A13" s="6" t="s">
        <v>3</v>
      </c>
      <c r="B13" s="2"/>
      <c r="C13" s="7">
        <f t="shared" ref="C13:H13" si="12">SUM(C14,C17,C20)</f>
        <v>28</v>
      </c>
      <c r="D13" s="7">
        <f t="shared" si="12"/>
        <v>22</v>
      </c>
      <c r="E13" s="7">
        <f t="shared" si="12"/>
        <v>14</v>
      </c>
      <c r="F13" s="7">
        <f t="shared" si="12"/>
        <v>11</v>
      </c>
      <c r="G13" s="7">
        <f t="shared" si="12"/>
        <v>9</v>
      </c>
      <c r="H13" s="7">
        <f t="shared" si="12"/>
        <v>8</v>
      </c>
      <c r="I13" s="7">
        <f>SUM(I14,I17,I20)</f>
        <v>14</v>
      </c>
      <c r="J13" s="7">
        <f>SUM(J14,J17,J20)</f>
        <v>14</v>
      </c>
      <c r="K13" s="7">
        <f>SUM(K14,K17,K20)</f>
        <v>13</v>
      </c>
      <c r="L13" s="7">
        <f t="shared" ref="L13:N13" si="13">SUM(L14,L17,L20)</f>
        <v>16</v>
      </c>
      <c r="M13" s="7">
        <f t="shared" si="13"/>
        <v>20</v>
      </c>
      <c r="N13" s="7">
        <f t="shared" si="13"/>
        <v>17</v>
      </c>
      <c r="O13" s="7">
        <f t="shared" ref="O13" si="14">SUM(O14,O17,O20)</f>
        <v>4</v>
      </c>
      <c r="P13" s="7">
        <f t="shared" ref="P13:AB13" si="15">SUM(P14,P17,P20)</f>
        <v>2</v>
      </c>
      <c r="Q13" s="7">
        <f t="shared" si="15"/>
        <v>7</v>
      </c>
      <c r="R13" s="7">
        <f t="shared" si="15"/>
        <v>11</v>
      </c>
      <c r="S13" s="7">
        <f t="shared" si="15"/>
        <v>7</v>
      </c>
      <c r="T13" s="7">
        <f t="shared" si="15"/>
        <v>8</v>
      </c>
      <c r="U13" s="7">
        <f t="shared" ref="U13:AA13" si="16">SUM(U14,U17,U20)</f>
        <v>12</v>
      </c>
      <c r="V13" s="7">
        <f t="shared" si="16"/>
        <v>13</v>
      </c>
      <c r="W13" s="7">
        <f t="shared" si="16"/>
        <v>20</v>
      </c>
      <c r="X13" s="7">
        <f t="shared" si="16"/>
        <v>13</v>
      </c>
      <c r="Y13" s="7">
        <f t="shared" si="16"/>
        <v>12</v>
      </c>
      <c r="Z13" s="7">
        <f t="shared" si="16"/>
        <v>12</v>
      </c>
      <c r="AA13" s="7">
        <f t="shared" si="16"/>
        <v>14</v>
      </c>
      <c r="AB13" s="7">
        <f t="shared" si="15"/>
        <v>12</v>
      </c>
      <c r="AC13" s="7">
        <f t="shared" ref="AC13" si="17">SUM(AC14,AC17,AC20)</f>
        <v>6</v>
      </c>
      <c r="AD13" s="2"/>
      <c r="AE13" s="14"/>
      <c r="AF13" s="9"/>
      <c r="AG13" s="12"/>
      <c r="AH13" s="15"/>
      <c r="AI13" s="15"/>
    </row>
    <row r="14" spans="1:35" ht="17.399999999999999" customHeight="1" x14ac:dyDescent="0.25">
      <c r="A14" s="2" t="s">
        <v>8</v>
      </c>
      <c r="B14" s="2"/>
      <c r="C14" s="9">
        <v>18</v>
      </c>
      <c r="D14" s="9">
        <v>11</v>
      </c>
      <c r="E14" s="9">
        <v>6</v>
      </c>
      <c r="F14" s="9">
        <v>5</v>
      </c>
      <c r="G14" s="14">
        <v>5</v>
      </c>
      <c r="H14" s="21">
        <f t="shared" ref="H14:I14" si="18">SUM(H15:H16)</f>
        <v>2</v>
      </c>
      <c r="I14" s="21">
        <f t="shared" si="18"/>
        <v>7</v>
      </c>
      <c r="J14" s="21">
        <f t="shared" ref="J14:O14" si="19">SUM(J15:J16)</f>
        <v>4</v>
      </c>
      <c r="K14" s="21">
        <f t="shared" ref="K14" si="20">SUM(K15:K16)</f>
        <v>7</v>
      </c>
      <c r="L14" s="21">
        <f t="shared" si="19"/>
        <v>7</v>
      </c>
      <c r="M14" s="21">
        <f t="shared" si="19"/>
        <v>10</v>
      </c>
      <c r="N14" s="21">
        <f t="shared" si="19"/>
        <v>7</v>
      </c>
      <c r="O14" s="21">
        <f t="shared" si="19"/>
        <v>3</v>
      </c>
      <c r="P14" s="21" t="str">
        <f>IF(SUM(P15:P16)=0,"-",SUM(P15:P16))</f>
        <v>-</v>
      </c>
      <c r="Q14" s="21">
        <f t="shared" ref="Q14:AB14" si="21">IF(SUM(Q15:Q16)=0,"-",SUM(Q15:Q16))</f>
        <v>5</v>
      </c>
      <c r="R14" s="21">
        <f t="shared" si="21"/>
        <v>6</v>
      </c>
      <c r="S14" s="21">
        <f t="shared" si="21"/>
        <v>3</v>
      </c>
      <c r="T14" s="21">
        <f t="shared" si="21"/>
        <v>2</v>
      </c>
      <c r="U14" s="21">
        <f t="shared" ref="U14" si="22">IF(SUM(U15:U16)=0,"-",SUM(U15:U16))</f>
        <v>4</v>
      </c>
      <c r="V14" s="21">
        <f t="shared" ref="V14" si="23">IF(SUM(V15:V16)=0,"-",SUM(V15:V16))</f>
        <v>6</v>
      </c>
      <c r="W14" s="21">
        <f t="shared" ref="W14" si="24">IF(SUM(W15:W16)=0,"-",SUM(W15:W16))</f>
        <v>10</v>
      </c>
      <c r="X14" s="21">
        <f t="shared" ref="X14" si="25">IF(SUM(X15:X16)=0,"-",SUM(X15:X16))</f>
        <v>2</v>
      </c>
      <c r="Y14" s="21">
        <f t="shared" ref="Y14" si="26">IF(SUM(Y15:Y16)=0,"-",SUM(Y15:Y16))</f>
        <v>6</v>
      </c>
      <c r="Z14" s="21">
        <f t="shared" ref="Z14" si="27">IF(SUM(Z15:Z16)=0,"-",SUM(Z15:Z16))</f>
        <v>6</v>
      </c>
      <c r="AA14" s="21">
        <f t="shared" ref="AA14" si="28">IF(SUM(AA15:AA16)=0,"-",SUM(AA15:AA16))</f>
        <v>2</v>
      </c>
      <c r="AB14" s="21">
        <f t="shared" si="21"/>
        <v>3</v>
      </c>
      <c r="AC14" s="21">
        <f t="shared" ref="AC14" si="29">IF(SUM(AC15:AC16)=0,"-",SUM(AC15:AC16))</f>
        <v>2</v>
      </c>
      <c r="AD14" s="2"/>
      <c r="AE14" s="14"/>
      <c r="AF14" s="9"/>
      <c r="AG14" s="12"/>
      <c r="AH14" s="15"/>
      <c r="AI14" s="15"/>
    </row>
    <row r="15" spans="1:35" ht="13.8" customHeight="1" x14ac:dyDescent="0.25">
      <c r="A15" s="13"/>
      <c r="B15" s="13" t="s">
        <v>5</v>
      </c>
      <c r="C15" s="9" t="s">
        <v>12</v>
      </c>
      <c r="D15" s="9" t="s">
        <v>12</v>
      </c>
      <c r="E15" s="9" t="s">
        <v>12</v>
      </c>
      <c r="F15" s="9" t="s">
        <v>12</v>
      </c>
      <c r="G15" s="9" t="s">
        <v>12</v>
      </c>
      <c r="H15" s="14">
        <v>2</v>
      </c>
      <c r="I15" s="14">
        <v>5</v>
      </c>
      <c r="J15" s="9">
        <v>3</v>
      </c>
      <c r="K15" s="9">
        <v>3</v>
      </c>
      <c r="L15" s="9">
        <v>3</v>
      </c>
      <c r="M15" s="9">
        <v>7</v>
      </c>
      <c r="N15" s="9">
        <v>3</v>
      </c>
      <c r="O15" s="14">
        <v>2</v>
      </c>
      <c r="P15" s="9" t="s">
        <v>0</v>
      </c>
      <c r="Q15" s="14">
        <v>3</v>
      </c>
      <c r="R15" s="14">
        <v>3</v>
      </c>
      <c r="S15" s="14">
        <v>1</v>
      </c>
      <c r="T15" s="20" t="s">
        <v>0</v>
      </c>
      <c r="U15" s="20">
        <v>1</v>
      </c>
      <c r="V15" s="20">
        <v>3</v>
      </c>
      <c r="W15" s="20">
        <v>4</v>
      </c>
      <c r="X15" s="20">
        <v>2</v>
      </c>
      <c r="Y15" s="21">
        <v>1</v>
      </c>
      <c r="Z15" s="21">
        <v>4</v>
      </c>
      <c r="AA15" s="15" t="s">
        <v>0</v>
      </c>
      <c r="AB15" s="21" t="s">
        <v>0</v>
      </c>
      <c r="AC15" s="21">
        <v>2</v>
      </c>
      <c r="AD15" s="2"/>
      <c r="AE15" s="14"/>
      <c r="AF15" s="9"/>
      <c r="AG15" s="12"/>
      <c r="AH15" s="15"/>
      <c r="AI15" s="15"/>
    </row>
    <row r="16" spans="1:35" ht="13.8" customHeight="1" x14ac:dyDescent="0.25">
      <c r="A16" s="13"/>
      <c r="B16" s="13" t="s">
        <v>4</v>
      </c>
      <c r="C16" s="9" t="s">
        <v>12</v>
      </c>
      <c r="D16" s="9" t="s">
        <v>12</v>
      </c>
      <c r="E16" s="9" t="s">
        <v>12</v>
      </c>
      <c r="F16" s="9" t="s">
        <v>12</v>
      </c>
      <c r="G16" s="9" t="s">
        <v>12</v>
      </c>
      <c r="H16" s="9" t="s">
        <v>0</v>
      </c>
      <c r="I16" s="14">
        <v>2</v>
      </c>
      <c r="J16" s="9">
        <v>1</v>
      </c>
      <c r="K16" s="9">
        <v>4</v>
      </c>
      <c r="L16" s="9">
        <v>4</v>
      </c>
      <c r="M16" s="9">
        <v>3</v>
      </c>
      <c r="N16" s="9">
        <v>4</v>
      </c>
      <c r="O16" s="14">
        <v>1</v>
      </c>
      <c r="P16" s="9" t="s">
        <v>0</v>
      </c>
      <c r="Q16" s="14">
        <v>2</v>
      </c>
      <c r="R16" s="14">
        <v>3</v>
      </c>
      <c r="S16" s="14">
        <v>2</v>
      </c>
      <c r="T16" s="20">
        <v>2</v>
      </c>
      <c r="U16" s="20">
        <v>3</v>
      </c>
      <c r="V16" s="20">
        <v>3</v>
      </c>
      <c r="W16" s="20">
        <v>6</v>
      </c>
      <c r="X16" s="12" t="s">
        <v>0</v>
      </c>
      <c r="Y16" s="21">
        <v>5</v>
      </c>
      <c r="Z16" s="21">
        <v>2</v>
      </c>
      <c r="AA16" s="21">
        <v>2</v>
      </c>
      <c r="AB16" s="21">
        <v>3</v>
      </c>
      <c r="AC16" s="15" t="s">
        <v>0</v>
      </c>
      <c r="AD16" s="2"/>
      <c r="AE16" s="14"/>
      <c r="AF16" s="9"/>
      <c r="AG16" s="12"/>
      <c r="AH16" s="15"/>
      <c r="AI16" s="15"/>
    </row>
    <row r="17" spans="1:35" ht="17.399999999999999" customHeight="1" x14ac:dyDescent="0.25">
      <c r="A17" s="16" t="s">
        <v>9</v>
      </c>
      <c r="B17" s="2"/>
      <c r="C17" s="9">
        <v>10</v>
      </c>
      <c r="D17" s="9">
        <v>10</v>
      </c>
      <c r="E17" s="9">
        <v>8</v>
      </c>
      <c r="F17" s="9">
        <v>5</v>
      </c>
      <c r="G17" s="14">
        <v>3</v>
      </c>
      <c r="H17" s="21">
        <f t="shared" ref="H17:O17" si="30">SUM(H18:H19)</f>
        <v>6</v>
      </c>
      <c r="I17" s="21">
        <f t="shared" si="30"/>
        <v>7</v>
      </c>
      <c r="J17" s="21">
        <f t="shared" si="30"/>
        <v>10</v>
      </c>
      <c r="K17" s="21">
        <f t="shared" si="30"/>
        <v>6</v>
      </c>
      <c r="L17" s="21">
        <f t="shared" si="30"/>
        <v>7</v>
      </c>
      <c r="M17" s="21">
        <f t="shared" si="30"/>
        <v>9</v>
      </c>
      <c r="N17" s="21">
        <f t="shared" si="30"/>
        <v>8</v>
      </c>
      <c r="O17" s="21">
        <f t="shared" si="30"/>
        <v>1</v>
      </c>
      <c r="P17" s="21" t="str">
        <f>IF(SUM(P18:P19)=0,"-",SUM(P18:P19))</f>
        <v>-</v>
      </c>
      <c r="Q17" s="21">
        <f t="shared" ref="Q17:AB17" si="31">IF(SUM(Q18:Q19)=0,"-",SUM(Q18:Q19))</f>
        <v>2</v>
      </c>
      <c r="R17" s="21">
        <f t="shared" si="31"/>
        <v>2</v>
      </c>
      <c r="S17" s="21">
        <f t="shared" si="31"/>
        <v>3</v>
      </c>
      <c r="T17" s="21">
        <f t="shared" si="31"/>
        <v>5</v>
      </c>
      <c r="U17" s="21">
        <f t="shared" ref="U17" si="32">IF(SUM(U18:U19)=0,"-",SUM(U18:U19))</f>
        <v>8</v>
      </c>
      <c r="V17" s="21">
        <f t="shared" ref="V17" si="33">IF(SUM(V18:V19)=0,"-",SUM(V18:V19))</f>
        <v>7</v>
      </c>
      <c r="W17" s="21">
        <f t="shared" ref="W17" si="34">IF(SUM(W18:W19)=0,"-",SUM(W18:W19))</f>
        <v>10</v>
      </c>
      <c r="X17" s="21">
        <f t="shared" ref="X17" si="35">IF(SUM(X18:X19)=0,"-",SUM(X18:X19))</f>
        <v>7</v>
      </c>
      <c r="Y17" s="21">
        <f t="shared" ref="Y17" si="36">IF(SUM(Y18:Y19)=0,"-",SUM(Y18:Y19))</f>
        <v>6</v>
      </c>
      <c r="Z17" s="21">
        <f t="shared" ref="Z17" si="37">IF(SUM(Z18:Z19)=0,"-",SUM(Z18:Z19))</f>
        <v>6</v>
      </c>
      <c r="AA17" s="21">
        <f t="shared" ref="AA17" si="38">IF(SUM(AA18:AA19)=0,"-",SUM(AA18:AA19))</f>
        <v>10</v>
      </c>
      <c r="AB17" s="21">
        <f t="shared" si="31"/>
        <v>6</v>
      </c>
      <c r="AC17" s="21">
        <f t="shared" ref="AC17" si="39">IF(SUM(AC18:AC19)=0,"-",SUM(AC18:AC19))</f>
        <v>2</v>
      </c>
      <c r="AD17" s="2"/>
      <c r="AE17" s="14"/>
      <c r="AF17" s="9"/>
      <c r="AG17" s="12"/>
      <c r="AH17" s="15"/>
      <c r="AI17" s="15"/>
    </row>
    <row r="18" spans="1:35" ht="13.8" customHeight="1" x14ac:dyDescent="0.25">
      <c r="A18" s="13"/>
      <c r="B18" s="13" t="s">
        <v>5</v>
      </c>
      <c r="C18" s="9" t="s">
        <v>12</v>
      </c>
      <c r="D18" s="9" t="s">
        <v>12</v>
      </c>
      <c r="E18" s="9" t="s">
        <v>12</v>
      </c>
      <c r="F18" s="9" t="s">
        <v>12</v>
      </c>
      <c r="G18" s="9" t="s">
        <v>12</v>
      </c>
      <c r="H18" s="14">
        <v>3</v>
      </c>
      <c r="I18" s="14">
        <v>4</v>
      </c>
      <c r="J18" s="9">
        <v>3</v>
      </c>
      <c r="K18" s="9">
        <v>2</v>
      </c>
      <c r="L18" s="9">
        <v>1</v>
      </c>
      <c r="M18" s="9">
        <v>5</v>
      </c>
      <c r="N18" s="9">
        <v>3</v>
      </c>
      <c r="O18" s="14" t="s">
        <v>0</v>
      </c>
      <c r="P18" s="9" t="s">
        <v>0</v>
      </c>
      <c r="Q18" s="14">
        <v>1</v>
      </c>
      <c r="R18" s="14">
        <v>1</v>
      </c>
      <c r="S18" s="14">
        <v>2</v>
      </c>
      <c r="T18" s="20">
        <v>1</v>
      </c>
      <c r="U18" s="20">
        <v>2</v>
      </c>
      <c r="V18" s="20">
        <v>5</v>
      </c>
      <c r="W18" s="20">
        <v>5</v>
      </c>
      <c r="X18" s="20">
        <v>4</v>
      </c>
      <c r="Y18" s="21">
        <v>2</v>
      </c>
      <c r="Z18" s="21">
        <v>2</v>
      </c>
      <c r="AA18" s="21">
        <v>3</v>
      </c>
      <c r="AB18" s="21">
        <v>3</v>
      </c>
      <c r="AC18" s="21">
        <v>1</v>
      </c>
      <c r="AD18" s="2"/>
      <c r="AE18" s="14"/>
      <c r="AF18" s="9"/>
      <c r="AG18" s="12"/>
      <c r="AH18" s="15"/>
      <c r="AI18" s="15"/>
    </row>
    <row r="19" spans="1:35" ht="13.8" customHeight="1" x14ac:dyDescent="0.25">
      <c r="A19" s="13"/>
      <c r="B19" s="13" t="s">
        <v>4</v>
      </c>
      <c r="C19" s="9" t="s">
        <v>12</v>
      </c>
      <c r="D19" s="9" t="s">
        <v>12</v>
      </c>
      <c r="E19" s="9" t="s">
        <v>12</v>
      </c>
      <c r="F19" s="9" t="s">
        <v>12</v>
      </c>
      <c r="G19" s="9" t="s">
        <v>12</v>
      </c>
      <c r="H19" s="14">
        <v>3</v>
      </c>
      <c r="I19" s="14">
        <v>3</v>
      </c>
      <c r="J19" s="9">
        <v>7</v>
      </c>
      <c r="K19" s="9">
        <v>4</v>
      </c>
      <c r="L19" s="9">
        <v>6</v>
      </c>
      <c r="M19" s="9">
        <v>4</v>
      </c>
      <c r="N19" s="9">
        <v>5</v>
      </c>
      <c r="O19" s="14">
        <v>1</v>
      </c>
      <c r="P19" s="9" t="s">
        <v>0</v>
      </c>
      <c r="Q19" s="14">
        <v>1</v>
      </c>
      <c r="R19" s="14">
        <v>1</v>
      </c>
      <c r="S19" s="14">
        <v>1</v>
      </c>
      <c r="T19" s="20">
        <v>4</v>
      </c>
      <c r="U19" s="20">
        <v>6</v>
      </c>
      <c r="V19" s="20">
        <v>2</v>
      </c>
      <c r="W19" s="20">
        <v>5</v>
      </c>
      <c r="X19" s="20">
        <v>3</v>
      </c>
      <c r="Y19" s="21">
        <v>4</v>
      </c>
      <c r="Z19" s="21">
        <v>4</v>
      </c>
      <c r="AA19" s="21">
        <v>7</v>
      </c>
      <c r="AB19" s="21">
        <v>3</v>
      </c>
      <c r="AC19" s="21">
        <v>1</v>
      </c>
      <c r="AD19" s="2"/>
      <c r="AE19" s="14"/>
      <c r="AF19" s="9"/>
      <c r="AG19" s="12"/>
      <c r="AH19" s="15"/>
      <c r="AI19" s="15"/>
    </row>
    <row r="20" spans="1:35" ht="17.399999999999999" customHeight="1" thickBot="1" x14ac:dyDescent="0.3">
      <c r="A20" s="19" t="s">
        <v>10</v>
      </c>
      <c r="B20" s="2"/>
      <c r="C20" s="14" t="s">
        <v>0</v>
      </c>
      <c r="D20" s="14">
        <v>1</v>
      </c>
      <c r="E20" s="14" t="s">
        <v>0</v>
      </c>
      <c r="F20" s="14">
        <v>1</v>
      </c>
      <c r="G20" s="14">
        <v>1</v>
      </c>
      <c r="H20" s="9" t="s">
        <v>0</v>
      </c>
      <c r="I20" s="9" t="s">
        <v>0</v>
      </c>
      <c r="J20" s="9" t="s">
        <v>0</v>
      </c>
      <c r="K20" s="9" t="s">
        <v>0</v>
      </c>
      <c r="L20" s="9">
        <v>2</v>
      </c>
      <c r="M20" s="9">
        <v>1</v>
      </c>
      <c r="N20" s="9">
        <v>2</v>
      </c>
      <c r="O20" s="14" t="s">
        <v>0</v>
      </c>
      <c r="P20" s="14">
        <v>2</v>
      </c>
      <c r="Q20" s="14" t="s">
        <v>0</v>
      </c>
      <c r="R20" s="14">
        <v>3</v>
      </c>
      <c r="S20" s="14">
        <v>1</v>
      </c>
      <c r="T20" s="20">
        <v>1</v>
      </c>
      <c r="U20" s="12" t="s">
        <v>0</v>
      </c>
      <c r="V20" s="12" t="s">
        <v>0</v>
      </c>
      <c r="W20" s="12" t="s">
        <v>0</v>
      </c>
      <c r="X20" s="20">
        <v>4</v>
      </c>
      <c r="Y20" s="21" t="s">
        <v>0</v>
      </c>
      <c r="Z20" s="15" t="s">
        <v>0</v>
      </c>
      <c r="AA20" s="21">
        <v>2</v>
      </c>
      <c r="AB20" s="21">
        <v>3</v>
      </c>
      <c r="AC20" s="28">
        <v>2</v>
      </c>
      <c r="AD20" s="2"/>
      <c r="AE20" s="14"/>
      <c r="AF20" s="9"/>
      <c r="AG20" s="12"/>
      <c r="AH20" s="15"/>
      <c r="AI20" s="15"/>
    </row>
    <row r="21" spans="1:35" ht="13.8" customHeight="1" x14ac:dyDescent="0.25">
      <c r="A21" s="22" t="s">
        <v>11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27"/>
      <c r="AD21" s="2"/>
      <c r="AE21" s="2"/>
      <c r="AF21" s="2"/>
      <c r="AG21" s="2"/>
      <c r="AH21" s="2"/>
    </row>
    <row r="22" spans="1:35" ht="13.8" customHeight="1" x14ac:dyDescent="0.25">
      <c r="A22" s="23" t="s">
        <v>14</v>
      </c>
    </row>
  </sheetData>
  <phoneticPr fontId="2" type="noConversion"/>
  <pageMargins left="0.7" right="0.7" top="0.75" bottom="0.75" header="0.3" footer="0.3"/>
  <pageSetup paperSize="9" orientation="landscape" r:id="rId1"/>
  <ignoredErrors>
    <ignoredError sqref="AB9 L17:N17 AA17:AB17 R17:T17 H9:T9 X9:Y9 X17 U9:W9 Z9:AA9 AC9:AC17" formulaRange="1"/>
    <ignoredError sqref="P14 P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2024-09-05T05:02:59Z</cp:lastPrinted>
  <dcterms:created xsi:type="dcterms:W3CDTF">2024-09-04T12:41:08Z</dcterms:created>
  <dcterms:modified xsi:type="dcterms:W3CDTF">2025-03-25T06:59:44Z</dcterms:modified>
</cp:coreProperties>
</file>