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DB6DC9AE-197D-42A9-828C-B4060DB43EDB}" xr6:coauthVersionLast="47" xr6:coauthVersionMax="47" xr10:uidLastSave="{00000000-0000-0000-0000-000000000000}"/>
  <bookViews>
    <workbookView xWindow="-108" yWindow="-108" windowWidth="23256" windowHeight="12456" xr2:uid="{8CCEE03E-BDF6-404C-9D46-6F84C4EE671C}"/>
  </bookViews>
  <sheets>
    <sheet name="Ekolog16" sheetId="4" r:id="rId1"/>
    <sheet name="Tabell_a" sheetId="1" r:id="rId2"/>
    <sheet name="Tabell_b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" i="2" l="1"/>
  <c r="U2" i="1"/>
  <c r="U23" i="1" s="1"/>
  <c r="U21" i="2"/>
  <c r="T2" i="2"/>
  <c r="T2" i="1"/>
  <c r="T23" i="1" s="1"/>
  <c r="A41" i="1"/>
  <c r="A37" i="2"/>
  <c r="A18" i="2"/>
  <c r="T21" i="2"/>
  <c r="B21" i="2"/>
  <c r="B23" i="1"/>
  <c r="D2" i="2" l="1"/>
  <c r="E2" i="2" s="1"/>
  <c r="C21" i="2"/>
  <c r="D23" i="1"/>
  <c r="C23" i="1"/>
  <c r="E2" i="1"/>
  <c r="F2" i="1" s="1"/>
  <c r="D2" i="1"/>
  <c r="D21" i="2" l="1"/>
  <c r="G2" i="1"/>
  <c r="F23" i="1"/>
  <c r="E23" i="1"/>
  <c r="F2" i="2"/>
  <c r="E21" i="2"/>
  <c r="H2" i="1" l="1"/>
  <c r="G23" i="1"/>
  <c r="G2" i="2"/>
  <c r="F21" i="2"/>
  <c r="I2" i="1" l="1"/>
  <c r="H23" i="1"/>
  <c r="G21" i="2"/>
  <c r="H2" i="2"/>
  <c r="J2" i="1" l="1"/>
  <c r="I23" i="1"/>
  <c r="I2" i="2"/>
  <c r="H21" i="2"/>
  <c r="K2" i="1" l="1"/>
  <c r="J23" i="1"/>
  <c r="I21" i="2"/>
  <c r="J2" i="2"/>
  <c r="L2" i="1" l="1"/>
  <c r="K23" i="1"/>
  <c r="K2" i="2"/>
  <c r="J21" i="2"/>
  <c r="M2" i="1" l="1"/>
  <c r="L23" i="1"/>
  <c r="L2" i="2"/>
  <c r="K21" i="2"/>
  <c r="N2" i="1" l="1"/>
  <c r="M23" i="1"/>
  <c r="M2" i="2"/>
  <c r="L21" i="2"/>
  <c r="O2" i="1" l="1"/>
  <c r="N23" i="1"/>
  <c r="N2" i="2"/>
  <c r="M21" i="2"/>
  <c r="P2" i="1" l="1"/>
  <c r="O23" i="1"/>
  <c r="N21" i="2"/>
  <c r="O2" i="2"/>
  <c r="Q2" i="1" l="1"/>
  <c r="P23" i="1"/>
  <c r="P2" i="2"/>
  <c r="O21" i="2"/>
  <c r="R2" i="1" l="1"/>
  <c r="Q23" i="1"/>
  <c r="Q2" i="2"/>
  <c r="P21" i="2"/>
  <c r="Q21" i="2" l="1"/>
  <c r="R2" i="2"/>
  <c r="R23" i="1"/>
  <c r="S2" i="1"/>
  <c r="S23" i="1" s="1"/>
  <c r="R21" i="2" l="1"/>
  <c r="S2" i="2"/>
  <c r="S21" i="2" s="1"/>
</calcChain>
</file>

<file path=xl/sharedStrings.xml><?xml version="1.0" encoding="utf-8"?>
<sst xmlns="http://schemas.openxmlformats.org/spreadsheetml/2006/main" count="69" uniqueCount="36">
  <si>
    <t>Åland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</si>
  <si>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</si>
  <si>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</si>
  <si>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</si>
  <si>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</si>
  <si>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</si>
  <si>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</si>
  <si>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</si>
  <si>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</si>
  <si>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</si>
  <si>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</si>
  <si>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</si>
  <si>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Mariehamn</t>
  </si>
  <si>
    <t>Saltvik</t>
  </si>
  <si>
    <t>Sottunga</t>
  </si>
  <si>
    <t>Sund</t>
  </si>
  <si>
    <t>Vårdö</t>
  </si>
  <si>
    <t>Elförbrukning</t>
  </si>
  <si>
    <t>Elvärme</t>
  </si>
  <si>
    <t>Fjärrvärme</t>
  </si>
  <si>
    <t>Oljeuppvärmning</t>
  </si>
  <si>
    <t>Annan uppvärmning</t>
  </si>
  <si>
    <t>Industri</t>
  </si>
  <si>
    <t>Arbetsmaskiner</t>
  </si>
  <si>
    <t>Vägtrafik</t>
  </si>
  <si>
    <t>Järnvägstrafik</t>
  </si>
  <si>
    <t>Sjötrafik</t>
  </si>
  <si>
    <t>Jordbruk</t>
  </si>
  <si>
    <t>Avfallshantering</t>
  </si>
  <si>
    <t>F-gaser</t>
  </si>
  <si>
    <t>Vindkraft</t>
  </si>
  <si>
    <t>Totalutsläpp av koldioxid efter kommun, 1 000 ton koldioxidekvivalenter</t>
  </si>
  <si>
    <t>Totalutsläpp av koldioxid efter kommun, koldioxidekvivalenter (ton) per capita</t>
  </si>
  <si>
    <t>Totalutsläpp av koldioxid efter källa, 1 000 ton koldioxidekvivalenter</t>
  </si>
  <si>
    <t>Totalutsläpp av koldioxid efter källa, koldioxidekvivalenter (ton) per capita</t>
  </si>
  <si>
    <t>Fotnot: Uppgifter reviderade av SYKE år 2024 (beräkningsmetod ALas 1.6), preliminära uppgifter för år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</si>
</sst>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auto="1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2" xfId="0" applyBorder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right"/>
    </xf>
    <xf numFmtId="164" fontId="5" fillId="0" borderId="0" xfId="0" applyNumberFormat="1" applyFont="1"/>
    <xf numFmtId="164" fontId="4" fillId="0" borderId="0" xfId="0" applyNumberFormat="1" applyFont="1"/>
    <xf numFmtId="0" fontId="4" fillId="0" borderId="1" xfId="0" applyFont="1" applyBorder="1"/>
    <xf numFmtId="0" fontId="0" fillId="0" borderId="3" xfId="0" applyBorder="1"/>
    <xf numFmtId="164" fontId="1" fillId="0" borderId="4" xfId="0" applyNumberFormat="1" applyFont="1" applyBorder="1"/>
    <xf numFmtId="164" fontId="0" fillId="0" borderId="4" xfId="0" applyNumberFormat="1" applyBorder="1"/>
    <xf numFmtId="164" fontId="0" fillId="0" borderId="5" xfId="0" applyNumberFormat="1" applyBorder="1"/>
    <xf numFmtId="164" fontId="1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FI" sz="1600" b="1"/>
              <a:t>Totalutsläpp av koldioxid år 2005–2023, koldioxidekvivalenter (ton)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4.4333874280238897E-2"/>
          <c:y val="0.11093245678695422"/>
          <c:w val="0.92833179568449364"/>
          <c:h val="0.8326775953399268"/>
        </c:manualLayout>
      </c:layout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813559234449341E-2"/>
                  <c:y val="-3.5619045482171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7A-4D81-B3B0-ED386ABF0034}"/>
                </c:ext>
              </c:extLst>
            </c:dLbl>
            <c:dLbl>
              <c:idx val="1"/>
              <c:layout>
                <c:manualLayout>
                  <c:x val="-2.7344632695374439E-2"/>
                  <c:y val="-3.5619045482171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7A-4D81-B3B0-ED386ABF0034}"/>
                </c:ext>
              </c:extLst>
            </c:dLbl>
            <c:dLbl>
              <c:idx val="2"/>
              <c:layout>
                <c:manualLayout>
                  <c:x val="-2.5977401060605719E-2"/>
                  <c:y val="-2.9333331573553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7A-4D81-B3B0-ED386ABF0034}"/>
                </c:ext>
              </c:extLst>
            </c:dLbl>
            <c:dLbl>
              <c:idx val="3"/>
              <c:layout>
                <c:manualLayout>
                  <c:x val="-1.5039547982455992E-2"/>
                  <c:y val="-3.1428569543092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7A-4D81-B3B0-ED386ABF0034}"/>
                </c:ext>
              </c:extLst>
            </c:dLbl>
            <c:dLbl>
              <c:idx val="4"/>
              <c:layout>
                <c:manualLayout>
                  <c:x val="-2.3242937791068324E-2"/>
                  <c:y val="-3.3523807512632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7A-4D81-B3B0-ED386ABF0034}"/>
                </c:ext>
              </c:extLst>
            </c:dLbl>
            <c:dLbl>
              <c:idx val="5"/>
              <c:layout>
                <c:manualLayout>
                  <c:x val="-2.734463269537454E-2"/>
                  <c:y val="-2.933333157355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7A-4D81-B3B0-ED386ABF0034}"/>
                </c:ext>
              </c:extLst>
            </c:dLbl>
            <c:dLbl>
              <c:idx val="6"/>
              <c:layout>
                <c:manualLayout>
                  <c:x val="-2.3242937791068275E-2"/>
                  <c:y val="-3.561904548217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7A-4D81-B3B0-ED386ABF0034}"/>
                </c:ext>
              </c:extLst>
            </c:dLbl>
            <c:dLbl>
              <c:idx val="7"/>
              <c:layout>
                <c:manualLayout>
                  <c:x val="-2.1875706156299551E-2"/>
                  <c:y val="-3.3523807512632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7A-4D81-B3B0-ED386ABF0034}"/>
                </c:ext>
              </c:extLst>
            </c:dLbl>
            <c:dLbl>
              <c:idx val="8"/>
              <c:layout>
                <c:manualLayout>
                  <c:x val="-2.597740106060582E-2"/>
                  <c:y val="-3.3523807512632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7A-4D81-B3B0-ED386ABF0034}"/>
                </c:ext>
              </c:extLst>
            </c:dLbl>
            <c:dLbl>
              <c:idx val="9"/>
              <c:layout>
                <c:manualLayout>
                  <c:x val="-2.1875706156299551E-2"/>
                  <c:y val="-3.3523807512632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7A-4D81-B3B0-ED386ABF0034}"/>
                </c:ext>
              </c:extLst>
            </c:dLbl>
            <c:dLbl>
              <c:idx val="10"/>
              <c:layout>
                <c:manualLayout>
                  <c:x val="-2.3242937791068376E-2"/>
                  <c:y val="-2.9333331573553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7A-4D81-B3B0-ED386ABF0034}"/>
                </c:ext>
              </c:extLst>
            </c:dLbl>
            <c:dLbl>
              <c:idx val="11"/>
              <c:layout>
                <c:manualLayout>
                  <c:x val="-2.4610169425836995E-2"/>
                  <c:y val="-2.933333157355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7A-4D81-B3B0-ED386ABF0034}"/>
                </c:ext>
              </c:extLst>
            </c:dLbl>
            <c:dLbl>
              <c:idx val="12"/>
              <c:layout>
                <c:manualLayout>
                  <c:x val="-2.3242937791068275E-2"/>
                  <c:y val="-2.933333157355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57A-4D81-B3B0-ED386ABF0034}"/>
                </c:ext>
              </c:extLst>
            </c:dLbl>
            <c:dLbl>
              <c:idx val="13"/>
              <c:layout>
                <c:manualLayout>
                  <c:x val="-2.597740106060592E-2"/>
                  <c:y val="-2.7238093604013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7A-4D81-B3B0-ED386ABF0034}"/>
                </c:ext>
              </c:extLst>
            </c:dLbl>
            <c:dLbl>
              <c:idx val="15"/>
              <c:layout>
                <c:manualLayout>
                  <c:x val="-1.0928654922450114E-2"/>
                  <c:y val="2.7270113029745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9-40AA-8E28-FF191D831B4C}"/>
                </c:ext>
              </c:extLst>
            </c:dLbl>
            <c:dLbl>
              <c:idx val="16"/>
              <c:layout>
                <c:manualLayout>
                  <c:x val="-2.3223391710206494E-2"/>
                  <c:y val="3.5660917038898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4E-4107-946C-6466A64768E9}"/>
                </c:ext>
              </c:extLst>
            </c:dLbl>
            <c:dLbl>
              <c:idx val="17"/>
              <c:layout>
                <c:manualLayout>
                  <c:x val="-1.9141242886762107E-2"/>
                  <c:y val="-2.937147682692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58-40F1-8007-A8602C93F45A}"/>
                </c:ext>
              </c:extLst>
            </c:dLbl>
            <c:dLbl>
              <c:idx val="18"/>
              <c:layout>
                <c:manualLayout>
                  <c:x val="-2.1896384197922624E-2"/>
                  <c:y val="3.36336360195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B8-4D00-84ED-0E7894DAB4E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Tabell_a!$C$23:$U$23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Tabell_a!$C$24:$U$24</c:f>
              <c:numCache>
                <c:formatCode>0.0</c:formatCode>
                <c:ptCount val="19"/>
                <c:pt idx="0">
                  <c:v>10.7</c:v>
                </c:pt>
                <c:pt idx="1">
                  <c:v>11.8</c:v>
                </c:pt>
                <c:pt idx="2">
                  <c:v>11.7</c:v>
                </c:pt>
                <c:pt idx="3">
                  <c:v>10.199999999999999</c:v>
                </c:pt>
                <c:pt idx="4">
                  <c:v>9.9</c:v>
                </c:pt>
                <c:pt idx="5">
                  <c:v>10.7</c:v>
                </c:pt>
                <c:pt idx="6">
                  <c:v>9.9</c:v>
                </c:pt>
                <c:pt idx="7">
                  <c:v>9.8000000000000007</c:v>
                </c:pt>
                <c:pt idx="8">
                  <c:v>9.6999999999999993</c:v>
                </c:pt>
                <c:pt idx="9">
                  <c:v>8.8000000000000007</c:v>
                </c:pt>
                <c:pt idx="10">
                  <c:v>8.3000000000000007</c:v>
                </c:pt>
                <c:pt idx="11">
                  <c:v>8.6999999999999993</c:v>
                </c:pt>
                <c:pt idx="12">
                  <c:v>8.1999999999999993</c:v>
                </c:pt>
                <c:pt idx="13">
                  <c:v>8.1999999999999993</c:v>
                </c:pt>
                <c:pt idx="14">
                  <c:v>7.8</c:v>
                </c:pt>
                <c:pt idx="15">
                  <c:v>6.5</c:v>
                </c:pt>
                <c:pt idx="16">
                  <c:v>6.3</c:v>
                </c:pt>
                <c:pt idx="17">
                  <c:v>6</c:v>
                </c:pt>
                <c:pt idx="18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A-4D81-B3B0-ED386ABF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089008"/>
        <c:axId val="893085072"/>
      </c:lineChart>
      <c:catAx>
        <c:axId val="89308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893085072"/>
        <c:crosses val="autoZero"/>
        <c:auto val="1"/>
        <c:lblAlgn val="ctr"/>
        <c:lblOffset val="100"/>
        <c:noMultiLvlLbl val="0"/>
      </c:catAx>
      <c:valAx>
        <c:axId val="89308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 sz="1200" b="1" i="0" baseline="0">
                    <a:effectLst/>
                  </a:rPr>
                  <a:t>ton/capita</a:t>
                </a:r>
                <a:endParaRPr lang="sv-FI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6.16778665660072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89308900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sv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C6A638-5442-4898-ACCE-B88F7E9D918E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080CA71-39CB-41A8-8EC6-B221957962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76FC-D462-44AA-AB9A-F5136AB53F7A}">
  <dimension ref="A1:W41"/>
  <sheetViews>
    <sheetView showGridLines="0" workbookViewId="0"/>
  </sheetViews>
  <sheetFormatPr defaultRowHeight="14.4" x14ac:dyDescent="0.3"/>
  <cols>
    <col min="1" max="1" width="16.6640625" customWidth="1"/>
    <col min="18" max="20" width="9.109375" style="9"/>
    <col min="21" max="21" width="8.88671875" style="9"/>
  </cols>
  <sheetData>
    <row r="1" spans="1:23" ht="21" x14ac:dyDescent="0.4">
      <c r="A1" s="1" t="s">
        <v>31</v>
      </c>
    </row>
    <row r="2" spans="1:23" x14ac:dyDescent="0.3">
      <c r="A2" s="6"/>
      <c r="B2" s="6">
        <v>1990</v>
      </c>
      <c r="C2" s="14">
        <v>2005</v>
      </c>
      <c r="D2" s="6">
        <f>C2+1</f>
        <v>2006</v>
      </c>
      <c r="E2" s="6">
        <f t="shared" ref="E2:U2" si="0">D2+1</f>
        <v>2007</v>
      </c>
      <c r="F2" s="6">
        <f t="shared" si="0"/>
        <v>2008</v>
      </c>
      <c r="G2" s="6">
        <f t="shared" si="0"/>
        <v>2009</v>
      </c>
      <c r="H2" s="6">
        <f t="shared" si="0"/>
        <v>2010</v>
      </c>
      <c r="I2" s="6">
        <f t="shared" si="0"/>
        <v>2011</v>
      </c>
      <c r="J2" s="6">
        <f t="shared" si="0"/>
        <v>2012</v>
      </c>
      <c r="K2" s="6">
        <f t="shared" si="0"/>
        <v>2013</v>
      </c>
      <c r="L2" s="6">
        <f t="shared" si="0"/>
        <v>2014</v>
      </c>
      <c r="M2" s="6">
        <f t="shared" si="0"/>
        <v>2015</v>
      </c>
      <c r="N2" s="6">
        <f t="shared" si="0"/>
        <v>2016</v>
      </c>
      <c r="O2" s="6">
        <f t="shared" si="0"/>
        <v>2017</v>
      </c>
      <c r="P2" s="6">
        <f t="shared" si="0"/>
        <v>2018</v>
      </c>
      <c r="Q2" s="6">
        <f t="shared" si="0"/>
        <v>2019</v>
      </c>
      <c r="R2" s="6">
        <f t="shared" si="0"/>
        <v>2020</v>
      </c>
      <c r="S2" s="6">
        <f t="shared" si="0"/>
        <v>2021</v>
      </c>
      <c r="T2" s="6">
        <f t="shared" si="0"/>
        <v>2022</v>
      </c>
      <c r="U2" s="6">
        <f t="shared" si="0"/>
        <v>2023</v>
      </c>
    </row>
    <row r="3" spans="1:23" ht="21.75" customHeight="1" x14ac:dyDescent="0.3">
      <c r="A3" s="2" t="s">
        <v>0</v>
      </c>
      <c r="B3" s="3">
        <v>261.89999999999998</v>
      </c>
      <c r="C3" s="18">
        <v>286.3</v>
      </c>
      <c r="D3" s="3">
        <v>318.89999999999998</v>
      </c>
      <c r="E3" s="3">
        <v>318</v>
      </c>
      <c r="F3" s="3">
        <v>280.3</v>
      </c>
      <c r="G3" s="3">
        <v>273.89999999999998</v>
      </c>
      <c r="H3" s="3">
        <v>298.8</v>
      </c>
      <c r="I3" s="3">
        <v>281.7</v>
      </c>
      <c r="J3" s="3">
        <v>278</v>
      </c>
      <c r="K3" s="3">
        <v>277.7</v>
      </c>
      <c r="L3" s="3">
        <v>253.1</v>
      </c>
      <c r="M3" s="3">
        <v>241.1</v>
      </c>
      <c r="N3" s="3">
        <v>253</v>
      </c>
      <c r="O3" s="3">
        <v>240.6</v>
      </c>
      <c r="P3" s="3">
        <v>244</v>
      </c>
      <c r="Q3" s="3">
        <v>233.6</v>
      </c>
      <c r="R3" s="3">
        <v>197.2</v>
      </c>
      <c r="S3" s="3">
        <v>190.3</v>
      </c>
      <c r="T3" s="3">
        <v>180.8</v>
      </c>
      <c r="U3" s="3">
        <v>167.3</v>
      </c>
      <c r="W3" s="3"/>
    </row>
    <row r="4" spans="1:23" ht="21.75" customHeight="1" x14ac:dyDescent="0.3">
      <c r="A4" t="s">
        <v>1</v>
      </c>
      <c r="B4" s="4">
        <v>8.1</v>
      </c>
      <c r="C4" s="16">
        <v>8.3000000000000007</v>
      </c>
      <c r="D4" s="4">
        <v>8.9</v>
      </c>
      <c r="E4" s="4">
        <v>8.4</v>
      </c>
      <c r="F4" s="4">
        <v>8</v>
      </c>
      <c r="G4" s="4">
        <v>7.5</v>
      </c>
      <c r="H4" s="4">
        <v>7.4</v>
      </c>
      <c r="I4" s="4">
        <v>7.4</v>
      </c>
      <c r="J4" s="4">
        <v>8.1</v>
      </c>
      <c r="K4" s="4">
        <v>8</v>
      </c>
      <c r="L4" s="4">
        <v>7.7</v>
      </c>
      <c r="M4" s="4">
        <v>7.6</v>
      </c>
      <c r="N4" s="4">
        <v>6.9</v>
      </c>
      <c r="O4" s="4">
        <v>6.3</v>
      </c>
      <c r="P4" s="4">
        <v>6.3</v>
      </c>
      <c r="Q4" s="4">
        <v>6.5</v>
      </c>
      <c r="R4" s="4">
        <v>6.1</v>
      </c>
      <c r="S4" s="4">
        <v>5.9</v>
      </c>
      <c r="T4" s="4">
        <v>5.6</v>
      </c>
      <c r="U4" s="4">
        <v>5.3</v>
      </c>
    </row>
    <row r="5" spans="1:23" x14ac:dyDescent="0.3">
      <c r="A5" t="s">
        <v>2</v>
      </c>
      <c r="B5" s="4">
        <v>9</v>
      </c>
      <c r="C5" s="16">
        <v>9.6999999999999993</v>
      </c>
      <c r="D5" s="4">
        <v>11</v>
      </c>
      <c r="E5" s="4">
        <v>10.9</v>
      </c>
      <c r="F5" s="4">
        <v>10.4</v>
      </c>
      <c r="G5" s="4">
        <v>8.6999999999999993</v>
      </c>
      <c r="H5" s="4">
        <v>9.6999999999999993</v>
      </c>
      <c r="I5" s="4">
        <v>8.6999999999999993</v>
      </c>
      <c r="J5" s="4">
        <v>8.1</v>
      </c>
      <c r="K5" s="4">
        <v>8.9</v>
      </c>
      <c r="L5" s="4">
        <v>7.7</v>
      </c>
      <c r="M5" s="4">
        <v>7.5</v>
      </c>
      <c r="N5" s="4">
        <v>9</v>
      </c>
      <c r="O5" s="4">
        <v>7.6</v>
      </c>
      <c r="P5" s="4">
        <v>7.8</v>
      </c>
      <c r="Q5" s="4">
        <v>8</v>
      </c>
      <c r="R5" s="4">
        <v>7</v>
      </c>
      <c r="S5" s="4">
        <v>6.6</v>
      </c>
      <c r="T5" s="4">
        <v>6.5</v>
      </c>
      <c r="U5" s="4">
        <v>5.4</v>
      </c>
    </row>
    <row r="6" spans="1:23" x14ac:dyDescent="0.3">
      <c r="A6" t="s">
        <v>3</v>
      </c>
      <c r="B6" s="4">
        <v>24</v>
      </c>
      <c r="C6" s="16">
        <v>24.7</v>
      </c>
      <c r="D6" s="4">
        <v>27.1</v>
      </c>
      <c r="E6" s="4">
        <v>27.3</v>
      </c>
      <c r="F6" s="4">
        <v>24.3</v>
      </c>
      <c r="G6" s="4">
        <v>24.5</v>
      </c>
      <c r="H6" s="4">
        <v>26.3</v>
      </c>
      <c r="I6" s="4">
        <v>25.1</v>
      </c>
      <c r="J6" s="4">
        <v>24.9</v>
      </c>
      <c r="K6" s="4">
        <v>26.1</v>
      </c>
      <c r="L6" s="4">
        <v>23.5</v>
      </c>
      <c r="M6" s="4">
        <v>22.6</v>
      </c>
      <c r="N6" s="4">
        <v>22.9</v>
      </c>
      <c r="O6" s="4">
        <v>21.5</v>
      </c>
      <c r="P6" s="4">
        <v>21.9</v>
      </c>
      <c r="Q6" s="4">
        <v>21.2</v>
      </c>
      <c r="R6" s="4">
        <v>19.3</v>
      </c>
      <c r="S6" s="4">
        <v>18.5</v>
      </c>
      <c r="T6" s="4">
        <v>17.5</v>
      </c>
      <c r="U6" s="4">
        <v>16</v>
      </c>
    </row>
    <row r="7" spans="1:23" x14ac:dyDescent="0.3">
      <c r="A7" t="s">
        <v>4</v>
      </c>
      <c r="B7" s="4">
        <v>8.1999999999999993</v>
      </c>
      <c r="C7" s="16">
        <v>8.9</v>
      </c>
      <c r="D7" s="4">
        <v>9.4</v>
      </c>
      <c r="E7" s="4">
        <v>9.3000000000000007</v>
      </c>
      <c r="F7" s="4">
        <v>8.5</v>
      </c>
      <c r="G7" s="4">
        <v>8.4</v>
      </c>
      <c r="H7" s="4">
        <v>9</v>
      </c>
      <c r="I7" s="4">
        <v>8.1999999999999993</v>
      </c>
      <c r="J7" s="4">
        <v>8.5</v>
      </c>
      <c r="K7" s="4">
        <v>8.3000000000000007</v>
      </c>
      <c r="L7" s="4">
        <v>8</v>
      </c>
      <c r="M7" s="4">
        <v>7.6</v>
      </c>
      <c r="N7" s="4">
        <v>7.9</v>
      </c>
      <c r="O7" s="4">
        <v>7.6</v>
      </c>
      <c r="P7" s="4">
        <v>7.9</v>
      </c>
      <c r="Q7" s="4">
        <v>8.1999999999999993</v>
      </c>
      <c r="R7" s="4">
        <v>7.8</v>
      </c>
      <c r="S7" s="4">
        <v>7.6</v>
      </c>
      <c r="T7" s="4">
        <v>7.3</v>
      </c>
      <c r="U7" s="4">
        <v>7</v>
      </c>
    </row>
    <row r="8" spans="1:23" x14ac:dyDescent="0.3">
      <c r="A8" t="s">
        <v>5</v>
      </c>
      <c r="B8" s="4">
        <v>6.4</v>
      </c>
      <c r="C8" s="16">
        <v>6.3</v>
      </c>
      <c r="D8" s="4">
        <v>6.9</v>
      </c>
      <c r="E8" s="4">
        <v>6.7</v>
      </c>
      <c r="F8" s="4">
        <v>6.6</v>
      </c>
      <c r="G8" s="4">
        <v>6.8</v>
      </c>
      <c r="H8" s="4">
        <v>7.6</v>
      </c>
      <c r="I8" s="4">
        <v>7.2</v>
      </c>
      <c r="J8" s="4">
        <v>7.2</v>
      </c>
      <c r="K8" s="4">
        <v>7.1</v>
      </c>
      <c r="L8" s="4">
        <v>6.6</v>
      </c>
      <c r="M8" s="4">
        <v>6.4</v>
      </c>
      <c r="N8" s="4">
        <v>6.3</v>
      </c>
      <c r="O8" s="4">
        <v>5.7</v>
      </c>
      <c r="P8" s="4">
        <v>5.4</v>
      </c>
      <c r="Q8" s="4">
        <v>5.2</v>
      </c>
      <c r="R8" s="4">
        <v>5</v>
      </c>
      <c r="S8" s="4">
        <v>4.9000000000000004</v>
      </c>
      <c r="T8" s="4">
        <v>4.2</v>
      </c>
      <c r="U8" s="4">
        <v>4</v>
      </c>
    </row>
    <row r="9" spans="1:23" x14ac:dyDescent="0.3">
      <c r="A9" t="s">
        <v>6</v>
      </c>
      <c r="B9" s="4">
        <v>15.8</v>
      </c>
      <c r="C9" s="16">
        <v>15.1</v>
      </c>
      <c r="D9" s="4">
        <v>17.100000000000001</v>
      </c>
      <c r="E9" s="4">
        <v>16.899999999999999</v>
      </c>
      <c r="F9" s="4">
        <v>15.5</v>
      </c>
      <c r="G9" s="4">
        <v>15.2</v>
      </c>
      <c r="H9" s="4">
        <v>16.5</v>
      </c>
      <c r="I9" s="4">
        <v>15</v>
      </c>
      <c r="J9" s="4">
        <v>14.6</v>
      </c>
      <c r="K9" s="4">
        <v>15.1</v>
      </c>
      <c r="L9" s="4">
        <v>14.1</v>
      </c>
      <c r="M9" s="4">
        <v>13.4</v>
      </c>
      <c r="N9" s="4">
        <v>14.2</v>
      </c>
      <c r="O9" s="4">
        <v>13</v>
      </c>
      <c r="P9" s="4">
        <v>12.6</v>
      </c>
      <c r="Q9" s="4">
        <v>12.4</v>
      </c>
      <c r="R9" s="4">
        <v>11.8</v>
      </c>
      <c r="S9" s="4">
        <v>11.5</v>
      </c>
      <c r="T9" s="4">
        <v>11.1</v>
      </c>
      <c r="U9" s="4">
        <v>10.6</v>
      </c>
    </row>
    <row r="10" spans="1:23" x14ac:dyDescent="0.3">
      <c r="A10" t="s">
        <v>7</v>
      </c>
      <c r="B10" s="4">
        <v>31.6</v>
      </c>
      <c r="C10" s="16">
        <v>32.9</v>
      </c>
      <c r="D10" s="4">
        <v>37.200000000000003</v>
      </c>
      <c r="E10" s="4">
        <v>37.299999999999997</v>
      </c>
      <c r="F10" s="4">
        <v>34.700000000000003</v>
      </c>
      <c r="G10" s="4">
        <v>34.6</v>
      </c>
      <c r="H10" s="4">
        <v>39.299999999999997</v>
      </c>
      <c r="I10" s="4">
        <v>36.1</v>
      </c>
      <c r="J10" s="4">
        <v>34.200000000000003</v>
      </c>
      <c r="K10" s="4">
        <v>34.700000000000003</v>
      </c>
      <c r="L10" s="4">
        <v>32.700000000000003</v>
      </c>
      <c r="M10" s="4">
        <v>30.8</v>
      </c>
      <c r="N10" s="4">
        <v>32.1</v>
      </c>
      <c r="O10" s="4">
        <v>31</v>
      </c>
      <c r="P10" s="4">
        <v>33.299999999999997</v>
      </c>
      <c r="Q10" s="4">
        <v>34.299999999999997</v>
      </c>
      <c r="R10" s="4">
        <v>31.8</v>
      </c>
      <c r="S10" s="4">
        <v>30.7</v>
      </c>
      <c r="T10" s="4">
        <v>28.1</v>
      </c>
      <c r="U10" s="4">
        <v>25.8</v>
      </c>
    </row>
    <row r="11" spans="1:23" x14ac:dyDescent="0.3">
      <c r="A11" t="s">
        <v>8</v>
      </c>
      <c r="B11" s="4">
        <v>6.2</v>
      </c>
      <c r="C11" s="16">
        <v>6.8</v>
      </c>
      <c r="D11" s="4">
        <v>7.2</v>
      </c>
      <c r="E11" s="4">
        <v>7</v>
      </c>
      <c r="F11" s="4">
        <v>6.6</v>
      </c>
      <c r="G11" s="4">
        <v>6.7</v>
      </c>
      <c r="H11" s="4">
        <v>7.4</v>
      </c>
      <c r="I11" s="4">
        <v>6.5</v>
      </c>
      <c r="J11" s="4">
        <v>6.1</v>
      </c>
      <c r="K11" s="4">
        <v>6.6</v>
      </c>
      <c r="L11" s="4">
        <v>5.8</v>
      </c>
      <c r="M11" s="4">
        <v>5.4</v>
      </c>
      <c r="N11" s="4">
        <v>5.6</v>
      </c>
      <c r="O11" s="4">
        <v>5.0999999999999996</v>
      </c>
      <c r="P11" s="4">
        <v>5.4</v>
      </c>
      <c r="Q11" s="4">
        <v>5.2</v>
      </c>
      <c r="R11" s="4">
        <v>4.5</v>
      </c>
      <c r="S11" s="4">
        <v>4.5</v>
      </c>
      <c r="T11" s="4">
        <v>4.5999999999999996</v>
      </c>
      <c r="U11" s="4">
        <v>4.0999999999999996</v>
      </c>
    </row>
    <row r="12" spans="1:23" x14ac:dyDescent="0.3">
      <c r="A12" t="s">
        <v>9</v>
      </c>
      <c r="B12" s="4">
        <v>3.7</v>
      </c>
      <c r="C12" s="16">
        <v>4.9000000000000004</v>
      </c>
      <c r="D12" s="4">
        <v>5</v>
      </c>
      <c r="E12" s="4">
        <v>4.5</v>
      </c>
      <c r="F12" s="4">
        <v>4.0999999999999996</v>
      </c>
      <c r="G12" s="4">
        <v>4.2</v>
      </c>
      <c r="H12" s="4">
        <v>4.3</v>
      </c>
      <c r="I12" s="4">
        <v>4.0999999999999996</v>
      </c>
      <c r="J12" s="4">
        <v>4.2</v>
      </c>
      <c r="K12" s="4">
        <v>4.4000000000000004</v>
      </c>
      <c r="L12" s="4">
        <v>4</v>
      </c>
      <c r="M12" s="4">
        <v>3.7</v>
      </c>
      <c r="N12" s="4">
        <v>3.6</v>
      </c>
      <c r="O12" s="4">
        <v>3.3</v>
      </c>
      <c r="P12" s="4">
        <v>3.7</v>
      </c>
      <c r="Q12" s="4">
        <v>3.6</v>
      </c>
      <c r="R12" s="4">
        <v>3.1</v>
      </c>
      <c r="S12" s="4">
        <v>3.1</v>
      </c>
      <c r="T12" s="4">
        <v>3</v>
      </c>
      <c r="U12" s="4">
        <v>2.8</v>
      </c>
    </row>
    <row r="13" spans="1:23" x14ac:dyDescent="0.3">
      <c r="A13" t="s">
        <v>10</v>
      </c>
      <c r="B13" s="4">
        <v>10.5</v>
      </c>
      <c r="C13" s="16">
        <v>10.8</v>
      </c>
      <c r="D13" s="4">
        <v>12.6</v>
      </c>
      <c r="E13" s="4">
        <v>12.7</v>
      </c>
      <c r="F13" s="4">
        <v>10.8</v>
      </c>
      <c r="G13" s="4">
        <v>10.6</v>
      </c>
      <c r="H13" s="4">
        <v>12.9</v>
      </c>
      <c r="I13" s="4">
        <v>12</v>
      </c>
      <c r="J13" s="4">
        <v>11.1</v>
      </c>
      <c r="K13" s="4">
        <v>10.8</v>
      </c>
      <c r="L13" s="4">
        <v>9.9</v>
      </c>
      <c r="M13" s="4">
        <v>10.1</v>
      </c>
      <c r="N13" s="4">
        <v>10.5</v>
      </c>
      <c r="O13" s="4">
        <v>10</v>
      </c>
      <c r="P13" s="4">
        <v>10.4</v>
      </c>
      <c r="Q13" s="4">
        <v>10.1</v>
      </c>
      <c r="R13" s="4">
        <v>9.3000000000000007</v>
      </c>
      <c r="S13" s="4">
        <v>8.9</v>
      </c>
      <c r="T13" s="4">
        <v>8.4</v>
      </c>
      <c r="U13" s="4">
        <v>7.7</v>
      </c>
    </row>
    <row r="14" spans="1:23" x14ac:dyDescent="0.3">
      <c r="A14" t="s">
        <v>11</v>
      </c>
      <c r="B14" s="4">
        <v>22.9</v>
      </c>
      <c r="C14" s="16">
        <v>28.3</v>
      </c>
      <c r="D14" s="4">
        <v>30.6</v>
      </c>
      <c r="E14" s="4">
        <v>31.2</v>
      </c>
      <c r="F14" s="4">
        <v>30.7</v>
      </c>
      <c r="G14" s="4">
        <v>30.7</v>
      </c>
      <c r="H14" s="4">
        <v>28.4</v>
      </c>
      <c r="I14" s="4">
        <v>32</v>
      </c>
      <c r="J14" s="4">
        <v>34.1</v>
      </c>
      <c r="K14" s="4">
        <v>33.6</v>
      </c>
      <c r="L14" s="4">
        <v>29.6</v>
      </c>
      <c r="M14" s="4">
        <v>28.5</v>
      </c>
      <c r="N14" s="4">
        <v>28</v>
      </c>
      <c r="O14" s="4">
        <v>27.1</v>
      </c>
      <c r="P14" s="4">
        <v>27.4</v>
      </c>
      <c r="Q14" s="4">
        <v>17.7</v>
      </c>
      <c r="R14" s="4">
        <v>12.4</v>
      </c>
      <c r="S14" s="4">
        <v>11.7</v>
      </c>
      <c r="T14" s="4">
        <v>11.4</v>
      </c>
      <c r="U14" s="4">
        <v>11</v>
      </c>
    </row>
    <row r="15" spans="1:23" x14ac:dyDescent="0.3">
      <c r="A15" t="s">
        <v>12</v>
      </c>
      <c r="B15" s="4">
        <v>79.599999999999994</v>
      </c>
      <c r="C15" s="16">
        <v>93</v>
      </c>
      <c r="D15" s="4">
        <v>106</v>
      </c>
      <c r="E15" s="4">
        <v>105.3</v>
      </c>
      <c r="F15" s="4">
        <v>82.4</v>
      </c>
      <c r="G15" s="4">
        <v>79.7</v>
      </c>
      <c r="H15" s="4">
        <v>90.2</v>
      </c>
      <c r="I15" s="4">
        <v>81.5</v>
      </c>
      <c r="J15" s="4">
        <v>79.3</v>
      </c>
      <c r="K15" s="4">
        <v>77</v>
      </c>
      <c r="L15" s="4">
        <v>67.3</v>
      </c>
      <c r="M15" s="4">
        <v>63.1</v>
      </c>
      <c r="N15" s="4">
        <v>69.8</v>
      </c>
      <c r="O15" s="4">
        <v>66.900000000000006</v>
      </c>
      <c r="P15" s="4">
        <v>65.5</v>
      </c>
      <c r="Q15" s="4">
        <v>64.7</v>
      </c>
      <c r="R15" s="4">
        <v>44.7</v>
      </c>
      <c r="S15" s="4">
        <v>42.4</v>
      </c>
      <c r="T15" s="4">
        <v>40.200000000000003</v>
      </c>
      <c r="U15" s="4">
        <v>36</v>
      </c>
    </row>
    <row r="16" spans="1:23" x14ac:dyDescent="0.3">
      <c r="A16" t="s">
        <v>13</v>
      </c>
      <c r="B16" s="4">
        <v>17.5</v>
      </c>
      <c r="C16" s="16">
        <v>15.7</v>
      </c>
      <c r="D16" s="4">
        <v>17.3</v>
      </c>
      <c r="E16" s="4">
        <v>17.3</v>
      </c>
      <c r="F16" s="4">
        <v>16.2</v>
      </c>
      <c r="G16" s="4">
        <v>15</v>
      </c>
      <c r="H16" s="4">
        <v>17</v>
      </c>
      <c r="I16" s="4">
        <v>16.600000000000001</v>
      </c>
      <c r="J16" s="4">
        <v>16.5</v>
      </c>
      <c r="K16" s="4">
        <v>16.2</v>
      </c>
      <c r="L16" s="4">
        <v>16</v>
      </c>
      <c r="M16" s="4">
        <v>15.7</v>
      </c>
      <c r="N16" s="4">
        <v>17.600000000000001</v>
      </c>
      <c r="O16" s="4">
        <v>17.399999999999999</v>
      </c>
      <c r="P16" s="4">
        <v>18.2</v>
      </c>
      <c r="Q16" s="4">
        <v>18.899999999999999</v>
      </c>
      <c r="R16" s="4">
        <v>17.8</v>
      </c>
      <c r="S16" s="4">
        <v>17.600000000000001</v>
      </c>
      <c r="T16" s="4">
        <v>16.899999999999999</v>
      </c>
      <c r="U16" s="4">
        <v>15.7</v>
      </c>
    </row>
    <row r="17" spans="1:21" x14ac:dyDescent="0.3">
      <c r="A17" t="s">
        <v>14</v>
      </c>
      <c r="B17" s="4">
        <v>2.2000000000000002</v>
      </c>
      <c r="C17" s="16">
        <v>2.9</v>
      </c>
      <c r="D17" s="4">
        <v>3.2</v>
      </c>
      <c r="E17" s="4">
        <v>2.8</v>
      </c>
      <c r="F17" s="4">
        <v>2.6</v>
      </c>
      <c r="G17" s="4">
        <v>2.6</v>
      </c>
      <c r="H17" s="4">
        <v>2.6</v>
      </c>
      <c r="I17" s="4">
        <v>2.2999999999999998</v>
      </c>
      <c r="J17" s="4">
        <v>2.2000000000000002</v>
      </c>
      <c r="K17" s="4">
        <v>2.1</v>
      </c>
      <c r="L17" s="4">
        <v>2.2999999999999998</v>
      </c>
      <c r="M17" s="4">
        <v>1.7</v>
      </c>
      <c r="N17" s="4">
        <v>1.7</v>
      </c>
      <c r="O17" s="4">
        <v>1.6</v>
      </c>
      <c r="P17" s="4">
        <v>1.5</v>
      </c>
      <c r="Q17" s="4">
        <v>1.5</v>
      </c>
      <c r="R17" s="4">
        <v>1.5</v>
      </c>
      <c r="S17" s="4">
        <v>1.5</v>
      </c>
      <c r="T17" s="4">
        <v>1.4</v>
      </c>
      <c r="U17" s="4">
        <v>1.4</v>
      </c>
    </row>
    <row r="18" spans="1:21" x14ac:dyDescent="0.3">
      <c r="A18" t="s">
        <v>15</v>
      </c>
      <c r="B18" s="4">
        <v>10.7</v>
      </c>
      <c r="C18" s="16">
        <v>11</v>
      </c>
      <c r="D18" s="4">
        <v>12</v>
      </c>
      <c r="E18" s="4">
        <v>12.8</v>
      </c>
      <c r="F18" s="4">
        <v>12.1</v>
      </c>
      <c r="G18" s="4">
        <v>11.6</v>
      </c>
      <c r="H18" s="4">
        <v>12.8</v>
      </c>
      <c r="I18" s="4">
        <v>12.1</v>
      </c>
      <c r="J18" s="4">
        <v>11.9</v>
      </c>
      <c r="K18" s="4">
        <v>12</v>
      </c>
      <c r="L18" s="4">
        <v>11.3</v>
      </c>
      <c r="M18" s="4">
        <v>10.9</v>
      </c>
      <c r="N18" s="4">
        <v>10.8</v>
      </c>
      <c r="O18" s="4">
        <v>10.5</v>
      </c>
      <c r="P18" s="4">
        <v>10.8</v>
      </c>
      <c r="Q18" s="4">
        <v>10.4</v>
      </c>
      <c r="R18" s="4">
        <v>9.8000000000000007</v>
      </c>
      <c r="S18" s="4">
        <v>9.6999999999999993</v>
      </c>
      <c r="T18" s="4">
        <v>9.3000000000000007</v>
      </c>
      <c r="U18" s="4">
        <v>9.1999999999999993</v>
      </c>
    </row>
    <row r="19" spans="1:21" x14ac:dyDescent="0.3">
      <c r="A19" t="s">
        <v>16</v>
      </c>
      <c r="B19" s="4">
        <v>5.5</v>
      </c>
      <c r="C19" s="17">
        <v>6.9</v>
      </c>
      <c r="D19" s="4">
        <v>7.6</v>
      </c>
      <c r="E19" s="4">
        <v>7.6</v>
      </c>
      <c r="F19" s="4">
        <v>6.9</v>
      </c>
      <c r="G19" s="4">
        <v>7.2</v>
      </c>
      <c r="H19" s="4">
        <v>7.5</v>
      </c>
      <c r="I19" s="4">
        <v>6.9</v>
      </c>
      <c r="J19" s="4">
        <v>7</v>
      </c>
      <c r="K19" s="4">
        <v>6.9</v>
      </c>
      <c r="L19" s="4">
        <v>6.4</v>
      </c>
      <c r="M19" s="4">
        <v>6</v>
      </c>
      <c r="N19" s="4">
        <v>6</v>
      </c>
      <c r="O19" s="4">
        <v>5.9</v>
      </c>
      <c r="P19" s="4">
        <v>6</v>
      </c>
      <c r="Q19" s="4">
        <v>5.6</v>
      </c>
      <c r="R19" s="4">
        <v>5.3</v>
      </c>
      <c r="S19" s="4">
        <v>5.4</v>
      </c>
      <c r="T19" s="4">
        <v>5.3</v>
      </c>
      <c r="U19" s="4">
        <v>5.0999999999999996</v>
      </c>
    </row>
    <row r="20" spans="1:21" x14ac:dyDescent="0.3">
      <c r="A20" s="7" t="s">
        <v>35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3"/>
      <c r="S20" s="13"/>
      <c r="T20" s="13"/>
      <c r="U20" s="13"/>
    </row>
    <row r="22" spans="1:21" ht="21" x14ac:dyDescent="0.4">
      <c r="A22" s="1" t="s">
        <v>32</v>
      </c>
    </row>
    <row r="23" spans="1:21" x14ac:dyDescent="0.3">
      <c r="A23" s="6"/>
      <c r="B23" s="6">
        <f>B2</f>
        <v>1990</v>
      </c>
      <c r="C23" s="14">
        <f>C2</f>
        <v>2005</v>
      </c>
      <c r="D23" s="6">
        <f t="shared" ref="D23:S23" si="1">D2</f>
        <v>2006</v>
      </c>
      <c r="E23" s="6">
        <f t="shared" si="1"/>
        <v>2007</v>
      </c>
      <c r="F23" s="6">
        <f t="shared" si="1"/>
        <v>2008</v>
      </c>
      <c r="G23" s="6">
        <f t="shared" si="1"/>
        <v>2009</v>
      </c>
      <c r="H23" s="6">
        <f t="shared" si="1"/>
        <v>2010</v>
      </c>
      <c r="I23" s="6">
        <f t="shared" si="1"/>
        <v>2011</v>
      </c>
      <c r="J23" s="6">
        <f t="shared" si="1"/>
        <v>2012</v>
      </c>
      <c r="K23" s="6">
        <f t="shared" si="1"/>
        <v>2013</v>
      </c>
      <c r="L23" s="6">
        <f t="shared" si="1"/>
        <v>2014</v>
      </c>
      <c r="M23" s="6">
        <f t="shared" si="1"/>
        <v>2015</v>
      </c>
      <c r="N23" s="6">
        <f t="shared" si="1"/>
        <v>2016</v>
      </c>
      <c r="O23" s="6">
        <f t="shared" si="1"/>
        <v>2017</v>
      </c>
      <c r="P23" s="6">
        <f t="shared" si="1"/>
        <v>2018</v>
      </c>
      <c r="Q23" s="6">
        <f t="shared" si="1"/>
        <v>2019</v>
      </c>
      <c r="R23" s="10">
        <f t="shared" si="1"/>
        <v>2020</v>
      </c>
      <c r="S23" s="10">
        <f t="shared" si="1"/>
        <v>2021</v>
      </c>
      <c r="T23" s="10">
        <f t="shared" ref="T23:U23" si="2">T2</f>
        <v>2022</v>
      </c>
      <c r="U23" s="10">
        <f t="shared" si="2"/>
        <v>2023</v>
      </c>
    </row>
    <row r="24" spans="1:21" ht="21.75" customHeight="1" x14ac:dyDescent="0.3">
      <c r="A24" s="2" t="s">
        <v>0</v>
      </c>
      <c r="B24" s="3">
        <v>10.6</v>
      </c>
      <c r="C24" s="15">
        <v>10.7</v>
      </c>
      <c r="D24" s="3">
        <v>11.8</v>
      </c>
      <c r="E24" s="3">
        <v>11.7</v>
      </c>
      <c r="F24" s="3">
        <v>10.199999999999999</v>
      </c>
      <c r="G24" s="3">
        <v>9.9</v>
      </c>
      <c r="H24" s="3">
        <v>10.7</v>
      </c>
      <c r="I24" s="3">
        <v>9.9</v>
      </c>
      <c r="J24" s="3">
        <v>9.8000000000000007</v>
      </c>
      <c r="K24" s="3">
        <v>9.6999999999999993</v>
      </c>
      <c r="L24" s="3">
        <v>8.8000000000000007</v>
      </c>
      <c r="M24" s="3">
        <v>8.3000000000000007</v>
      </c>
      <c r="N24" s="3">
        <v>8.6999999999999993</v>
      </c>
      <c r="O24" s="3">
        <v>8.1999999999999993</v>
      </c>
      <c r="P24" s="3">
        <v>8.1999999999999993</v>
      </c>
      <c r="Q24" s="3">
        <v>7.8</v>
      </c>
      <c r="R24" s="11">
        <v>6.5</v>
      </c>
      <c r="S24" s="11">
        <v>6.3</v>
      </c>
      <c r="T24" s="11">
        <v>6</v>
      </c>
      <c r="U24" s="11">
        <v>5.5</v>
      </c>
    </row>
    <row r="25" spans="1:21" ht="21.75" customHeight="1" x14ac:dyDescent="0.3">
      <c r="A25" t="s">
        <v>1</v>
      </c>
      <c r="B25" s="4">
        <v>15.2</v>
      </c>
      <c r="C25" s="16">
        <v>16</v>
      </c>
      <c r="D25" s="4">
        <v>17</v>
      </c>
      <c r="E25" s="4">
        <v>16.5</v>
      </c>
      <c r="F25" s="4">
        <v>15.5</v>
      </c>
      <c r="G25" s="4">
        <v>15</v>
      </c>
      <c r="H25" s="4">
        <v>15.1</v>
      </c>
      <c r="I25" s="4">
        <v>15.4</v>
      </c>
      <c r="J25" s="4">
        <v>17</v>
      </c>
      <c r="K25" s="4">
        <v>16.8</v>
      </c>
      <c r="L25" s="4">
        <v>16.3</v>
      </c>
      <c r="M25" s="4">
        <v>16.2</v>
      </c>
      <c r="N25" s="4">
        <v>14.6</v>
      </c>
      <c r="O25" s="4">
        <v>14</v>
      </c>
      <c r="P25" s="4">
        <v>13.9</v>
      </c>
      <c r="Q25" s="4">
        <v>14.6</v>
      </c>
      <c r="R25" s="12">
        <v>13.6</v>
      </c>
      <c r="S25" s="12">
        <v>13.2</v>
      </c>
      <c r="T25" s="12">
        <v>12.4</v>
      </c>
      <c r="U25" s="12">
        <v>12.3</v>
      </c>
    </row>
    <row r="26" spans="1:21" x14ac:dyDescent="0.3">
      <c r="A26" t="s">
        <v>2</v>
      </c>
      <c r="B26" s="4">
        <v>11.2</v>
      </c>
      <c r="C26" s="16">
        <v>10.5</v>
      </c>
      <c r="D26" s="4">
        <v>11.8</v>
      </c>
      <c r="E26" s="4">
        <v>11.8</v>
      </c>
      <c r="F26" s="4">
        <v>11.3</v>
      </c>
      <c r="G26" s="4">
        <v>9.4</v>
      </c>
      <c r="H26" s="4">
        <v>10.3</v>
      </c>
      <c r="I26" s="4">
        <v>8.9</v>
      </c>
      <c r="J26" s="4">
        <v>8.4</v>
      </c>
      <c r="K26" s="4">
        <v>9.4</v>
      </c>
      <c r="L26" s="4">
        <v>8.1999999999999993</v>
      </c>
      <c r="M26" s="4">
        <v>8.1</v>
      </c>
      <c r="N26" s="4">
        <v>9.8000000000000007</v>
      </c>
      <c r="O26" s="4">
        <v>8</v>
      </c>
      <c r="P26" s="4">
        <v>8.1</v>
      </c>
      <c r="Q26" s="4">
        <v>8.4</v>
      </c>
      <c r="R26" s="12">
        <v>7.3</v>
      </c>
      <c r="S26" s="12">
        <v>7</v>
      </c>
      <c r="T26" s="12">
        <v>6.9</v>
      </c>
      <c r="U26" s="12">
        <v>5.8</v>
      </c>
    </row>
    <row r="27" spans="1:21" x14ac:dyDescent="0.3">
      <c r="A27" t="s">
        <v>3</v>
      </c>
      <c r="B27" s="4">
        <v>10.9</v>
      </c>
      <c r="C27" s="16">
        <v>10.1</v>
      </c>
      <c r="D27" s="4">
        <v>11</v>
      </c>
      <c r="E27" s="4">
        <v>11.1</v>
      </c>
      <c r="F27" s="4">
        <v>9.8000000000000007</v>
      </c>
      <c r="G27" s="4">
        <v>9.9</v>
      </c>
      <c r="H27" s="4">
        <v>10.5</v>
      </c>
      <c r="I27" s="4">
        <v>9.9</v>
      </c>
      <c r="J27" s="4">
        <v>9.8000000000000007</v>
      </c>
      <c r="K27" s="4">
        <v>10.3</v>
      </c>
      <c r="L27" s="4">
        <v>9.3000000000000007</v>
      </c>
      <c r="M27" s="4">
        <v>9</v>
      </c>
      <c r="N27" s="4">
        <v>8.8000000000000007</v>
      </c>
      <c r="O27" s="4">
        <v>8.3000000000000007</v>
      </c>
      <c r="P27" s="4">
        <v>8.5</v>
      </c>
      <c r="Q27" s="4">
        <v>8.1999999999999993</v>
      </c>
      <c r="R27" s="12">
        <v>7.4</v>
      </c>
      <c r="S27" s="12">
        <v>7</v>
      </c>
      <c r="T27" s="12">
        <v>6.7</v>
      </c>
      <c r="U27" s="12">
        <v>6.1</v>
      </c>
    </row>
    <row r="28" spans="1:21" x14ac:dyDescent="0.3">
      <c r="A28" t="s">
        <v>4</v>
      </c>
      <c r="B28" s="4">
        <v>13.5</v>
      </c>
      <c r="C28" s="16">
        <v>15</v>
      </c>
      <c r="D28" s="4">
        <v>16.100000000000001</v>
      </c>
      <c r="E28" s="4">
        <v>16</v>
      </c>
      <c r="F28" s="4">
        <v>14.7</v>
      </c>
      <c r="G28" s="4">
        <v>15</v>
      </c>
      <c r="H28" s="4">
        <v>15.5</v>
      </c>
      <c r="I28" s="4">
        <v>14.1</v>
      </c>
      <c r="J28" s="4">
        <v>14.8</v>
      </c>
      <c r="K28" s="4">
        <v>14.5</v>
      </c>
      <c r="L28" s="4">
        <v>14.2</v>
      </c>
      <c r="M28" s="4">
        <v>13.7</v>
      </c>
      <c r="N28" s="4">
        <v>14.1</v>
      </c>
      <c r="O28" s="4">
        <v>14.2</v>
      </c>
      <c r="P28" s="4">
        <v>14.9</v>
      </c>
      <c r="Q28" s="4">
        <v>15.4</v>
      </c>
      <c r="R28" s="12">
        <v>14.8</v>
      </c>
      <c r="S28" s="12">
        <v>15.1</v>
      </c>
      <c r="T28" s="12">
        <v>14.5</v>
      </c>
      <c r="U28" s="12">
        <v>13.7</v>
      </c>
    </row>
    <row r="29" spans="1:21" x14ac:dyDescent="0.3">
      <c r="A29" t="s">
        <v>5</v>
      </c>
      <c r="B29" s="4">
        <v>13.5</v>
      </c>
      <c r="C29" s="16">
        <v>14.2</v>
      </c>
      <c r="D29" s="4">
        <v>15.4</v>
      </c>
      <c r="E29" s="4">
        <v>15.1</v>
      </c>
      <c r="F29" s="4">
        <v>14.4</v>
      </c>
      <c r="G29" s="4">
        <v>14.8</v>
      </c>
      <c r="H29" s="4">
        <v>16</v>
      </c>
      <c r="I29" s="4">
        <v>14.6</v>
      </c>
      <c r="J29" s="4">
        <v>14.5</v>
      </c>
      <c r="K29" s="4">
        <v>14.2</v>
      </c>
      <c r="L29" s="4">
        <v>13.4</v>
      </c>
      <c r="M29" s="4">
        <v>12.8</v>
      </c>
      <c r="N29" s="4">
        <v>12.7</v>
      </c>
      <c r="O29" s="4">
        <v>11.4</v>
      </c>
      <c r="P29" s="4">
        <v>10.5</v>
      </c>
      <c r="Q29" s="4">
        <v>10.4</v>
      </c>
      <c r="R29" s="12">
        <v>9.8000000000000007</v>
      </c>
      <c r="S29" s="12">
        <v>9.6</v>
      </c>
      <c r="T29" s="12">
        <v>8.3000000000000007</v>
      </c>
      <c r="U29" s="12">
        <v>7.9</v>
      </c>
    </row>
    <row r="30" spans="1:21" x14ac:dyDescent="0.3">
      <c r="A30" t="s">
        <v>6</v>
      </c>
      <c r="B30" s="4">
        <v>12.8</v>
      </c>
      <c r="C30" s="16">
        <v>10.9</v>
      </c>
      <c r="D30" s="4">
        <v>12</v>
      </c>
      <c r="E30" s="4">
        <v>12</v>
      </c>
      <c r="F30" s="4">
        <v>10.7</v>
      </c>
      <c r="G30" s="4">
        <v>10.4</v>
      </c>
      <c r="H30" s="4">
        <v>10.9</v>
      </c>
      <c r="I30" s="4">
        <v>9.9</v>
      </c>
      <c r="J30" s="4">
        <v>9.6</v>
      </c>
      <c r="K30" s="4">
        <v>9.8000000000000007</v>
      </c>
      <c r="L30" s="4">
        <v>9.1999999999999993</v>
      </c>
      <c r="M30" s="4">
        <v>8.6999999999999993</v>
      </c>
      <c r="N30" s="4">
        <v>9.4</v>
      </c>
      <c r="O30" s="4">
        <v>8.4</v>
      </c>
      <c r="P30" s="4">
        <v>8</v>
      </c>
      <c r="Q30" s="4">
        <v>7.9</v>
      </c>
      <c r="R30" s="12">
        <v>7.4</v>
      </c>
      <c r="S30" s="12">
        <v>7.1</v>
      </c>
      <c r="T30" s="12">
        <v>6.8</v>
      </c>
      <c r="U30" s="12">
        <v>6.4</v>
      </c>
    </row>
    <row r="31" spans="1:21" x14ac:dyDescent="0.3">
      <c r="A31" t="s">
        <v>7</v>
      </c>
      <c r="B31" s="4">
        <v>10.5</v>
      </c>
      <c r="C31" s="16">
        <v>9.1</v>
      </c>
      <c r="D31" s="4">
        <v>10.1</v>
      </c>
      <c r="E31" s="4">
        <v>9.9</v>
      </c>
      <c r="F31" s="4">
        <v>8.8000000000000007</v>
      </c>
      <c r="G31" s="4">
        <v>8.6</v>
      </c>
      <c r="H31" s="4">
        <v>9.6</v>
      </c>
      <c r="I31" s="4">
        <v>8.5</v>
      </c>
      <c r="J31" s="4">
        <v>7.8</v>
      </c>
      <c r="K31" s="4">
        <v>7.8</v>
      </c>
      <c r="L31" s="4">
        <v>7.2</v>
      </c>
      <c r="M31" s="4">
        <v>6.6</v>
      </c>
      <c r="N31" s="4">
        <v>6.7</v>
      </c>
      <c r="O31" s="4">
        <v>6.4</v>
      </c>
      <c r="P31" s="4">
        <v>6.6</v>
      </c>
      <c r="Q31" s="4">
        <v>6.6</v>
      </c>
      <c r="R31" s="12">
        <v>5.9</v>
      </c>
      <c r="S31" s="12">
        <v>5.6</v>
      </c>
      <c r="T31" s="12">
        <v>5</v>
      </c>
      <c r="U31" s="12">
        <v>4.5</v>
      </c>
    </row>
    <row r="32" spans="1:21" x14ac:dyDescent="0.3">
      <c r="A32" t="s">
        <v>8</v>
      </c>
      <c r="B32" s="4">
        <v>13.3</v>
      </c>
      <c r="C32" s="16">
        <v>19.100000000000001</v>
      </c>
      <c r="D32" s="4">
        <v>20</v>
      </c>
      <c r="E32" s="4">
        <v>19.2</v>
      </c>
      <c r="F32" s="4">
        <v>18.2</v>
      </c>
      <c r="G32" s="4">
        <v>17.899999999999999</v>
      </c>
      <c r="H32" s="4">
        <v>20.3</v>
      </c>
      <c r="I32" s="4">
        <v>17.899999999999999</v>
      </c>
      <c r="J32" s="4">
        <v>17.899999999999999</v>
      </c>
      <c r="K32" s="4">
        <v>19.899999999999999</v>
      </c>
      <c r="L32" s="4">
        <v>17.8</v>
      </c>
      <c r="M32" s="4">
        <v>17.100000000000001</v>
      </c>
      <c r="N32" s="4">
        <v>18.2</v>
      </c>
      <c r="O32" s="4">
        <v>16.3</v>
      </c>
      <c r="P32" s="4">
        <v>17</v>
      </c>
      <c r="Q32" s="4">
        <v>16.600000000000001</v>
      </c>
      <c r="R32" s="12">
        <v>14.8</v>
      </c>
      <c r="S32" s="12">
        <v>14.4</v>
      </c>
      <c r="T32" s="12">
        <v>14.9</v>
      </c>
      <c r="U32" s="12">
        <v>14.3</v>
      </c>
    </row>
    <row r="33" spans="1:21" x14ac:dyDescent="0.3">
      <c r="A33" t="s">
        <v>9</v>
      </c>
      <c r="B33" s="4">
        <v>12.3</v>
      </c>
      <c r="C33" s="16">
        <v>16.3</v>
      </c>
      <c r="D33" s="4">
        <v>16.8</v>
      </c>
      <c r="E33" s="4">
        <v>15.7</v>
      </c>
      <c r="F33" s="4">
        <v>15.5</v>
      </c>
      <c r="G33" s="4">
        <v>16.100000000000001</v>
      </c>
      <c r="H33" s="4">
        <v>16.7</v>
      </c>
      <c r="I33" s="4">
        <v>16.600000000000001</v>
      </c>
      <c r="J33" s="4">
        <v>17.2</v>
      </c>
      <c r="K33" s="4">
        <v>17.399999999999999</v>
      </c>
      <c r="L33" s="4">
        <v>15.8</v>
      </c>
      <c r="M33" s="4">
        <v>14.6</v>
      </c>
      <c r="N33" s="4">
        <v>14.6</v>
      </c>
      <c r="O33" s="4">
        <v>14.1</v>
      </c>
      <c r="P33" s="4">
        <v>15.6</v>
      </c>
      <c r="Q33" s="4">
        <v>15.6</v>
      </c>
      <c r="R33" s="12">
        <v>13.7</v>
      </c>
      <c r="S33" s="12">
        <v>14</v>
      </c>
      <c r="T33" s="12">
        <v>13.4</v>
      </c>
      <c r="U33" s="12">
        <v>12.5</v>
      </c>
    </row>
    <row r="34" spans="1:21" x14ac:dyDescent="0.3">
      <c r="A34" t="s">
        <v>10</v>
      </c>
      <c r="B34" s="4">
        <v>8.1999999999999993</v>
      </c>
      <c r="C34" s="16">
        <v>6.4</v>
      </c>
      <c r="D34" s="4">
        <v>7.3</v>
      </c>
      <c r="E34" s="4">
        <v>7.2</v>
      </c>
      <c r="F34" s="4">
        <v>6.1</v>
      </c>
      <c r="G34" s="4">
        <v>6</v>
      </c>
      <c r="H34" s="4">
        <v>7.1</v>
      </c>
      <c r="I34" s="4">
        <v>6.5</v>
      </c>
      <c r="J34" s="4">
        <v>5.9</v>
      </c>
      <c r="K34" s="4">
        <v>5.6</v>
      </c>
      <c r="L34" s="4">
        <v>5.0999999999999996</v>
      </c>
      <c r="M34" s="4">
        <v>5.0999999999999996</v>
      </c>
      <c r="N34" s="4">
        <v>5.2</v>
      </c>
      <c r="O34" s="4">
        <v>4.9000000000000004</v>
      </c>
      <c r="P34" s="4">
        <v>5.0999999999999996</v>
      </c>
      <c r="Q34" s="4">
        <v>4.9000000000000004</v>
      </c>
      <c r="R34" s="12">
        <v>4.4000000000000004</v>
      </c>
      <c r="S34" s="12">
        <v>4.0999999999999996</v>
      </c>
      <c r="T34" s="12">
        <v>3.9</v>
      </c>
      <c r="U34" s="12">
        <v>3.6</v>
      </c>
    </row>
    <row r="35" spans="1:21" x14ac:dyDescent="0.3">
      <c r="A35" t="s">
        <v>11</v>
      </c>
      <c r="B35" s="4">
        <v>71.099999999999994</v>
      </c>
      <c r="C35" s="16">
        <v>73.099999999999994</v>
      </c>
      <c r="D35" s="4">
        <v>79</v>
      </c>
      <c r="E35" s="4">
        <v>80.7</v>
      </c>
      <c r="F35" s="4">
        <v>79.400000000000006</v>
      </c>
      <c r="G35" s="4">
        <v>78.5</v>
      </c>
      <c r="H35" s="4">
        <v>72.099999999999994</v>
      </c>
      <c r="I35" s="4">
        <v>80.099999999999994</v>
      </c>
      <c r="J35" s="4">
        <v>87</v>
      </c>
      <c r="K35" s="4">
        <v>81.5</v>
      </c>
      <c r="L35" s="4">
        <v>70.900000000000006</v>
      </c>
      <c r="M35" s="4">
        <v>71.5</v>
      </c>
      <c r="N35" s="4">
        <v>72.8</v>
      </c>
      <c r="O35" s="4">
        <v>68.5</v>
      </c>
      <c r="P35" s="4">
        <v>71.599999999999994</v>
      </c>
      <c r="Q35" s="4">
        <v>48.3</v>
      </c>
      <c r="R35" s="12">
        <v>33.200000000000003</v>
      </c>
      <c r="S35" s="12">
        <v>31</v>
      </c>
      <c r="T35" s="12">
        <v>31.8</v>
      </c>
      <c r="U35" s="12">
        <v>30.1</v>
      </c>
    </row>
    <row r="36" spans="1:21" x14ac:dyDescent="0.3">
      <c r="A36" t="s">
        <v>12</v>
      </c>
      <c r="B36" s="4">
        <v>7.8</v>
      </c>
      <c r="C36" s="16">
        <v>8.6</v>
      </c>
      <c r="D36" s="4">
        <v>9.8000000000000007</v>
      </c>
      <c r="E36" s="4">
        <v>9.6999999999999993</v>
      </c>
      <c r="F36" s="4">
        <v>7.5</v>
      </c>
      <c r="G36" s="4">
        <v>7.2</v>
      </c>
      <c r="H36" s="4">
        <v>8.1</v>
      </c>
      <c r="I36" s="4">
        <v>7.2</v>
      </c>
      <c r="J36" s="4">
        <v>7</v>
      </c>
      <c r="K36" s="4">
        <v>6.8</v>
      </c>
      <c r="L36" s="4">
        <v>5.9</v>
      </c>
      <c r="M36" s="4">
        <v>5.5</v>
      </c>
      <c r="N36" s="4">
        <v>6</v>
      </c>
      <c r="O36" s="4">
        <v>5.7</v>
      </c>
      <c r="P36" s="4">
        <v>5.6</v>
      </c>
      <c r="Q36" s="4">
        <v>5.5</v>
      </c>
      <c r="R36" s="12">
        <v>3.8</v>
      </c>
      <c r="S36" s="12">
        <v>3.6</v>
      </c>
      <c r="T36" s="12">
        <v>3.4</v>
      </c>
      <c r="U36" s="12">
        <v>3</v>
      </c>
    </row>
    <row r="37" spans="1:21" x14ac:dyDescent="0.3">
      <c r="A37" t="s">
        <v>13</v>
      </c>
      <c r="B37" s="4">
        <v>10.7</v>
      </c>
      <c r="C37" s="16">
        <v>9</v>
      </c>
      <c r="D37" s="4">
        <v>10.199999999999999</v>
      </c>
      <c r="E37" s="4">
        <v>10</v>
      </c>
      <c r="F37" s="4">
        <v>9.1999999999999993</v>
      </c>
      <c r="G37" s="4">
        <v>8.4</v>
      </c>
      <c r="H37" s="4">
        <v>9.4</v>
      </c>
      <c r="I37" s="4">
        <v>9.1999999999999993</v>
      </c>
      <c r="J37" s="4">
        <v>9.1</v>
      </c>
      <c r="K37" s="4">
        <v>8.9</v>
      </c>
      <c r="L37" s="4">
        <v>8.8000000000000007</v>
      </c>
      <c r="M37" s="4">
        <v>8.6</v>
      </c>
      <c r="N37" s="4">
        <v>9.6</v>
      </c>
      <c r="O37" s="4">
        <v>9.3000000000000007</v>
      </c>
      <c r="P37" s="4">
        <v>9.8000000000000007</v>
      </c>
      <c r="Q37" s="4">
        <v>10.199999999999999</v>
      </c>
      <c r="R37" s="12">
        <v>9.9</v>
      </c>
      <c r="S37" s="12">
        <v>9.6999999999999993</v>
      </c>
      <c r="T37" s="12">
        <v>9.4</v>
      </c>
      <c r="U37" s="12">
        <v>8.8000000000000007</v>
      </c>
    </row>
    <row r="38" spans="1:21" x14ac:dyDescent="0.3">
      <c r="A38" t="s">
        <v>14</v>
      </c>
      <c r="B38" s="4">
        <v>16.5</v>
      </c>
      <c r="C38" s="16">
        <v>23.1</v>
      </c>
      <c r="D38" s="4">
        <v>26.6</v>
      </c>
      <c r="E38" s="4">
        <v>24.5</v>
      </c>
      <c r="F38" s="4">
        <v>22.8</v>
      </c>
      <c r="G38" s="4">
        <v>20.5</v>
      </c>
      <c r="H38" s="4">
        <v>21.9</v>
      </c>
      <c r="I38" s="4">
        <v>22.7</v>
      </c>
      <c r="J38" s="4">
        <v>22</v>
      </c>
      <c r="K38" s="4">
        <v>21.3</v>
      </c>
      <c r="L38" s="4">
        <v>23.2</v>
      </c>
      <c r="M38" s="4">
        <v>17.600000000000001</v>
      </c>
      <c r="N38" s="4">
        <v>18</v>
      </c>
      <c r="O38" s="4">
        <v>17.7</v>
      </c>
      <c r="P38" s="4">
        <v>17</v>
      </c>
      <c r="Q38" s="4">
        <v>16.899999999999999</v>
      </c>
      <c r="R38" s="12">
        <v>15.2</v>
      </c>
      <c r="S38" s="12">
        <v>14.1</v>
      </c>
      <c r="T38" s="12">
        <v>12.9</v>
      </c>
      <c r="U38" s="12">
        <v>12.6</v>
      </c>
    </row>
    <row r="39" spans="1:21" x14ac:dyDescent="0.3">
      <c r="A39" t="s">
        <v>15</v>
      </c>
      <c r="B39" s="4">
        <v>11.3</v>
      </c>
      <c r="C39" s="16">
        <v>10.7</v>
      </c>
      <c r="D39" s="4">
        <v>11.7</v>
      </c>
      <c r="E39" s="4">
        <v>12.2</v>
      </c>
      <c r="F39" s="4">
        <v>11.7</v>
      </c>
      <c r="G39" s="4">
        <v>11.2</v>
      </c>
      <c r="H39" s="4">
        <v>12.5</v>
      </c>
      <c r="I39" s="4">
        <v>11.7</v>
      </c>
      <c r="J39" s="4">
        <v>11.5</v>
      </c>
      <c r="K39" s="4">
        <v>11.7</v>
      </c>
      <c r="L39" s="4">
        <v>10.9</v>
      </c>
      <c r="M39" s="4">
        <v>10.6</v>
      </c>
      <c r="N39" s="4">
        <v>10.8</v>
      </c>
      <c r="O39" s="4">
        <v>10.199999999999999</v>
      </c>
      <c r="P39" s="4">
        <v>10.5</v>
      </c>
      <c r="Q39" s="4">
        <v>10.199999999999999</v>
      </c>
      <c r="R39" s="12">
        <v>9.6999999999999993</v>
      </c>
      <c r="S39" s="12">
        <v>9.5</v>
      </c>
      <c r="T39" s="12">
        <v>9.3000000000000007</v>
      </c>
      <c r="U39" s="12">
        <v>9.3000000000000007</v>
      </c>
    </row>
    <row r="40" spans="1:21" x14ac:dyDescent="0.3">
      <c r="A40" t="s">
        <v>16</v>
      </c>
      <c r="B40" s="4">
        <v>14.2</v>
      </c>
      <c r="C40" s="17">
        <v>16.2</v>
      </c>
      <c r="D40" s="4">
        <v>17.600000000000001</v>
      </c>
      <c r="E40" s="4">
        <v>17.2</v>
      </c>
      <c r="F40" s="4">
        <v>15.4</v>
      </c>
      <c r="G40" s="4">
        <v>16.100000000000001</v>
      </c>
      <c r="H40" s="4">
        <v>16.7</v>
      </c>
      <c r="I40" s="4">
        <v>15.4</v>
      </c>
      <c r="J40" s="4">
        <v>16.5</v>
      </c>
      <c r="K40" s="4">
        <v>15.8</v>
      </c>
      <c r="L40" s="4">
        <v>14.5</v>
      </c>
      <c r="M40" s="4">
        <v>13.7</v>
      </c>
      <c r="N40" s="4">
        <v>13.8</v>
      </c>
      <c r="O40" s="4">
        <v>13.6</v>
      </c>
      <c r="P40" s="4">
        <v>13.4</v>
      </c>
      <c r="Q40" s="4">
        <v>12.6</v>
      </c>
      <c r="R40" s="12">
        <v>11.6</v>
      </c>
      <c r="S40" s="12">
        <v>11.7</v>
      </c>
      <c r="T40" s="12">
        <v>11.7</v>
      </c>
      <c r="U40" s="12">
        <v>10.8</v>
      </c>
    </row>
    <row r="41" spans="1:21" x14ac:dyDescent="0.3">
      <c r="A41" s="7" t="str">
        <f>A20</f>
        <v>Fotnot: Uppgifter reviderade av SYKE år 2024 (beräkningsmetod ALas 1.6), preliminära uppgifter för år 2023.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13"/>
      <c r="S41" s="13"/>
      <c r="T41" s="13"/>
      <c r="U41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CF75-D5D0-4344-970F-2633B58FE316}">
  <dimension ref="A1:U37"/>
  <sheetViews>
    <sheetView showGridLines="0" workbookViewId="0"/>
  </sheetViews>
  <sheetFormatPr defaultRowHeight="14.4" x14ac:dyDescent="0.3"/>
  <cols>
    <col min="1" max="1" width="22.33203125" customWidth="1"/>
  </cols>
  <sheetData>
    <row r="1" spans="1:21" ht="21" x14ac:dyDescent="0.4">
      <c r="A1" s="1" t="s">
        <v>33</v>
      </c>
    </row>
    <row r="2" spans="1:21" x14ac:dyDescent="0.3">
      <c r="A2" s="6"/>
      <c r="B2" s="6">
        <v>1990</v>
      </c>
      <c r="C2" s="14">
        <v>2005</v>
      </c>
      <c r="D2" s="6">
        <f>C2+1</f>
        <v>2006</v>
      </c>
      <c r="E2" s="6">
        <f t="shared" ref="E2:U2" si="0">D2+1</f>
        <v>2007</v>
      </c>
      <c r="F2" s="6">
        <f t="shared" si="0"/>
        <v>2008</v>
      </c>
      <c r="G2" s="6">
        <f t="shared" si="0"/>
        <v>2009</v>
      </c>
      <c r="H2" s="6">
        <f t="shared" si="0"/>
        <v>2010</v>
      </c>
      <c r="I2" s="6">
        <f t="shared" si="0"/>
        <v>2011</v>
      </c>
      <c r="J2" s="6">
        <f t="shared" si="0"/>
        <v>2012</v>
      </c>
      <c r="K2" s="6">
        <f t="shared" si="0"/>
        <v>2013</v>
      </c>
      <c r="L2" s="6">
        <f t="shared" si="0"/>
        <v>2014</v>
      </c>
      <c r="M2" s="6">
        <f t="shared" si="0"/>
        <v>2015</v>
      </c>
      <c r="N2" s="6">
        <f t="shared" si="0"/>
        <v>2016</v>
      </c>
      <c r="O2" s="6">
        <f t="shared" si="0"/>
        <v>2017</v>
      </c>
      <c r="P2" s="6">
        <f t="shared" si="0"/>
        <v>2018</v>
      </c>
      <c r="Q2" s="6">
        <f t="shared" si="0"/>
        <v>2019</v>
      </c>
      <c r="R2" s="6">
        <f t="shared" si="0"/>
        <v>2020</v>
      </c>
      <c r="S2" s="6">
        <f t="shared" si="0"/>
        <v>2021</v>
      </c>
      <c r="T2" s="6">
        <f t="shared" si="0"/>
        <v>2022</v>
      </c>
      <c r="U2" s="6">
        <f t="shared" si="0"/>
        <v>2023</v>
      </c>
    </row>
    <row r="3" spans="1:21" ht="21.75" customHeight="1" x14ac:dyDescent="0.3">
      <c r="A3" s="2" t="s">
        <v>0</v>
      </c>
      <c r="B3" s="3">
        <v>261.89999999999998</v>
      </c>
      <c r="C3" s="15">
        <v>286.3</v>
      </c>
      <c r="D3" s="3">
        <v>318.89999999999998</v>
      </c>
      <c r="E3" s="3">
        <v>318</v>
      </c>
      <c r="F3" s="3">
        <v>280.3</v>
      </c>
      <c r="G3" s="3">
        <v>273.89999999999998</v>
      </c>
      <c r="H3" s="3">
        <v>298.8</v>
      </c>
      <c r="I3" s="3">
        <v>281.7</v>
      </c>
      <c r="J3" s="3">
        <v>278</v>
      </c>
      <c r="K3" s="3">
        <v>277.7</v>
      </c>
      <c r="L3" s="3">
        <v>253.1</v>
      </c>
      <c r="M3" s="3">
        <v>241.1</v>
      </c>
      <c r="N3" s="3">
        <v>253</v>
      </c>
      <c r="O3" s="3">
        <v>240.6</v>
      </c>
      <c r="P3" s="3">
        <v>244</v>
      </c>
      <c r="Q3" s="3">
        <v>233.6</v>
      </c>
      <c r="R3" s="3">
        <v>197.2</v>
      </c>
      <c r="S3" s="3">
        <v>190.3</v>
      </c>
      <c r="T3" s="3">
        <v>180.8</v>
      </c>
      <c r="U3" s="3">
        <v>167.3</v>
      </c>
    </row>
    <row r="4" spans="1:21" ht="21.75" customHeight="1" x14ac:dyDescent="0.3">
      <c r="A4" t="s">
        <v>17</v>
      </c>
      <c r="B4" s="4">
        <v>19.900000000000002</v>
      </c>
      <c r="C4" s="16">
        <v>25.1</v>
      </c>
      <c r="D4" s="4">
        <v>44.599999999999994</v>
      </c>
      <c r="E4" s="4">
        <v>39.5</v>
      </c>
      <c r="F4" s="4">
        <v>30.000000000000004</v>
      </c>
      <c r="G4" s="4">
        <v>32.300000000000004</v>
      </c>
      <c r="H4" s="4">
        <v>41.5</v>
      </c>
      <c r="I4" s="4">
        <v>31.700000000000006</v>
      </c>
      <c r="J4" s="4">
        <v>23.3</v>
      </c>
      <c r="K4" s="4">
        <v>28.200000000000003</v>
      </c>
      <c r="L4" s="4">
        <v>24.000000000000004</v>
      </c>
      <c r="M4" s="4">
        <v>18.500000000000004</v>
      </c>
      <c r="N4" s="4">
        <v>20.5</v>
      </c>
      <c r="O4" s="4">
        <v>18.100000000000001</v>
      </c>
      <c r="P4" s="4">
        <v>20.400000000000002</v>
      </c>
      <c r="Q4" s="4">
        <v>16.600000000000001</v>
      </c>
      <c r="R4" s="4">
        <v>12.599999999999998</v>
      </c>
      <c r="S4" s="4">
        <v>15.4</v>
      </c>
      <c r="T4" s="4">
        <v>13.399999999999999</v>
      </c>
      <c r="U4" s="4">
        <v>8.4</v>
      </c>
    </row>
    <row r="5" spans="1:21" x14ac:dyDescent="0.3">
      <c r="A5" t="s">
        <v>18</v>
      </c>
      <c r="B5" s="4">
        <v>9.8999999999999986</v>
      </c>
      <c r="C5" s="16">
        <v>11.8</v>
      </c>
      <c r="D5" s="4">
        <v>15.999999999999998</v>
      </c>
      <c r="E5" s="4">
        <v>16.399999999999999</v>
      </c>
      <c r="F5" s="4">
        <v>11.8</v>
      </c>
      <c r="G5" s="4">
        <v>14.599999999999998</v>
      </c>
      <c r="H5" s="4">
        <v>20.500000000000004</v>
      </c>
      <c r="I5" s="4">
        <v>15.799999999999999</v>
      </c>
      <c r="J5" s="4">
        <v>11.200000000000001</v>
      </c>
      <c r="K5" s="4">
        <v>13.8</v>
      </c>
      <c r="L5" s="4">
        <v>9.9</v>
      </c>
      <c r="M5" s="4">
        <v>8.9</v>
      </c>
      <c r="N5" s="4">
        <v>10.200000000000001</v>
      </c>
      <c r="O5" s="4">
        <v>8.9</v>
      </c>
      <c r="P5" s="4">
        <v>10.100000000000001</v>
      </c>
      <c r="Q5" s="4">
        <v>7.8</v>
      </c>
      <c r="R5" s="4">
        <v>5.9</v>
      </c>
      <c r="S5" s="4">
        <v>7.1999999999999993</v>
      </c>
      <c r="T5" s="4">
        <v>6.1000000000000005</v>
      </c>
      <c r="U5" s="4">
        <v>4.0999999999999996</v>
      </c>
    </row>
    <row r="6" spans="1:21" x14ac:dyDescent="0.3">
      <c r="A6" t="s">
        <v>19</v>
      </c>
      <c r="B6" s="4">
        <v>8.2999999999999989</v>
      </c>
      <c r="C6" s="16">
        <v>21.599999999999998</v>
      </c>
      <c r="D6" s="4">
        <v>22.599999999999998</v>
      </c>
      <c r="E6" s="4">
        <v>22.3</v>
      </c>
      <c r="F6" s="4">
        <v>10.5</v>
      </c>
      <c r="G6" s="4">
        <v>10.100000000000001</v>
      </c>
      <c r="H6" s="4">
        <v>12.999999999999998</v>
      </c>
      <c r="I6" s="4">
        <v>10.200000000000001</v>
      </c>
      <c r="J6" s="4">
        <v>12.7</v>
      </c>
      <c r="K6" s="4">
        <v>7.9999999999999991</v>
      </c>
      <c r="L6" s="4">
        <v>6.3</v>
      </c>
      <c r="M6" s="4">
        <v>4.6999999999999993</v>
      </c>
      <c r="N6" s="4">
        <v>7.6</v>
      </c>
      <c r="O6" s="4">
        <v>7.1</v>
      </c>
      <c r="P6" s="4">
        <v>10.3</v>
      </c>
      <c r="Q6" s="4">
        <v>11</v>
      </c>
      <c r="R6" s="4">
        <v>3.6999999999999997</v>
      </c>
      <c r="S6" s="4">
        <v>4.1999999999999993</v>
      </c>
      <c r="T6" s="4">
        <v>2.8000000000000003</v>
      </c>
      <c r="U6" s="4">
        <v>3.9</v>
      </c>
    </row>
    <row r="7" spans="1:21" x14ac:dyDescent="0.3">
      <c r="A7" t="s">
        <v>20</v>
      </c>
      <c r="B7" s="4">
        <v>42.199999999999996</v>
      </c>
      <c r="C7" s="16">
        <v>32</v>
      </c>
      <c r="D7" s="4">
        <v>30.6</v>
      </c>
      <c r="E7" s="4">
        <v>28.999999999999996</v>
      </c>
      <c r="F7" s="4">
        <v>23.000000000000004</v>
      </c>
      <c r="G7" s="4">
        <v>23.400000000000002</v>
      </c>
      <c r="H7" s="4">
        <v>26.2</v>
      </c>
      <c r="I7" s="4">
        <v>20.6</v>
      </c>
      <c r="J7" s="4">
        <v>22.1</v>
      </c>
      <c r="K7" s="4">
        <v>19.700000000000006</v>
      </c>
      <c r="L7" s="4">
        <v>18.400000000000002</v>
      </c>
      <c r="M7" s="4">
        <v>17.3</v>
      </c>
      <c r="N7" s="4">
        <v>18.3</v>
      </c>
      <c r="O7" s="4">
        <v>17.599999999999998</v>
      </c>
      <c r="P7" s="4">
        <v>16.799999999999997</v>
      </c>
      <c r="Q7" s="4">
        <v>15.299999999999999</v>
      </c>
      <c r="R7" s="4">
        <v>13.6</v>
      </c>
      <c r="S7" s="4">
        <v>13.5</v>
      </c>
      <c r="T7" s="4">
        <v>11.6</v>
      </c>
      <c r="U7" s="4">
        <v>9.8000000000000007</v>
      </c>
    </row>
    <row r="8" spans="1:21" x14ac:dyDescent="0.3">
      <c r="A8" t="s">
        <v>21</v>
      </c>
      <c r="B8" s="4">
        <v>6.8000000000000007</v>
      </c>
      <c r="C8" s="16">
        <v>4.3000000000000007</v>
      </c>
      <c r="D8" s="4">
        <v>5.1000000000000005</v>
      </c>
      <c r="E8" s="4">
        <v>5.8000000000000007</v>
      </c>
      <c r="F8" s="4">
        <v>5.8</v>
      </c>
      <c r="G8" s="4">
        <v>4.4000000000000004</v>
      </c>
      <c r="H8" s="4">
        <v>5.3</v>
      </c>
      <c r="I8" s="4">
        <v>5</v>
      </c>
      <c r="J8" s="4">
        <v>5.3</v>
      </c>
      <c r="K8" s="4">
        <v>5.2</v>
      </c>
      <c r="L8" s="4">
        <v>4.6000000000000005</v>
      </c>
      <c r="M8" s="4">
        <v>4.8000000000000007</v>
      </c>
      <c r="N8" s="4">
        <v>4.9000000000000004</v>
      </c>
      <c r="O8" s="4">
        <v>5.3000000000000007</v>
      </c>
      <c r="P8" s="4">
        <v>4.5</v>
      </c>
      <c r="Q8" s="4">
        <v>4.5</v>
      </c>
      <c r="R8" s="4">
        <v>5.3</v>
      </c>
      <c r="S8" s="4">
        <v>5.0000000000000009</v>
      </c>
      <c r="T8" s="4">
        <v>5.4</v>
      </c>
      <c r="U8" s="4">
        <v>4.9000000000000004</v>
      </c>
    </row>
    <row r="9" spans="1:21" x14ac:dyDescent="0.3">
      <c r="A9" t="s">
        <v>22</v>
      </c>
      <c r="B9" s="4">
        <v>5.3000000000000007</v>
      </c>
      <c r="C9" s="16">
        <v>5.3000000000000007</v>
      </c>
      <c r="D9" s="4">
        <v>4.8000000000000007</v>
      </c>
      <c r="E9" s="4">
        <v>4.4000000000000004</v>
      </c>
      <c r="F9" s="4">
        <v>3.4000000000000004</v>
      </c>
      <c r="G9" s="4">
        <v>2.7</v>
      </c>
      <c r="H9" s="4">
        <v>3.5999999999999996</v>
      </c>
      <c r="I9" s="4">
        <v>3.0000000000000004</v>
      </c>
      <c r="J9" s="4">
        <v>3.1000000000000005</v>
      </c>
      <c r="K9" s="4">
        <v>3.1000000000000005</v>
      </c>
      <c r="L9" s="4">
        <v>2.5000000000000004</v>
      </c>
      <c r="M9" s="4">
        <v>3.3</v>
      </c>
      <c r="N9" s="4">
        <v>3.0000000000000004</v>
      </c>
      <c r="O9" s="4">
        <v>4</v>
      </c>
      <c r="P9" s="4">
        <v>3.2</v>
      </c>
      <c r="Q9" s="4">
        <v>2.7</v>
      </c>
      <c r="R9" s="4">
        <v>2.9000000000000004</v>
      </c>
      <c r="S9" s="4">
        <v>2.1</v>
      </c>
      <c r="T9" s="4">
        <v>3</v>
      </c>
      <c r="U9" s="4">
        <v>2.7000000000000006</v>
      </c>
    </row>
    <row r="10" spans="1:21" x14ac:dyDescent="0.3">
      <c r="A10" t="s">
        <v>23</v>
      </c>
      <c r="B10" s="4">
        <v>9.5</v>
      </c>
      <c r="C10" s="16">
        <v>9.1999999999999993</v>
      </c>
      <c r="D10" s="4">
        <v>9.4</v>
      </c>
      <c r="E10" s="4">
        <v>10.200000000000001</v>
      </c>
      <c r="F10" s="4">
        <v>10.4</v>
      </c>
      <c r="G10" s="4">
        <v>9.9</v>
      </c>
      <c r="H10" s="4">
        <v>11.1</v>
      </c>
      <c r="I10" s="4">
        <v>10.199999999999999</v>
      </c>
      <c r="J10" s="4">
        <v>10.6</v>
      </c>
      <c r="K10" s="4">
        <v>10.1</v>
      </c>
      <c r="L10" s="4">
        <v>10.299999999999999</v>
      </c>
      <c r="M10" s="4">
        <v>9.5999999999999979</v>
      </c>
      <c r="N10" s="4">
        <v>10.1</v>
      </c>
      <c r="O10" s="4">
        <v>9.4999999999999982</v>
      </c>
      <c r="P10" s="4">
        <v>8.6999999999999993</v>
      </c>
      <c r="Q10" s="4">
        <v>9.2999999999999989</v>
      </c>
      <c r="R10" s="4">
        <v>9.2999999999999989</v>
      </c>
      <c r="S10" s="4">
        <v>8.0999999999999979</v>
      </c>
      <c r="T10" s="4">
        <v>7.9</v>
      </c>
      <c r="U10" s="4">
        <v>8.5999999999999979</v>
      </c>
    </row>
    <row r="11" spans="1:21" x14ac:dyDescent="0.3">
      <c r="A11" t="s">
        <v>24</v>
      </c>
      <c r="B11" s="4">
        <v>54.599999999999994</v>
      </c>
      <c r="C11" s="16">
        <v>53.4</v>
      </c>
      <c r="D11" s="4">
        <v>60.4</v>
      </c>
      <c r="E11" s="4">
        <v>65.599999999999994</v>
      </c>
      <c r="F11" s="4">
        <v>61.099999999999994</v>
      </c>
      <c r="G11" s="4">
        <v>55.199999999999996</v>
      </c>
      <c r="H11" s="4">
        <v>58.599999999999994</v>
      </c>
      <c r="I11" s="4">
        <v>62.5</v>
      </c>
      <c r="J11" s="4">
        <v>58.999999999999993</v>
      </c>
      <c r="K11" s="4">
        <v>56.199999999999996</v>
      </c>
      <c r="L11" s="4">
        <v>50.800000000000004</v>
      </c>
      <c r="M11" s="4">
        <v>52.7</v>
      </c>
      <c r="N11" s="4">
        <v>56.599999999999994</v>
      </c>
      <c r="O11" s="4">
        <v>52.9</v>
      </c>
      <c r="P11" s="4">
        <v>54.199999999999996</v>
      </c>
      <c r="Q11" s="4">
        <v>61.4</v>
      </c>
      <c r="R11" s="4">
        <v>52.399999999999991</v>
      </c>
      <c r="S11" s="4">
        <v>43.900000000000013</v>
      </c>
      <c r="T11" s="4">
        <v>45.7</v>
      </c>
      <c r="U11" s="4">
        <v>41.5</v>
      </c>
    </row>
    <row r="12" spans="1:21" x14ac:dyDescent="0.3">
      <c r="A12" t="s">
        <v>25</v>
      </c>
      <c r="B12" s="4">
        <v>0</v>
      </c>
      <c r="C12" s="16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</row>
    <row r="13" spans="1:21" x14ac:dyDescent="0.3">
      <c r="A13" t="s">
        <v>26</v>
      </c>
      <c r="B13" s="4">
        <v>53.29999999999999</v>
      </c>
      <c r="C13" s="16">
        <v>61</v>
      </c>
      <c r="D13" s="4">
        <v>59.999999999999993</v>
      </c>
      <c r="E13" s="4">
        <v>59.599999999999994</v>
      </c>
      <c r="F13" s="4">
        <v>57.199999999999996</v>
      </c>
      <c r="G13" s="4">
        <v>56.099999999999987</v>
      </c>
      <c r="H13" s="4">
        <v>53.6</v>
      </c>
      <c r="I13" s="4">
        <v>59.7</v>
      </c>
      <c r="J13" s="4">
        <v>68.8</v>
      </c>
      <c r="K13" s="4">
        <v>69.899999999999977</v>
      </c>
      <c r="L13" s="4">
        <v>60</v>
      </c>
      <c r="M13" s="4">
        <v>59.3</v>
      </c>
      <c r="N13" s="4">
        <v>57.7</v>
      </c>
      <c r="O13" s="4">
        <v>55.9</v>
      </c>
      <c r="P13" s="4">
        <v>55.4</v>
      </c>
      <c r="Q13" s="4">
        <v>46.500000000000007</v>
      </c>
      <c r="R13" s="4">
        <v>33.1</v>
      </c>
      <c r="S13" s="4">
        <v>32.599999999999994</v>
      </c>
      <c r="T13" s="4">
        <v>31.599999999999994</v>
      </c>
      <c r="U13" s="4">
        <v>31.499999999999996</v>
      </c>
    </row>
    <row r="14" spans="1:21" x14ac:dyDescent="0.3">
      <c r="A14" t="s">
        <v>27</v>
      </c>
      <c r="B14" s="4">
        <v>35.799999999999997</v>
      </c>
      <c r="C14" s="16">
        <v>39.799999999999997</v>
      </c>
      <c r="D14" s="4">
        <v>41.400000000000006</v>
      </c>
      <c r="E14" s="4">
        <v>40.599999999999994</v>
      </c>
      <c r="F14" s="4">
        <v>42.099999999999994</v>
      </c>
      <c r="G14" s="4">
        <v>41.999999999999993</v>
      </c>
      <c r="H14" s="4">
        <v>42.800000000000004</v>
      </c>
      <c r="I14" s="4">
        <v>40.900000000000006</v>
      </c>
      <c r="J14" s="4">
        <v>40.400000000000006</v>
      </c>
      <c r="K14" s="4">
        <v>42.500000000000007</v>
      </c>
      <c r="L14" s="4">
        <v>44.6</v>
      </c>
      <c r="M14" s="4">
        <v>42.20000000000001</v>
      </c>
      <c r="N14" s="4">
        <v>44.500000000000007</v>
      </c>
      <c r="O14" s="4">
        <v>43.400000000000013</v>
      </c>
      <c r="P14" s="4">
        <v>42.800000000000004</v>
      </c>
      <c r="Q14" s="4">
        <v>41.199999999999996</v>
      </c>
      <c r="R14" s="4">
        <v>42.3</v>
      </c>
      <c r="S14" s="4">
        <v>43.500000000000007</v>
      </c>
      <c r="T14" s="4">
        <v>39.700000000000003</v>
      </c>
      <c r="U14" s="4">
        <v>38.799999999999997</v>
      </c>
    </row>
    <row r="15" spans="1:21" x14ac:dyDescent="0.3">
      <c r="A15" t="s">
        <v>28</v>
      </c>
      <c r="B15" s="4">
        <v>16.7</v>
      </c>
      <c r="C15" s="16">
        <v>14.6</v>
      </c>
      <c r="D15" s="4">
        <v>14.700000000000001</v>
      </c>
      <c r="E15" s="4">
        <v>14.4</v>
      </c>
      <c r="F15" s="4">
        <v>14.4</v>
      </c>
      <c r="G15" s="4">
        <v>13.2</v>
      </c>
      <c r="H15" s="4">
        <v>13.6</v>
      </c>
      <c r="I15" s="4">
        <v>13.2</v>
      </c>
      <c r="J15" s="4">
        <v>12.7</v>
      </c>
      <c r="K15" s="4">
        <v>12.1</v>
      </c>
      <c r="L15" s="4">
        <v>11.399999999999999</v>
      </c>
      <c r="M15" s="4">
        <v>10.999999999999998</v>
      </c>
      <c r="N15" s="4">
        <v>10.299999999999999</v>
      </c>
      <c r="O15" s="4">
        <v>10.099999999999998</v>
      </c>
      <c r="P15" s="4">
        <v>9.4999999999999982</v>
      </c>
      <c r="Q15" s="4">
        <v>9.1</v>
      </c>
      <c r="R15" s="4">
        <v>9.1</v>
      </c>
      <c r="S15" s="4">
        <v>8.2999999999999989</v>
      </c>
      <c r="T15" s="4">
        <v>8</v>
      </c>
      <c r="U15" s="4">
        <v>7.6000000000000005</v>
      </c>
    </row>
    <row r="16" spans="1:21" x14ac:dyDescent="0.3">
      <c r="A16" t="s">
        <v>29</v>
      </c>
      <c r="B16" s="4">
        <v>0.1</v>
      </c>
      <c r="C16" s="16">
        <v>8</v>
      </c>
      <c r="D16" s="4">
        <v>9.2999999999999989</v>
      </c>
      <c r="E16" s="4">
        <v>10</v>
      </c>
      <c r="F16" s="4">
        <v>10.199999999999999</v>
      </c>
      <c r="G16" s="4">
        <v>9.3999999999999986</v>
      </c>
      <c r="H16" s="4">
        <v>9.4999999999999982</v>
      </c>
      <c r="I16" s="4">
        <v>9.0999999999999979</v>
      </c>
      <c r="J16" s="4">
        <v>9.1999999999999975</v>
      </c>
      <c r="K16" s="4">
        <v>9.3999999999999986</v>
      </c>
      <c r="L16" s="4">
        <v>9.1999999999999975</v>
      </c>
      <c r="M16" s="4">
        <v>8.6999999999999975</v>
      </c>
      <c r="N16" s="4">
        <v>8.8999999999999968</v>
      </c>
      <c r="O16" s="4">
        <v>8.1</v>
      </c>
      <c r="P16" s="4">
        <v>7.8</v>
      </c>
      <c r="Q16" s="4">
        <v>7.8</v>
      </c>
      <c r="R16" s="4">
        <v>7.1</v>
      </c>
      <c r="S16" s="4">
        <v>6.4999999999999991</v>
      </c>
      <c r="T16" s="4">
        <v>5.2999999999999989</v>
      </c>
      <c r="U16" s="4">
        <v>5.3</v>
      </c>
    </row>
    <row r="17" spans="1:21" x14ac:dyDescent="0.3">
      <c r="A17" t="s">
        <v>30</v>
      </c>
      <c r="B17" s="4">
        <v>0</v>
      </c>
      <c r="C17" s="17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</row>
    <row r="18" spans="1:21" x14ac:dyDescent="0.3">
      <c r="A18" s="7" t="str">
        <f>Tabell_a!A20</f>
        <v>Fotnot: Uppgifter reviderade av SYKE år 2024 (beräkningsmetod ALas 1.6), preliminära uppgifter för år 2023.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20" spans="1:21" ht="21" x14ac:dyDescent="0.4">
      <c r="A20" s="1" t="s">
        <v>34</v>
      </c>
    </row>
    <row r="21" spans="1:21" x14ac:dyDescent="0.3">
      <c r="A21" s="6"/>
      <c r="B21" s="6">
        <f>B2</f>
        <v>1990</v>
      </c>
      <c r="C21" s="14">
        <f>C2</f>
        <v>2005</v>
      </c>
      <c r="D21" s="6">
        <f t="shared" ref="D21:U21" si="1">D2</f>
        <v>2006</v>
      </c>
      <c r="E21" s="6">
        <f t="shared" si="1"/>
        <v>2007</v>
      </c>
      <c r="F21" s="6">
        <f t="shared" si="1"/>
        <v>2008</v>
      </c>
      <c r="G21" s="6">
        <f t="shared" si="1"/>
        <v>2009</v>
      </c>
      <c r="H21" s="6">
        <f t="shared" si="1"/>
        <v>2010</v>
      </c>
      <c r="I21" s="6">
        <f t="shared" si="1"/>
        <v>2011</v>
      </c>
      <c r="J21" s="6">
        <f t="shared" si="1"/>
        <v>2012</v>
      </c>
      <c r="K21" s="6">
        <f t="shared" si="1"/>
        <v>2013</v>
      </c>
      <c r="L21" s="6">
        <f t="shared" si="1"/>
        <v>2014</v>
      </c>
      <c r="M21" s="6">
        <f t="shared" si="1"/>
        <v>2015</v>
      </c>
      <c r="N21" s="6">
        <f t="shared" si="1"/>
        <v>2016</v>
      </c>
      <c r="O21" s="6">
        <f t="shared" si="1"/>
        <v>2017</v>
      </c>
      <c r="P21" s="6">
        <f t="shared" si="1"/>
        <v>2018</v>
      </c>
      <c r="Q21" s="6">
        <f t="shared" si="1"/>
        <v>2019</v>
      </c>
      <c r="R21" s="8">
        <f t="shared" si="1"/>
        <v>2020</v>
      </c>
      <c r="S21" s="8">
        <f t="shared" si="1"/>
        <v>2021</v>
      </c>
      <c r="T21" s="8">
        <f t="shared" si="1"/>
        <v>2022</v>
      </c>
      <c r="U21" s="8">
        <f t="shared" si="1"/>
        <v>2023</v>
      </c>
    </row>
    <row r="22" spans="1:21" ht="21.75" customHeight="1" x14ac:dyDescent="0.3">
      <c r="A22" s="2" t="s">
        <v>0</v>
      </c>
      <c r="B22" s="3">
        <v>10.6</v>
      </c>
      <c r="C22" s="15">
        <v>10.7</v>
      </c>
      <c r="D22" s="3">
        <v>11.8</v>
      </c>
      <c r="E22" s="3">
        <v>11.7</v>
      </c>
      <c r="F22" s="3">
        <v>10.199999999999999</v>
      </c>
      <c r="G22" s="3">
        <v>9.9</v>
      </c>
      <c r="H22" s="3">
        <v>10.7</v>
      </c>
      <c r="I22" s="3">
        <v>9.9</v>
      </c>
      <c r="J22" s="3">
        <v>9.8000000000000007</v>
      </c>
      <c r="K22" s="3">
        <v>9.6999999999999993</v>
      </c>
      <c r="L22" s="3">
        <v>8.8000000000000007</v>
      </c>
      <c r="M22" s="3">
        <v>8.3000000000000007</v>
      </c>
      <c r="N22" s="3">
        <v>8.6999999999999993</v>
      </c>
      <c r="O22" s="3">
        <v>8.1999999999999993</v>
      </c>
      <c r="P22" s="3">
        <v>8.1999999999999993</v>
      </c>
      <c r="Q22" s="3">
        <v>7.8</v>
      </c>
      <c r="R22" s="3">
        <v>6.5</v>
      </c>
      <c r="S22" s="3">
        <v>6.3</v>
      </c>
      <c r="T22" s="3">
        <v>6</v>
      </c>
      <c r="U22" s="3">
        <v>5.5</v>
      </c>
    </row>
    <row r="23" spans="1:21" ht="21.75" customHeight="1" x14ac:dyDescent="0.3">
      <c r="A23" t="s">
        <v>17</v>
      </c>
      <c r="B23" s="4">
        <v>0.80881157535360115</v>
      </c>
      <c r="C23" s="16">
        <v>0.93775685571247103</v>
      </c>
      <c r="D23" s="4">
        <v>1.6565761616461758</v>
      </c>
      <c r="E23" s="4">
        <v>1.4547195521673479</v>
      </c>
      <c r="F23" s="4">
        <v>1.0926573426573427</v>
      </c>
      <c r="G23" s="4">
        <v>1.1646354654936182</v>
      </c>
      <c r="H23" s="4">
        <v>1.4817724140393473</v>
      </c>
      <c r="I23" s="4">
        <v>1.1180080411934827</v>
      </c>
      <c r="J23" s="4">
        <v>0.81751517490614367</v>
      </c>
      <c r="K23" s="4">
        <v>0.98374380799553496</v>
      </c>
      <c r="L23" s="4">
        <v>0.82999031677963775</v>
      </c>
      <c r="M23" s="4">
        <v>0.63830521340095936</v>
      </c>
      <c r="N23" s="4">
        <v>0.70171835421373319</v>
      </c>
      <c r="O23" s="4">
        <v>0.61378819220726377</v>
      </c>
      <c r="P23" s="4">
        <v>0.68481654301923545</v>
      </c>
      <c r="Q23" s="4">
        <v>0.55548119394993978</v>
      </c>
      <c r="R23" s="4">
        <v>0.41820173255003479</v>
      </c>
      <c r="S23" s="4">
        <v>0.5075138412865805</v>
      </c>
      <c r="T23" s="4">
        <v>0.44138476234395069</v>
      </c>
      <c r="U23" s="4">
        <v>0.275040110016044</v>
      </c>
    </row>
    <row r="24" spans="1:21" x14ac:dyDescent="0.3">
      <c r="A24" t="s">
        <v>18</v>
      </c>
      <c r="B24" s="4">
        <v>0.40237359778897736</v>
      </c>
      <c r="C24" s="16">
        <v>0.44085780467757602</v>
      </c>
      <c r="D24" s="4">
        <v>0.59428741224974924</v>
      </c>
      <c r="E24" s="4">
        <v>0.60398482672264575</v>
      </c>
      <c r="F24" s="4">
        <v>0.42977855477855476</v>
      </c>
      <c r="G24" s="4">
        <v>0.52642965313333812</v>
      </c>
      <c r="H24" s="4">
        <v>0.73195986717606321</v>
      </c>
      <c r="I24" s="4">
        <v>0.55724060097340755</v>
      </c>
      <c r="J24" s="4">
        <v>0.39296866776604333</v>
      </c>
      <c r="K24" s="4">
        <v>0.48140654433824043</v>
      </c>
      <c r="L24" s="4">
        <v>0.3423710056716005</v>
      </c>
      <c r="M24" s="4">
        <v>0.30707656212262363</v>
      </c>
      <c r="N24" s="4">
        <v>0.34914766892585752</v>
      </c>
      <c r="O24" s="4">
        <v>0.30180745362677608</v>
      </c>
      <c r="P24" s="4">
        <v>0.33905132767128809</v>
      </c>
      <c r="Q24" s="4">
        <v>0.26100923571141749</v>
      </c>
      <c r="R24" s="4">
        <v>0.19582462079723853</v>
      </c>
      <c r="S24" s="4">
        <v>0.23727919852359608</v>
      </c>
      <c r="T24" s="4">
        <v>0.20092888435060446</v>
      </c>
      <c r="U24" s="4">
        <v>0.13424576798402149</v>
      </c>
    </row>
    <row r="25" spans="1:21" x14ac:dyDescent="0.3">
      <c r="A25" t="s">
        <v>19</v>
      </c>
      <c r="B25" s="4">
        <v>0.33734352137863755</v>
      </c>
      <c r="C25" s="16">
        <v>0.80699394754539322</v>
      </c>
      <c r="D25" s="4">
        <v>0.83943096980277077</v>
      </c>
      <c r="E25" s="4">
        <v>0.82127205097042688</v>
      </c>
      <c r="F25" s="4">
        <v>0.38243006993006995</v>
      </c>
      <c r="G25" s="4">
        <v>0.36417393812648741</v>
      </c>
      <c r="H25" s="4">
        <v>0.46416967186774727</v>
      </c>
      <c r="I25" s="4">
        <v>0.35973760316004805</v>
      </c>
      <c r="J25" s="4">
        <v>0.44559840005613838</v>
      </c>
      <c r="K25" s="4">
        <v>0.27907625758738575</v>
      </c>
      <c r="L25" s="4">
        <v>0.21787245815465486</v>
      </c>
      <c r="M25" s="4">
        <v>0.16216402718835177</v>
      </c>
      <c r="N25" s="4">
        <v>0.26014924351338398</v>
      </c>
      <c r="O25" s="4">
        <v>0.24076774390450675</v>
      </c>
      <c r="P25" s="4">
        <v>0.34576521534794724</v>
      </c>
      <c r="Q25" s="4">
        <v>0.36808994779815285</v>
      </c>
      <c r="R25" s="4">
        <v>0.12280527066945467</v>
      </c>
      <c r="S25" s="4">
        <v>0.13841286580543102</v>
      </c>
      <c r="T25" s="4">
        <v>9.2229651833064349E-2</v>
      </c>
      <c r="U25" s="4">
        <v>0.12769719393602044</v>
      </c>
    </row>
    <row r="26" spans="1:21" x14ac:dyDescent="0.3">
      <c r="A26" t="s">
        <v>20</v>
      </c>
      <c r="B26" s="4">
        <v>1.7151682653227114</v>
      </c>
      <c r="C26" s="16">
        <v>1.1955465889561383</v>
      </c>
      <c r="D26" s="4">
        <v>1.1365746759276456</v>
      </c>
      <c r="E26" s="4">
        <v>1.0680219496924832</v>
      </c>
      <c r="F26" s="4">
        <v>0.83770396270396286</v>
      </c>
      <c r="G26" s="4">
        <v>0.84372971803562424</v>
      </c>
      <c r="H26" s="4">
        <v>0.93548041561038309</v>
      </c>
      <c r="I26" s="4">
        <v>0.72652888481343025</v>
      </c>
      <c r="J26" s="4">
        <v>0.77541138907406759</v>
      </c>
      <c r="K26" s="4">
        <v>0.6872252843089377</v>
      </c>
      <c r="L26" s="4">
        <v>0.63632590953105561</v>
      </c>
      <c r="M26" s="4">
        <v>0.59690163199116719</v>
      </c>
      <c r="N26" s="4">
        <v>0.62641199424933247</v>
      </c>
      <c r="O26" s="4">
        <v>0.59683271728441101</v>
      </c>
      <c r="P26" s="4">
        <v>0.56396656483937013</v>
      </c>
      <c r="Q26" s="4">
        <v>0.51197965466470341</v>
      </c>
      <c r="R26" s="4">
        <v>0.45139234624448205</v>
      </c>
      <c r="S26" s="4">
        <v>0.44489849723174268</v>
      </c>
      <c r="T26" s="4">
        <v>0.38209427187983797</v>
      </c>
      <c r="U26" s="4">
        <v>0.32088012835205132</v>
      </c>
    </row>
    <row r="27" spans="1:21" x14ac:dyDescent="0.3">
      <c r="A27" t="s">
        <v>21</v>
      </c>
      <c r="B27" s="4">
        <v>0.27637782474394412</v>
      </c>
      <c r="C27" s="16">
        <v>0.16065157289098114</v>
      </c>
      <c r="D27" s="4">
        <v>0.18942911265460763</v>
      </c>
      <c r="E27" s="4">
        <v>0.2136043899384967</v>
      </c>
      <c r="F27" s="4">
        <v>0.21124708624708624</v>
      </c>
      <c r="G27" s="4">
        <v>0.15865003245114301</v>
      </c>
      <c r="H27" s="4">
        <v>0.18923840468454314</v>
      </c>
      <c r="I27" s="4">
        <v>0.17634196233335683</v>
      </c>
      <c r="J27" s="4">
        <v>0.18595838742500262</v>
      </c>
      <c r="K27" s="4">
        <v>0.18139956743180075</v>
      </c>
      <c r="L27" s="4">
        <v>0.1590814773827639</v>
      </c>
      <c r="M27" s="4">
        <v>0.16561432563916781</v>
      </c>
      <c r="N27" s="4">
        <v>0.16772780173889232</v>
      </c>
      <c r="O27" s="4">
        <v>0.17972803418223748</v>
      </c>
      <c r="P27" s="4">
        <v>0.15106247272483131</v>
      </c>
      <c r="Q27" s="4">
        <v>0.15058225137197162</v>
      </c>
      <c r="R27" s="4">
        <v>0.17591025258057022</v>
      </c>
      <c r="S27" s="4">
        <v>0.16477722119694177</v>
      </c>
      <c r="T27" s="4">
        <v>0.17787147139233836</v>
      </c>
      <c r="U27" s="4">
        <v>0.16044006417602566</v>
      </c>
    </row>
    <row r="28" spans="1:21" x14ac:dyDescent="0.3">
      <c r="A28" t="s">
        <v>22</v>
      </c>
      <c r="B28" s="4">
        <v>0.21541212810925056</v>
      </c>
      <c r="C28" s="16">
        <v>0.19801240379586046</v>
      </c>
      <c r="D28" s="4">
        <v>0.17828622367492483</v>
      </c>
      <c r="E28" s="4">
        <v>0.16204470960851472</v>
      </c>
      <c r="F28" s="4">
        <v>0.12383449883449885</v>
      </c>
      <c r="G28" s="4">
        <v>9.7353429004110481E-2</v>
      </c>
      <c r="H28" s="4">
        <v>0.12853929374799156</v>
      </c>
      <c r="I28" s="4">
        <v>0.10580517740001412</v>
      </c>
      <c r="J28" s="4">
        <v>0.10876811339952985</v>
      </c>
      <c r="K28" s="4">
        <v>0.108142049815112</v>
      </c>
      <c r="L28" s="4">
        <v>8.6457324664545601E-2</v>
      </c>
      <c r="M28" s="4">
        <v>0.11385984887692785</v>
      </c>
      <c r="N28" s="4">
        <v>0.10269049086054632</v>
      </c>
      <c r="O28" s="4">
        <v>0.1356437993828207</v>
      </c>
      <c r="P28" s="4">
        <v>0.10742220282654671</v>
      </c>
      <c r="Q28" s="4">
        <v>9.0349350823182975E-2</v>
      </c>
      <c r="R28" s="4">
        <v>9.6252779713896924E-2</v>
      </c>
      <c r="S28" s="4">
        <v>6.9206432902715526E-2</v>
      </c>
      <c r="T28" s="4">
        <v>9.8817484106854633E-2</v>
      </c>
      <c r="U28" s="4">
        <v>8.8405749648014162E-2</v>
      </c>
    </row>
    <row r="29" spans="1:21" x14ac:dyDescent="0.3">
      <c r="A29" t="s">
        <v>23</v>
      </c>
      <c r="B29" s="4">
        <v>0.38611607868639247</v>
      </c>
      <c r="C29" s="16">
        <v>0.34371964432488977</v>
      </c>
      <c r="D29" s="4">
        <v>0.34914385469672771</v>
      </c>
      <c r="E29" s="4">
        <v>0.37564909954701142</v>
      </c>
      <c r="F29" s="4">
        <v>0.37878787878787878</v>
      </c>
      <c r="G29" s="4">
        <v>0.35696257301507173</v>
      </c>
      <c r="H29" s="4">
        <v>0.39632948905630733</v>
      </c>
      <c r="I29" s="4">
        <v>0.35973760316004799</v>
      </c>
      <c r="J29" s="4">
        <v>0.37191677485000524</v>
      </c>
      <c r="K29" s="4">
        <v>0.3523337752040745</v>
      </c>
      <c r="L29" s="4">
        <v>0.35620417761792772</v>
      </c>
      <c r="M29" s="4">
        <v>0.33122865127833551</v>
      </c>
      <c r="N29" s="4">
        <v>0.34572465256383927</v>
      </c>
      <c r="O29" s="4">
        <v>0.32215402353419914</v>
      </c>
      <c r="P29" s="4">
        <v>0.2920541139346739</v>
      </c>
      <c r="Q29" s="4">
        <v>0.31120331950207464</v>
      </c>
      <c r="R29" s="4">
        <v>0.308672707358359</v>
      </c>
      <c r="S29" s="4">
        <v>0.26693909833904556</v>
      </c>
      <c r="T29" s="4">
        <v>0.26021937481471724</v>
      </c>
      <c r="U29" s="4">
        <v>0.28158868406404497</v>
      </c>
    </row>
    <row r="30" spans="1:21" x14ac:dyDescent="0.3">
      <c r="A30" t="s">
        <v>24</v>
      </c>
      <c r="B30" s="4">
        <v>2.2191513575028448</v>
      </c>
      <c r="C30" s="16">
        <v>1.9950683703205558</v>
      </c>
      <c r="D30" s="4">
        <v>2.2434349812428036</v>
      </c>
      <c r="E30" s="4">
        <v>2.415939306890583</v>
      </c>
      <c r="F30" s="4">
        <v>2.2253787878787876</v>
      </c>
      <c r="G30" s="4">
        <v>1.9903367707507029</v>
      </c>
      <c r="H30" s="4">
        <v>2.0923340593423072</v>
      </c>
      <c r="I30" s="4">
        <v>2.2042745291669608</v>
      </c>
      <c r="J30" s="4">
        <v>2.0701028034104065</v>
      </c>
      <c r="K30" s="4">
        <v>1.9605107095513847</v>
      </c>
      <c r="L30" s="4">
        <v>1.7568128371835665</v>
      </c>
      <c r="M30" s="4">
        <v>1.8183072835800296</v>
      </c>
      <c r="N30" s="4">
        <v>1.9374272609023069</v>
      </c>
      <c r="O30" s="4">
        <v>1.7938892468378038</v>
      </c>
      <c r="P30" s="4">
        <v>1.8194635603746347</v>
      </c>
      <c r="Q30" s="4">
        <v>2.054611163164235</v>
      </c>
      <c r="R30" s="4">
        <v>1.7391881575890336</v>
      </c>
      <c r="S30" s="4">
        <v>1.4467440021091489</v>
      </c>
      <c r="T30" s="4">
        <v>1.5053196745610857</v>
      </c>
      <c r="U30" s="4">
        <v>1.3588291149602174</v>
      </c>
    </row>
    <row r="31" spans="1:21" x14ac:dyDescent="0.3">
      <c r="A31" t="s">
        <v>25</v>
      </c>
      <c r="B31" s="4">
        <v>0</v>
      </c>
      <c r="C31" s="16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  <row r="32" spans="1:21" x14ac:dyDescent="0.3">
      <c r="A32" t="s">
        <v>26</v>
      </c>
      <c r="B32" s="4">
        <v>2.1663144204194436</v>
      </c>
      <c r="C32" s="16">
        <v>2.2790106851976386</v>
      </c>
      <c r="D32" s="4">
        <v>2.2285777959365594</v>
      </c>
      <c r="E32" s="4">
        <v>2.1949692483335173</v>
      </c>
      <c r="F32" s="4">
        <v>2.083333333333333</v>
      </c>
      <c r="G32" s="4">
        <v>2.0227879137520728</v>
      </c>
      <c r="H32" s="4">
        <v>1.9138072624700968</v>
      </c>
      <c r="I32" s="4">
        <v>2.1055230302602808</v>
      </c>
      <c r="J32" s="4">
        <v>2.4139503877056945</v>
      </c>
      <c r="K32" s="4">
        <v>2.4384288006697821</v>
      </c>
      <c r="L32" s="4">
        <v>2.0749757919490941</v>
      </c>
      <c r="M32" s="4">
        <v>2.0460269813338852</v>
      </c>
      <c r="N32" s="4">
        <v>1.9750804408845075</v>
      </c>
      <c r="O32" s="4">
        <v>1.8956220963749195</v>
      </c>
      <c r="P32" s="4">
        <v>1.8597468864345899</v>
      </c>
      <c r="Q32" s="4">
        <v>1.5560165975103737</v>
      </c>
      <c r="R32" s="4">
        <v>1.0986093132862027</v>
      </c>
      <c r="S32" s="4">
        <v>1.07434748220406</v>
      </c>
      <c r="T32" s="4">
        <v>1.0408774992588685</v>
      </c>
      <c r="U32" s="4">
        <v>1.031400412560165</v>
      </c>
    </row>
    <row r="33" spans="1:21" x14ac:dyDescent="0.3">
      <c r="A33" t="s">
        <v>27</v>
      </c>
      <c r="B33" s="4">
        <v>1.4550479596813526</v>
      </c>
      <c r="C33" s="16">
        <v>1.4869610700141971</v>
      </c>
      <c r="D33" s="4">
        <v>1.5377186791962265</v>
      </c>
      <c r="E33" s="4">
        <v>1.4952307295694764</v>
      </c>
      <c r="F33" s="4">
        <v>1.5333624708624707</v>
      </c>
      <c r="G33" s="4">
        <v>1.514386673397274</v>
      </c>
      <c r="H33" s="4">
        <v>1.5281893812261222</v>
      </c>
      <c r="I33" s="4">
        <v>1.4424772518868592</v>
      </c>
      <c r="J33" s="4">
        <v>1.4174941230132279</v>
      </c>
      <c r="K33" s="4">
        <v>1.4825926184329872</v>
      </c>
      <c r="L33" s="4">
        <v>1.5423986720154932</v>
      </c>
      <c r="M33" s="4">
        <v>1.4560259462443503</v>
      </c>
      <c r="N33" s="4">
        <v>1.5232422810981039</v>
      </c>
      <c r="O33" s="4">
        <v>1.4717352233036052</v>
      </c>
      <c r="P33" s="4">
        <v>1.4367719628050626</v>
      </c>
      <c r="Q33" s="4">
        <v>1.3786641681167178</v>
      </c>
      <c r="R33" s="4">
        <v>1.4039629592751171</v>
      </c>
      <c r="S33" s="4">
        <v>1.4335618244133934</v>
      </c>
      <c r="T33" s="4">
        <v>1.3076847063473764</v>
      </c>
      <c r="U33" s="4">
        <v>1.2704233653122032</v>
      </c>
    </row>
    <row r="34" spans="1:21" x14ac:dyDescent="0.3">
      <c r="A34" t="s">
        <v>28</v>
      </c>
      <c r="B34" s="4">
        <v>0.67875142253292142</v>
      </c>
      <c r="C34" s="16">
        <v>0.54546813121123816</v>
      </c>
      <c r="D34" s="4">
        <v>0.54600156000445721</v>
      </c>
      <c r="E34" s="4">
        <v>0.5303281405369572</v>
      </c>
      <c r="F34" s="4">
        <v>0.52447552447552448</v>
      </c>
      <c r="G34" s="4">
        <v>0.47595009735342902</v>
      </c>
      <c r="H34" s="4">
        <v>0.48559288749241258</v>
      </c>
      <c r="I34" s="4">
        <v>0.4655427805600621</v>
      </c>
      <c r="J34" s="4">
        <v>0.44559840005613838</v>
      </c>
      <c r="K34" s="4">
        <v>0.42210283960092093</v>
      </c>
      <c r="L34" s="4">
        <v>0.3942454004703278</v>
      </c>
      <c r="M34" s="4">
        <v>0.37953282958975942</v>
      </c>
      <c r="N34" s="4">
        <v>0.35257068528787561</v>
      </c>
      <c r="O34" s="4">
        <v>0.34250059344162226</v>
      </c>
      <c r="P34" s="4">
        <v>0.31890966464131049</v>
      </c>
      <c r="Q34" s="4">
        <v>0.30451077499665374</v>
      </c>
      <c r="R34" s="4">
        <v>0.30203458461946964</v>
      </c>
      <c r="S34" s="4">
        <v>0.27353018718692323</v>
      </c>
      <c r="T34" s="4">
        <v>0.26351329095161236</v>
      </c>
      <c r="U34" s="4">
        <v>0.24884581382403984</v>
      </c>
    </row>
    <row r="35" spans="1:21" x14ac:dyDescent="0.3">
      <c r="A35" t="s">
        <v>29</v>
      </c>
      <c r="B35" s="4">
        <v>4.0643797756462364E-3</v>
      </c>
      <c r="C35" s="16">
        <v>0.29888664723903458</v>
      </c>
      <c r="D35" s="4">
        <v>0.3454295583701667</v>
      </c>
      <c r="E35" s="4">
        <v>0.36828343092844251</v>
      </c>
      <c r="F35" s="4">
        <v>0.37150349650349651</v>
      </c>
      <c r="G35" s="4">
        <v>0.33893416023653272</v>
      </c>
      <c r="H35" s="4">
        <v>0.33920091405719993</v>
      </c>
      <c r="I35" s="4">
        <v>0.3209423714467094</v>
      </c>
      <c r="J35" s="4">
        <v>0.32279569137924979</v>
      </c>
      <c r="K35" s="4">
        <v>0.32791460266517819</v>
      </c>
      <c r="L35" s="4">
        <v>0.31816295476552769</v>
      </c>
      <c r="M35" s="4">
        <v>0.30017596522099155</v>
      </c>
      <c r="N35" s="4">
        <v>0.30464845621962061</v>
      </c>
      <c r="O35" s="4">
        <v>0.27467869375021192</v>
      </c>
      <c r="P35" s="4">
        <v>0.26184161938970762</v>
      </c>
      <c r="Q35" s="4">
        <v>0.26100923571141749</v>
      </c>
      <c r="R35" s="4">
        <v>0.23565335723057521</v>
      </c>
      <c r="S35" s="4">
        <v>0.21421038755602423</v>
      </c>
      <c r="T35" s="4">
        <v>0.17457755525544316</v>
      </c>
      <c r="U35" s="4">
        <v>0.17353721227202776</v>
      </c>
    </row>
    <row r="36" spans="1:21" x14ac:dyDescent="0.3">
      <c r="A36" t="s">
        <v>30</v>
      </c>
      <c r="B36" s="4">
        <v>0</v>
      </c>
      <c r="C36" s="17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</row>
    <row r="37" spans="1:21" x14ac:dyDescent="0.3">
      <c r="A37" s="7" t="str">
        <f>Tabell_a!A20</f>
        <v>Fotnot: Uppgifter reviderade av SYKE år 2024 (beräkningsmetod ALas 1.6), preliminära uppgifter för år 2023.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Diagram</vt:lpstr>
      </vt:variant>
      <vt:variant>
        <vt:i4>1</vt:i4>
      </vt:variant>
    </vt:vector>
  </HeadingPairs>
  <TitlesOfParts>
    <vt:vector size="3" baseType="lpstr">
      <vt:lpstr>Tabell_a</vt:lpstr>
      <vt:lpstr>Tabell_b</vt:lpstr>
      <vt:lpstr>Ekolog16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2020-02-27T13:36:18Z</dcterms:created>
  <dcterms:modified xsi:type="dcterms:W3CDTF">2025-09-26T13:19:55Z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4c578b6a440a4f1687f8223d3357813c</vt:lpwstr>
  </property>
</Properties>
</file>