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Ekologisk hållbarhet\"/>
    </mc:Choice>
  </mc:AlternateContent>
  <xr:revisionPtr revIDLastSave="0" documentId="13_ncr:1_{C5E89581-27CF-4241-A0EC-82D01834E1CB}" xr6:coauthVersionLast="47" xr6:coauthVersionMax="47" xr10:uidLastSave="{00000000-0000-0000-0000-000000000000}"/>
  <bookViews>
    <workbookView xWindow="-108" yWindow="-108" windowWidth="23256" windowHeight="12456" xr2:uid="{8CCEE03E-BDF6-404C-9D46-6F84C4EE671C}"/>
  </bookViews>
  <sheets>
    <sheet name="Ekolog16" sheetId="4" r:id="rId1"/>
    <sheet name="Tabell_a" sheetId="1" r:id="rId2"/>
    <sheet name="Tabell_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1" i="1" l="1"/>
  <c r="V21" i="2"/>
  <c r="V2" i="2"/>
  <c r="V23" i="1"/>
  <c r="V2" i="1"/>
  <c r="U2" i="2"/>
  <c r="U2" i="1"/>
  <c r="U23" i="1" s="1"/>
  <c r="U21" i="2"/>
  <c r="T2" i="2"/>
  <c r="T2" i="1"/>
  <c r="T23" i="1" s="1"/>
  <c r="A37" i="2"/>
  <c r="A18" i="2"/>
  <c r="T21" i="2"/>
  <c r="B21" i="2"/>
  <c r="B23" i="1"/>
  <c r="D2" i="2" l="1"/>
  <c r="E2" i="2" s="1"/>
  <c r="C21" i="2"/>
  <c r="D23" i="1"/>
  <c r="C23" i="1"/>
  <c r="E2" i="1"/>
  <c r="F2" i="1" s="1"/>
  <c r="D2" i="1"/>
  <c r="D21" i="2" l="1"/>
  <c r="G2" i="1"/>
  <c r="F23" i="1"/>
  <c r="E23" i="1"/>
  <c r="F2" i="2"/>
  <c r="E21" i="2"/>
  <c r="H2" i="1" l="1"/>
  <c r="G23" i="1"/>
  <c r="G2" i="2"/>
  <c r="F21" i="2"/>
  <c r="I2" i="1" l="1"/>
  <c r="H23" i="1"/>
  <c r="G21" i="2"/>
  <c r="H2" i="2"/>
  <c r="J2" i="1" l="1"/>
  <c r="I23" i="1"/>
  <c r="I2" i="2"/>
  <c r="H21" i="2"/>
  <c r="K2" i="1" l="1"/>
  <c r="J23" i="1"/>
  <c r="I21" i="2"/>
  <c r="J2" i="2"/>
  <c r="L2" i="1" l="1"/>
  <c r="K23" i="1"/>
  <c r="K2" i="2"/>
  <c r="J21" i="2"/>
  <c r="M2" i="1" l="1"/>
  <c r="L23" i="1"/>
  <c r="L2" i="2"/>
  <c r="K21" i="2"/>
  <c r="N2" i="1" l="1"/>
  <c r="M23" i="1"/>
  <c r="M2" i="2"/>
  <c r="L21" i="2"/>
  <c r="O2" i="1" l="1"/>
  <c r="N23" i="1"/>
  <c r="N2" i="2"/>
  <c r="M21" i="2"/>
  <c r="P2" i="1" l="1"/>
  <c r="O23" i="1"/>
  <c r="N21" i="2"/>
  <c r="O2" i="2"/>
  <c r="Q2" i="1" l="1"/>
  <c r="P23" i="1"/>
  <c r="P2" i="2"/>
  <c r="O21" i="2"/>
  <c r="R2" i="1" l="1"/>
  <c r="Q23" i="1"/>
  <c r="Q2" i="2"/>
  <c r="P21" i="2"/>
  <c r="Q21" i="2" l="1"/>
  <c r="R2" i="2"/>
  <c r="R23" i="1"/>
  <c r="S2" i="1"/>
  <c r="S23" i="1" s="1"/>
  <c r="R21" i="2" l="1"/>
  <c r="S2" i="2"/>
  <c r="S21" i="2" s="1"/>
</calcChain>
</file>

<file path=xl/sharedStrings.xml><?xml version="1.0" encoding="utf-8"?>
<sst xmlns="http://schemas.openxmlformats.org/spreadsheetml/2006/main" count="69" uniqueCount="36">
  <si>
    <t>Åland</t>
  </si>
  <si>
    <t>Brändö</t>
  </si>
  <si>
    <t>Eckerö</t>
  </si>
  <si>
    <t>Finström</t>
  </si>
  <si>
    <t>Föglö</t>
  </si>
  <si>
    <t>Geta</t>
  </si>
  <si>
    <t>Hammarland</t>
  </si>
  <si>
    <t>Jomala</t>
  </si>
  <si>
    <t>Kumlinge</t>
  </si>
  <si>
    <t>Kökar</t>
  </si>
  <si>
    <t>Lemland</t>
  </si>
  <si>
    <t>Lumparland</t>
  </si>
  <si>
    <t>Mariehamn</t>
  </si>
  <si>
    <t>Saltvik</t>
  </si>
  <si>
    <t>Sottunga</t>
  </si>
  <si>
    <t>Sund</t>
  </si>
  <si>
    <t>Vårdö</t>
  </si>
  <si>
    <t>Elförbrukning</t>
  </si>
  <si>
    <t>Elvärme</t>
  </si>
  <si>
    <t>Fjärrvärme</t>
  </si>
  <si>
    <t>Oljeuppvärmning</t>
  </si>
  <si>
    <t>Annan uppvärmning</t>
  </si>
  <si>
    <t>Industri</t>
  </si>
  <si>
    <t>Arbetsmaskiner</t>
  </si>
  <si>
    <t>Vägtrafik</t>
  </si>
  <si>
    <t>Järnvägstrafik</t>
  </si>
  <si>
    <t>Sjötrafik</t>
  </si>
  <si>
    <t>Jordbruk</t>
  </si>
  <si>
    <t>Avfallshantering</t>
  </si>
  <si>
    <t>F-gaser</t>
  </si>
  <si>
    <t>Vindkraft</t>
  </si>
  <si>
    <t>Totalutsläpp av koldioxid efter kommun, 1 000 ton koldioxidekvivalenter</t>
  </si>
  <si>
    <t>Totalutsläpp av koldioxid efter kommun, koldioxidekvivalenter (ton) per capita</t>
  </si>
  <si>
    <t>Totalutsläpp av koldioxid efter källa, 1 000 ton koldioxidekvivalenter</t>
  </si>
  <si>
    <t>Totalutsläpp av koldioxid efter källa, koldioxidekvivalenter (ton) per capita</t>
  </si>
  <si>
    <t>Fotnot: Uppgifter reviderade av SYKE år 2026 (beräkningsmetod ALas 1.6)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</si>
</sst>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auto="1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0" fillId="0" borderId="2" xfId="0" applyBorder="1" applyAlignment="1">
      <alignment horizontal="right"/>
    </xf>
    <xf numFmtId="0" fontId="4" fillId="0" borderId="0" xfId="0" applyFont="1"/>
    <xf numFmtId="0" fontId="4" fillId="0" borderId="2" xfId="0" applyFont="1" applyBorder="1" applyAlignment="1">
      <alignment horizontal="right"/>
    </xf>
    <xf numFmtId="164" fontId="5" fillId="0" borderId="0" xfId="0" applyNumberFormat="1" applyFont="1"/>
    <xf numFmtId="164" fontId="4" fillId="0" borderId="0" xfId="0" applyNumberFormat="1" applyFont="1"/>
    <xf numFmtId="0" fontId="4" fillId="0" borderId="1" xfId="0" applyFont="1" applyBorder="1"/>
    <xf numFmtId="0" fontId="0" fillId="0" borderId="3" xfId="0" applyBorder="1"/>
    <xf numFmtId="164" fontId="1" fillId="0" borderId="4" xfId="0" applyNumberFormat="1" applyFont="1" applyBorder="1"/>
    <xf numFmtId="164" fontId="0" fillId="0" borderId="4" xfId="0" applyNumberFormat="1" applyBorder="1"/>
    <xf numFmtId="164" fontId="0" fillId="0" borderId="5" xfId="0" applyNumberFormat="1" applyBorder="1"/>
    <xf numFmtId="164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FI" sz="1600" b="1"/>
              <a:t>Totalutsläpp av koldioxid år 2005–2024, koldioxidekvivalenter (ton) per capita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4.4333874280238897E-2"/>
          <c:y val="0.11093245678695422"/>
          <c:w val="0.92833179568449364"/>
          <c:h val="0.8326775953399268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2813559234449341E-2"/>
                  <c:y val="-3.561904548217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A-4D81-B3B0-ED386ABF0034}"/>
                </c:ext>
              </c:extLst>
            </c:dLbl>
            <c:dLbl>
              <c:idx val="1"/>
              <c:layout>
                <c:manualLayout>
                  <c:x val="-2.7344632695374439E-2"/>
                  <c:y val="-3.561904548217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A-4D81-B3B0-ED386ABF0034}"/>
                </c:ext>
              </c:extLst>
            </c:dLbl>
            <c:dLbl>
              <c:idx val="2"/>
              <c:layout>
                <c:manualLayout>
                  <c:x val="-2.5977401060605719E-2"/>
                  <c:y val="-2.9333331573553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A-4D81-B3B0-ED386ABF0034}"/>
                </c:ext>
              </c:extLst>
            </c:dLbl>
            <c:dLbl>
              <c:idx val="3"/>
              <c:layout>
                <c:manualLayout>
                  <c:x val="-1.5039547982455992E-2"/>
                  <c:y val="-3.14285695430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A-4D81-B3B0-ED386ABF0034}"/>
                </c:ext>
              </c:extLst>
            </c:dLbl>
            <c:dLbl>
              <c:idx val="4"/>
              <c:layout>
                <c:manualLayout>
                  <c:x val="-2.3242937791068324E-2"/>
                  <c:y val="-3.3523807512632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A-4D81-B3B0-ED386ABF0034}"/>
                </c:ext>
              </c:extLst>
            </c:dLbl>
            <c:dLbl>
              <c:idx val="5"/>
              <c:layout>
                <c:manualLayout>
                  <c:x val="-2.734463269537454E-2"/>
                  <c:y val="-2.933333157355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A-4D81-B3B0-ED386ABF0034}"/>
                </c:ext>
              </c:extLst>
            </c:dLbl>
            <c:dLbl>
              <c:idx val="6"/>
              <c:layout>
                <c:manualLayout>
                  <c:x val="-2.3242937791068275E-2"/>
                  <c:y val="-3.56190454821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A-4D81-B3B0-ED386ABF0034}"/>
                </c:ext>
              </c:extLst>
            </c:dLbl>
            <c:dLbl>
              <c:idx val="7"/>
              <c:layout>
                <c:manualLayout>
                  <c:x val="-2.1875706156299551E-2"/>
                  <c:y val="-3.3523807512632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A-4D81-B3B0-ED386ABF0034}"/>
                </c:ext>
              </c:extLst>
            </c:dLbl>
            <c:dLbl>
              <c:idx val="8"/>
              <c:layout>
                <c:manualLayout>
                  <c:x val="-2.597740106060582E-2"/>
                  <c:y val="-3.3523807512632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A-4D81-B3B0-ED386ABF0034}"/>
                </c:ext>
              </c:extLst>
            </c:dLbl>
            <c:dLbl>
              <c:idx val="9"/>
              <c:layout>
                <c:manualLayout>
                  <c:x val="-2.1875706156299551E-2"/>
                  <c:y val="-3.352380751263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A-4D81-B3B0-ED386ABF0034}"/>
                </c:ext>
              </c:extLst>
            </c:dLbl>
            <c:dLbl>
              <c:idx val="10"/>
              <c:layout>
                <c:manualLayout>
                  <c:x val="-2.3242937791068376E-2"/>
                  <c:y val="-2.9333331573553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A-4D81-B3B0-ED386ABF0034}"/>
                </c:ext>
              </c:extLst>
            </c:dLbl>
            <c:dLbl>
              <c:idx val="11"/>
              <c:layout>
                <c:manualLayout>
                  <c:x val="-2.4610169425836995E-2"/>
                  <c:y val="-2.933333157355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A-4D81-B3B0-ED386ABF0034}"/>
                </c:ext>
              </c:extLst>
            </c:dLbl>
            <c:dLbl>
              <c:idx val="12"/>
              <c:layout>
                <c:manualLayout>
                  <c:x val="-2.3242937791068275E-2"/>
                  <c:y val="-2.933333157355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A-4D81-B3B0-ED386ABF0034}"/>
                </c:ext>
              </c:extLst>
            </c:dLbl>
            <c:dLbl>
              <c:idx val="13"/>
              <c:layout>
                <c:manualLayout>
                  <c:x val="-2.597740106060592E-2"/>
                  <c:y val="-2.7238093604013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A-4D81-B3B0-ED386ABF0034}"/>
                </c:ext>
              </c:extLst>
            </c:dLbl>
            <c:dLbl>
              <c:idx val="15"/>
              <c:layout>
                <c:manualLayout>
                  <c:x val="-1.0928654922450114E-2"/>
                  <c:y val="2.7270113029745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9-40AA-8E28-FF191D831B4C}"/>
                </c:ext>
              </c:extLst>
            </c:dLbl>
            <c:dLbl>
              <c:idx val="16"/>
              <c:layout>
                <c:manualLayout>
                  <c:x val="-2.3223391710206494E-2"/>
                  <c:y val="3.5660917038898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E-4107-946C-6466A64768E9}"/>
                </c:ext>
              </c:extLst>
            </c:dLbl>
            <c:dLbl>
              <c:idx val="17"/>
              <c:layout>
                <c:manualLayout>
                  <c:x val="-1.9141242886762107E-2"/>
                  <c:y val="-2.937147682692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58-40F1-8007-A8602C93F45A}"/>
                </c:ext>
              </c:extLst>
            </c:dLbl>
            <c:dLbl>
              <c:idx val="18"/>
              <c:layout>
                <c:manualLayout>
                  <c:x val="-2.1896384197922624E-2"/>
                  <c:y val="3.36336360195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8-4D00-84ED-0E7894DAB4EE}"/>
                </c:ext>
              </c:extLst>
            </c:dLbl>
            <c:dLbl>
              <c:idx val="19"/>
              <c:layout>
                <c:manualLayout>
                  <c:x val="-2.1874999663585758E-2"/>
                  <c:y val="3.1343284318798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85-44F3-AFCE-EE4A806955B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Tabell_a!$C$23:$V$23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Tabell_a!$C$24:$V$24</c:f>
              <c:numCache>
                <c:formatCode>0.0</c:formatCode>
                <c:ptCount val="20"/>
                <c:pt idx="0">
                  <c:v>10.7</c:v>
                </c:pt>
                <c:pt idx="1">
                  <c:v>11.8</c:v>
                </c:pt>
                <c:pt idx="2">
                  <c:v>11.7</c:v>
                </c:pt>
                <c:pt idx="3">
                  <c:v>10.199999999999999</c:v>
                </c:pt>
                <c:pt idx="4">
                  <c:v>9.8000000000000007</c:v>
                </c:pt>
                <c:pt idx="5">
                  <c:v>10.6</c:v>
                </c:pt>
                <c:pt idx="6">
                  <c:v>9.9</c:v>
                </c:pt>
                <c:pt idx="7">
                  <c:v>9.6999999999999993</c:v>
                </c:pt>
                <c:pt idx="8">
                  <c:v>9.6999999999999993</c:v>
                </c:pt>
                <c:pt idx="9">
                  <c:v>8.8000000000000007</c:v>
                </c:pt>
                <c:pt idx="10">
                  <c:v>8.3000000000000007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7.8</c:v>
                </c:pt>
                <c:pt idx="15">
                  <c:v>6.5</c:v>
                </c:pt>
                <c:pt idx="16">
                  <c:v>6.3</c:v>
                </c:pt>
                <c:pt idx="17">
                  <c:v>6</c:v>
                </c:pt>
                <c:pt idx="18">
                  <c:v>5.5</c:v>
                </c:pt>
                <c:pt idx="19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A-4D81-B3B0-ED386ABF0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089008"/>
        <c:axId val="893085072"/>
      </c:lineChart>
      <c:catAx>
        <c:axId val="89308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893085072"/>
        <c:crosses val="autoZero"/>
        <c:auto val="1"/>
        <c:lblAlgn val="ctr"/>
        <c:lblOffset val="100"/>
        <c:noMultiLvlLbl val="0"/>
      </c:catAx>
      <c:valAx>
        <c:axId val="89308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FI" sz="1200" b="1" i="0" baseline="0">
                    <a:effectLst/>
                  </a:rPr>
                  <a:t>ton/capita</a:t>
                </a:r>
                <a:endParaRPr lang="sv-FI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6.16778665660072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v-FI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FI"/>
          </a:p>
        </c:txPr>
        <c:crossAx val="893089008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sv-FI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C6A638-5442-4898-ACCE-B88F7E9D918E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080CA71-39CB-41A8-8EC6-B221957962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ÅSUB_Grann 2024">
  <a:themeElements>
    <a:clrScheme name="Åsub Grann 2024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4CABC9"/>
      </a:accent2>
      <a:accent3>
        <a:srgbClr val="EF4E76"/>
      </a:accent3>
      <a:accent4>
        <a:srgbClr val="F8B8C8"/>
      </a:accent4>
      <a:accent5>
        <a:srgbClr val="6F51A1"/>
      </a:accent5>
      <a:accent6>
        <a:srgbClr val="4CAD77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Grann 2024" id="{7E628AAB-68F8-4B30-B8B6-F43187184DD2}" vid="{9E0CDBCC-B991-4646-985C-7417C197A8C2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76FC-D462-44AA-AB9A-F5136AB53F7A}">
  <dimension ref="A1:W41"/>
  <sheetViews>
    <sheetView showGridLines="0" workbookViewId="0"/>
  </sheetViews>
  <sheetFormatPr defaultRowHeight="14.4" x14ac:dyDescent="0.3"/>
  <cols>
    <col min="1" max="1" width="16.6640625" customWidth="1"/>
    <col min="18" max="20" width="9.109375" style="9"/>
    <col min="21" max="22" width="8.88671875" style="9"/>
  </cols>
  <sheetData>
    <row r="1" spans="1:23" ht="21" x14ac:dyDescent="0.4">
      <c r="A1" s="1" t="s">
        <v>31</v>
      </c>
    </row>
    <row r="2" spans="1:23" x14ac:dyDescent="0.3">
      <c r="A2" s="6"/>
      <c r="B2" s="6">
        <v>1990</v>
      </c>
      <c r="C2" s="14">
        <v>2005</v>
      </c>
      <c r="D2" s="6">
        <f>C2+1</f>
        <v>2006</v>
      </c>
      <c r="E2" s="6">
        <f t="shared" ref="E2:V2" si="0">D2+1</f>
        <v>2007</v>
      </c>
      <c r="F2" s="6">
        <f t="shared" si="0"/>
        <v>2008</v>
      </c>
      <c r="G2" s="6">
        <f t="shared" si="0"/>
        <v>2009</v>
      </c>
      <c r="H2" s="6">
        <f t="shared" si="0"/>
        <v>2010</v>
      </c>
      <c r="I2" s="6">
        <f t="shared" si="0"/>
        <v>2011</v>
      </c>
      <c r="J2" s="6">
        <f t="shared" si="0"/>
        <v>2012</v>
      </c>
      <c r="K2" s="6">
        <f t="shared" si="0"/>
        <v>2013</v>
      </c>
      <c r="L2" s="6">
        <f t="shared" si="0"/>
        <v>2014</v>
      </c>
      <c r="M2" s="6">
        <f t="shared" si="0"/>
        <v>2015</v>
      </c>
      <c r="N2" s="6">
        <f t="shared" si="0"/>
        <v>2016</v>
      </c>
      <c r="O2" s="6">
        <f t="shared" si="0"/>
        <v>2017</v>
      </c>
      <c r="P2" s="6">
        <f t="shared" si="0"/>
        <v>2018</v>
      </c>
      <c r="Q2" s="6">
        <f t="shared" si="0"/>
        <v>2019</v>
      </c>
      <c r="R2" s="6">
        <f t="shared" si="0"/>
        <v>2020</v>
      </c>
      <c r="S2" s="6">
        <f t="shared" si="0"/>
        <v>2021</v>
      </c>
      <c r="T2" s="6">
        <f t="shared" si="0"/>
        <v>2022</v>
      </c>
      <c r="U2" s="6">
        <f t="shared" si="0"/>
        <v>2023</v>
      </c>
      <c r="V2" s="6">
        <f t="shared" si="0"/>
        <v>2024</v>
      </c>
    </row>
    <row r="3" spans="1:23" ht="21.75" customHeight="1" x14ac:dyDescent="0.3">
      <c r="A3" s="2" t="s">
        <v>0</v>
      </c>
      <c r="B3" s="3">
        <v>262</v>
      </c>
      <c r="C3" s="18">
        <v>286</v>
      </c>
      <c r="D3" s="3">
        <v>318.60000000000002</v>
      </c>
      <c r="E3" s="3">
        <v>317.7</v>
      </c>
      <c r="F3" s="3">
        <v>280</v>
      </c>
      <c r="G3" s="3">
        <v>273</v>
      </c>
      <c r="H3" s="3">
        <v>297.89999999999998</v>
      </c>
      <c r="I3" s="3">
        <v>280.39999999999998</v>
      </c>
      <c r="J3" s="3">
        <v>277.3</v>
      </c>
      <c r="K3" s="3">
        <v>278.10000000000002</v>
      </c>
      <c r="L3" s="3">
        <v>253.6</v>
      </c>
      <c r="M3" s="3">
        <v>241</v>
      </c>
      <c r="N3" s="3">
        <v>252.5</v>
      </c>
      <c r="O3" s="3">
        <v>240.2</v>
      </c>
      <c r="P3" s="3">
        <v>243.9</v>
      </c>
      <c r="Q3" s="3">
        <v>233</v>
      </c>
      <c r="R3" s="3">
        <v>196.9</v>
      </c>
      <c r="S3" s="3">
        <v>190.6</v>
      </c>
      <c r="T3" s="3">
        <v>180.8</v>
      </c>
      <c r="U3" s="3">
        <v>169.4</v>
      </c>
      <c r="V3" s="3">
        <v>163.19999999999999</v>
      </c>
      <c r="W3" s="3"/>
    </row>
    <row r="4" spans="1:23" ht="21.75" customHeight="1" x14ac:dyDescent="0.3">
      <c r="A4" t="s">
        <v>1</v>
      </c>
      <c r="B4" s="4">
        <v>8.1</v>
      </c>
      <c r="C4" s="16">
        <v>8.3000000000000007</v>
      </c>
      <c r="D4" s="4">
        <v>8.9</v>
      </c>
      <c r="E4" s="4">
        <v>8.4</v>
      </c>
      <c r="F4" s="4">
        <v>8</v>
      </c>
      <c r="G4" s="4">
        <v>7.4</v>
      </c>
      <c r="H4" s="4">
        <v>7.4</v>
      </c>
      <c r="I4" s="4">
        <v>7.4</v>
      </c>
      <c r="J4" s="4">
        <v>8.1</v>
      </c>
      <c r="K4" s="4">
        <v>8</v>
      </c>
      <c r="L4" s="4">
        <v>7.7</v>
      </c>
      <c r="M4" s="4">
        <v>7.6</v>
      </c>
      <c r="N4" s="4">
        <v>6.9</v>
      </c>
      <c r="O4" s="4">
        <v>6.3</v>
      </c>
      <c r="P4" s="4">
        <v>6.3</v>
      </c>
      <c r="Q4" s="4">
        <v>6.5</v>
      </c>
      <c r="R4" s="4">
        <v>6.1</v>
      </c>
      <c r="S4" s="4">
        <v>5.9</v>
      </c>
      <c r="T4" s="4">
        <v>5.6</v>
      </c>
      <c r="U4" s="4">
        <v>5.4</v>
      </c>
      <c r="V4" s="4">
        <v>5</v>
      </c>
    </row>
    <row r="5" spans="1:23" x14ac:dyDescent="0.3">
      <c r="A5" t="s">
        <v>2</v>
      </c>
      <c r="B5" s="4">
        <v>9</v>
      </c>
      <c r="C5" s="16">
        <v>9.6999999999999993</v>
      </c>
      <c r="D5" s="4">
        <v>10.9</v>
      </c>
      <c r="E5" s="4">
        <v>10.8</v>
      </c>
      <c r="F5" s="4">
        <v>10.4</v>
      </c>
      <c r="G5" s="4">
        <v>8.6999999999999993</v>
      </c>
      <c r="H5" s="4">
        <v>9.6999999999999993</v>
      </c>
      <c r="I5" s="4">
        <v>8.6</v>
      </c>
      <c r="J5" s="4">
        <v>8.1</v>
      </c>
      <c r="K5" s="4">
        <v>8.9</v>
      </c>
      <c r="L5" s="4">
        <v>7.7</v>
      </c>
      <c r="M5" s="4">
        <v>7.5</v>
      </c>
      <c r="N5" s="4">
        <v>9</v>
      </c>
      <c r="O5" s="4">
        <v>7.6</v>
      </c>
      <c r="P5" s="4">
        <v>7.7</v>
      </c>
      <c r="Q5" s="4">
        <v>8</v>
      </c>
      <c r="R5" s="4">
        <v>7</v>
      </c>
      <c r="S5" s="4">
        <v>6.6</v>
      </c>
      <c r="T5" s="4">
        <v>6.5</v>
      </c>
      <c r="U5" s="4">
        <v>5.5</v>
      </c>
      <c r="V5" s="4">
        <v>5.4</v>
      </c>
    </row>
    <row r="6" spans="1:23" x14ac:dyDescent="0.3">
      <c r="A6" t="s">
        <v>3</v>
      </c>
      <c r="B6" s="4">
        <v>24</v>
      </c>
      <c r="C6" s="16">
        <v>24.7</v>
      </c>
      <c r="D6" s="4">
        <v>27.1</v>
      </c>
      <c r="E6" s="4">
        <v>27.3</v>
      </c>
      <c r="F6" s="4">
        <v>24.3</v>
      </c>
      <c r="G6" s="4">
        <v>24.4</v>
      </c>
      <c r="H6" s="4">
        <v>26.2</v>
      </c>
      <c r="I6" s="4">
        <v>25</v>
      </c>
      <c r="J6" s="4">
        <v>24.8</v>
      </c>
      <c r="K6" s="4">
        <v>26.1</v>
      </c>
      <c r="L6" s="4">
        <v>23.5</v>
      </c>
      <c r="M6" s="4">
        <v>22.6</v>
      </c>
      <c r="N6" s="4">
        <v>22.9</v>
      </c>
      <c r="O6" s="4">
        <v>21.5</v>
      </c>
      <c r="P6" s="4">
        <v>21.9</v>
      </c>
      <c r="Q6" s="4">
        <v>21.1</v>
      </c>
      <c r="R6" s="4">
        <v>19.2</v>
      </c>
      <c r="S6" s="4">
        <v>18.600000000000001</v>
      </c>
      <c r="T6" s="4">
        <v>17.5</v>
      </c>
      <c r="U6" s="4">
        <v>16.2</v>
      </c>
      <c r="V6" s="4">
        <v>15.9</v>
      </c>
    </row>
    <row r="7" spans="1:23" x14ac:dyDescent="0.3">
      <c r="A7" t="s">
        <v>4</v>
      </c>
      <c r="B7" s="4">
        <v>8.1999999999999993</v>
      </c>
      <c r="C7" s="16">
        <v>8.9</v>
      </c>
      <c r="D7" s="4">
        <v>9.4</v>
      </c>
      <c r="E7" s="4">
        <v>9.3000000000000007</v>
      </c>
      <c r="F7" s="4">
        <v>8.5</v>
      </c>
      <c r="G7" s="4">
        <v>8.4</v>
      </c>
      <c r="H7" s="4">
        <v>9</v>
      </c>
      <c r="I7" s="4">
        <v>8.1</v>
      </c>
      <c r="J7" s="4">
        <v>8.5</v>
      </c>
      <c r="K7" s="4">
        <v>8.3000000000000007</v>
      </c>
      <c r="L7" s="4">
        <v>8.1</v>
      </c>
      <c r="M7" s="4">
        <v>7.6</v>
      </c>
      <c r="N7" s="4">
        <v>7.9</v>
      </c>
      <c r="O7" s="4">
        <v>7.6</v>
      </c>
      <c r="P7" s="4">
        <v>7.9</v>
      </c>
      <c r="Q7" s="4">
        <v>8.1</v>
      </c>
      <c r="R7" s="4">
        <v>7.8</v>
      </c>
      <c r="S7" s="4">
        <v>7.6</v>
      </c>
      <c r="T7" s="4">
        <v>7.3</v>
      </c>
      <c r="U7" s="4">
        <v>7</v>
      </c>
      <c r="V7" s="4">
        <v>6.7</v>
      </c>
    </row>
    <row r="8" spans="1:23" x14ac:dyDescent="0.3">
      <c r="A8" t="s">
        <v>5</v>
      </c>
      <c r="B8" s="4">
        <v>6.4</v>
      </c>
      <c r="C8" s="16">
        <v>6.3</v>
      </c>
      <c r="D8" s="4">
        <v>6.9</v>
      </c>
      <c r="E8" s="4">
        <v>6.7</v>
      </c>
      <c r="F8" s="4">
        <v>6.6</v>
      </c>
      <c r="G8" s="4">
        <v>6.8</v>
      </c>
      <c r="H8" s="4">
        <v>7.6</v>
      </c>
      <c r="I8" s="4">
        <v>7.2</v>
      </c>
      <c r="J8" s="4">
        <v>7.2</v>
      </c>
      <c r="K8" s="4">
        <v>7.1</v>
      </c>
      <c r="L8" s="4">
        <v>6.6</v>
      </c>
      <c r="M8" s="4">
        <v>6.4</v>
      </c>
      <c r="N8" s="4">
        <v>6.3</v>
      </c>
      <c r="O8" s="4">
        <v>5.6</v>
      </c>
      <c r="P8" s="4">
        <v>5.4</v>
      </c>
      <c r="Q8" s="4">
        <v>5.2</v>
      </c>
      <c r="R8" s="4">
        <v>5</v>
      </c>
      <c r="S8" s="4">
        <v>4.9000000000000004</v>
      </c>
      <c r="T8" s="4">
        <v>4.2</v>
      </c>
      <c r="U8" s="4">
        <v>4.0999999999999996</v>
      </c>
      <c r="V8" s="4">
        <v>3.1</v>
      </c>
    </row>
    <row r="9" spans="1:23" x14ac:dyDescent="0.3">
      <c r="A9" t="s">
        <v>6</v>
      </c>
      <c r="B9" s="4">
        <v>15.9</v>
      </c>
      <c r="C9" s="16">
        <v>15.1</v>
      </c>
      <c r="D9" s="4">
        <v>17.100000000000001</v>
      </c>
      <c r="E9" s="4">
        <v>16.899999999999999</v>
      </c>
      <c r="F9" s="4">
        <v>15.5</v>
      </c>
      <c r="G9" s="4">
        <v>15.2</v>
      </c>
      <c r="H9" s="4">
        <v>16.399999999999999</v>
      </c>
      <c r="I9" s="4">
        <v>15</v>
      </c>
      <c r="J9" s="4">
        <v>14.6</v>
      </c>
      <c r="K9" s="4">
        <v>15.2</v>
      </c>
      <c r="L9" s="4">
        <v>14.1</v>
      </c>
      <c r="M9" s="4">
        <v>13.4</v>
      </c>
      <c r="N9" s="4">
        <v>14.2</v>
      </c>
      <c r="O9" s="4">
        <v>13</v>
      </c>
      <c r="P9" s="4">
        <v>12.6</v>
      </c>
      <c r="Q9" s="4">
        <v>12.4</v>
      </c>
      <c r="R9" s="4">
        <v>11.7</v>
      </c>
      <c r="S9" s="4">
        <v>11.5</v>
      </c>
      <c r="T9" s="4">
        <v>11.1</v>
      </c>
      <c r="U9" s="4">
        <v>10.7</v>
      </c>
      <c r="V9" s="4">
        <v>10.4</v>
      </c>
    </row>
    <row r="10" spans="1:23" x14ac:dyDescent="0.3">
      <c r="A10" t="s">
        <v>7</v>
      </c>
      <c r="B10" s="4">
        <v>31.7</v>
      </c>
      <c r="C10" s="16">
        <v>32.9</v>
      </c>
      <c r="D10" s="4">
        <v>37.1</v>
      </c>
      <c r="E10" s="4">
        <v>37.299999999999997</v>
      </c>
      <c r="F10" s="4">
        <v>34.6</v>
      </c>
      <c r="G10" s="4">
        <v>34.5</v>
      </c>
      <c r="H10" s="4">
        <v>39.200000000000003</v>
      </c>
      <c r="I10" s="4">
        <v>35.9</v>
      </c>
      <c r="J10" s="4">
        <v>34.1</v>
      </c>
      <c r="K10" s="4">
        <v>34.799999999999997</v>
      </c>
      <c r="L10" s="4">
        <v>32.799999999999997</v>
      </c>
      <c r="M10" s="4">
        <v>30.8</v>
      </c>
      <c r="N10" s="4">
        <v>32</v>
      </c>
      <c r="O10" s="4">
        <v>30.9</v>
      </c>
      <c r="P10" s="4">
        <v>33.299999999999997</v>
      </c>
      <c r="Q10" s="4">
        <v>34.200000000000003</v>
      </c>
      <c r="R10" s="4">
        <v>31.7</v>
      </c>
      <c r="S10" s="4">
        <v>30.8</v>
      </c>
      <c r="T10" s="4">
        <v>28.2</v>
      </c>
      <c r="U10" s="4">
        <v>26.2</v>
      </c>
      <c r="V10" s="4">
        <v>24.8</v>
      </c>
    </row>
    <row r="11" spans="1:23" x14ac:dyDescent="0.3">
      <c r="A11" t="s">
        <v>8</v>
      </c>
      <c r="B11" s="4">
        <v>6.2</v>
      </c>
      <c r="C11" s="16">
        <v>6.8</v>
      </c>
      <c r="D11" s="4">
        <v>7.2</v>
      </c>
      <c r="E11" s="4">
        <v>7</v>
      </c>
      <c r="F11" s="4">
        <v>6.6</v>
      </c>
      <c r="G11" s="4">
        <v>6.7</v>
      </c>
      <c r="H11" s="4">
        <v>7.4</v>
      </c>
      <c r="I11" s="4">
        <v>6.4</v>
      </c>
      <c r="J11" s="4">
        <v>6</v>
      </c>
      <c r="K11" s="4">
        <v>6.6</v>
      </c>
      <c r="L11" s="4">
        <v>5.9</v>
      </c>
      <c r="M11" s="4">
        <v>5.4</v>
      </c>
      <c r="N11" s="4">
        <v>5.6</v>
      </c>
      <c r="O11" s="4">
        <v>5.0999999999999996</v>
      </c>
      <c r="P11" s="4">
        <v>5.4</v>
      </c>
      <c r="Q11" s="4">
        <v>5.2</v>
      </c>
      <c r="R11" s="4">
        <v>4.5</v>
      </c>
      <c r="S11" s="4">
        <v>4.5</v>
      </c>
      <c r="T11" s="4">
        <v>4.5999999999999996</v>
      </c>
      <c r="U11" s="4">
        <v>4.0999999999999996</v>
      </c>
      <c r="V11" s="4">
        <v>4</v>
      </c>
    </row>
    <row r="12" spans="1:23" x14ac:dyDescent="0.3">
      <c r="A12" t="s">
        <v>9</v>
      </c>
      <c r="B12" s="4">
        <v>3.7</v>
      </c>
      <c r="C12" s="16">
        <v>4.9000000000000004</v>
      </c>
      <c r="D12" s="4">
        <v>5</v>
      </c>
      <c r="E12" s="4">
        <v>4.5</v>
      </c>
      <c r="F12" s="4">
        <v>4</v>
      </c>
      <c r="G12" s="4">
        <v>4.2</v>
      </c>
      <c r="H12" s="4">
        <v>4.3</v>
      </c>
      <c r="I12" s="4">
        <v>4.0999999999999996</v>
      </c>
      <c r="J12" s="4">
        <v>4.2</v>
      </c>
      <c r="K12" s="4">
        <v>4.4000000000000004</v>
      </c>
      <c r="L12" s="4">
        <v>4</v>
      </c>
      <c r="M12" s="4">
        <v>3.7</v>
      </c>
      <c r="N12" s="4">
        <v>3.6</v>
      </c>
      <c r="O12" s="4">
        <v>3.3</v>
      </c>
      <c r="P12" s="4">
        <v>3.7</v>
      </c>
      <c r="Q12" s="4">
        <v>3.6</v>
      </c>
      <c r="R12" s="4">
        <v>3.1</v>
      </c>
      <c r="S12" s="4">
        <v>3.1</v>
      </c>
      <c r="T12" s="4">
        <v>3</v>
      </c>
      <c r="U12" s="4">
        <v>2.8</v>
      </c>
      <c r="V12" s="4">
        <v>2.7</v>
      </c>
    </row>
    <row r="13" spans="1:23" x14ac:dyDescent="0.3">
      <c r="A13" t="s">
        <v>10</v>
      </c>
      <c r="B13" s="4">
        <v>10.5</v>
      </c>
      <c r="C13" s="16">
        <v>10.8</v>
      </c>
      <c r="D13" s="4">
        <v>12.6</v>
      </c>
      <c r="E13" s="4">
        <v>12.7</v>
      </c>
      <c r="F13" s="4">
        <v>10.8</v>
      </c>
      <c r="G13" s="4">
        <v>10.6</v>
      </c>
      <c r="H13" s="4">
        <v>12.9</v>
      </c>
      <c r="I13" s="4">
        <v>12</v>
      </c>
      <c r="J13" s="4">
        <v>11.1</v>
      </c>
      <c r="K13" s="4">
        <v>10.8</v>
      </c>
      <c r="L13" s="4">
        <v>9.9</v>
      </c>
      <c r="M13" s="4">
        <v>10.1</v>
      </c>
      <c r="N13" s="4">
        <v>10.4</v>
      </c>
      <c r="O13" s="4">
        <v>10</v>
      </c>
      <c r="P13" s="4">
        <v>10.4</v>
      </c>
      <c r="Q13" s="4">
        <v>10.1</v>
      </c>
      <c r="R13" s="4">
        <v>9.3000000000000007</v>
      </c>
      <c r="S13" s="4">
        <v>8.9</v>
      </c>
      <c r="T13" s="4">
        <v>8.4</v>
      </c>
      <c r="U13" s="4">
        <v>7.8</v>
      </c>
      <c r="V13" s="4">
        <v>7.4</v>
      </c>
    </row>
    <row r="14" spans="1:23" x14ac:dyDescent="0.3">
      <c r="A14" t="s">
        <v>11</v>
      </c>
      <c r="B14" s="4">
        <v>22.9</v>
      </c>
      <c r="C14" s="16">
        <v>28.3</v>
      </c>
      <c r="D14" s="4">
        <v>30.6</v>
      </c>
      <c r="E14" s="4">
        <v>31.2</v>
      </c>
      <c r="F14" s="4">
        <v>30.7</v>
      </c>
      <c r="G14" s="4">
        <v>30.7</v>
      </c>
      <c r="H14" s="4">
        <v>28.4</v>
      </c>
      <c r="I14" s="4">
        <v>32</v>
      </c>
      <c r="J14" s="4">
        <v>34.1</v>
      </c>
      <c r="K14" s="4">
        <v>33.6</v>
      </c>
      <c r="L14" s="4">
        <v>29.6</v>
      </c>
      <c r="M14" s="4">
        <v>28.5</v>
      </c>
      <c r="N14" s="4">
        <v>28</v>
      </c>
      <c r="O14" s="4">
        <v>27</v>
      </c>
      <c r="P14" s="4">
        <v>27.4</v>
      </c>
      <c r="Q14" s="4">
        <v>17.7</v>
      </c>
      <c r="R14" s="4">
        <v>12.3</v>
      </c>
      <c r="S14" s="4">
        <v>11.7</v>
      </c>
      <c r="T14" s="4">
        <v>11.4</v>
      </c>
      <c r="U14" s="4">
        <v>11.1</v>
      </c>
      <c r="V14" s="4">
        <v>10.8</v>
      </c>
    </row>
    <row r="15" spans="1:23" x14ac:dyDescent="0.3">
      <c r="A15" t="s">
        <v>12</v>
      </c>
      <c r="B15" s="4">
        <v>79.599999999999994</v>
      </c>
      <c r="C15" s="16">
        <v>92.9</v>
      </c>
      <c r="D15" s="4">
        <v>105.8</v>
      </c>
      <c r="E15" s="4">
        <v>105.1</v>
      </c>
      <c r="F15" s="4">
        <v>82.3</v>
      </c>
      <c r="G15" s="4">
        <v>79.3</v>
      </c>
      <c r="H15" s="4">
        <v>89.8</v>
      </c>
      <c r="I15" s="4">
        <v>81</v>
      </c>
      <c r="J15" s="4">
        <v>79</v>
      </c>
      <c r="K15" s="4">
        <v>77.099999999999994</v>
      </c>
      <c r="L15" s="4">
        <v>67.5</v>
      </c>
      <c r="M15" s="4">
        <v>63.1</v>
      </c>
      <c r="N15" s="4">
        <v>69.7</v>
      </c>
      <c r="O15" s="4">
        <v>66.8</v>
      </c>
      <c r="P15" s="4">
        <v>65.5</v>
      </c>
      <c r="Q15" s="4">
        <v>64.599999999999994</v>
      </c>
      <c r="R15" s="4">
        <v>44.6</v>
      </c>
      <c r="S15" s="4">
        <v>42.4</v>
      </c>
      <c r="T15" s="4">
        <v>40.200000000000003</v>
      </c>
      <c r="U15" s="4">
        <v>36.700000000000003</v>
      </c>
      <c r="V15" s="4">
        <v>35.5</v>
      </c>
    </row>
    <row r="16" spans="1:23" x14ac:dyDescent="0.3">
      <c r="A16" t="s">
        <v>13</v>
      </c>
      <c r="B16" s="4">
        <v>17.5</v>
      </c>
      <c r="C16" s="16">
        <v>15.7</v>
      </c>
      <c r="D16" s="4">
        <v>17.3</v>
      </c>
      <c r="E16" s="4">
        <v>17.3</v>
      </c>
      <c r="F16" s="4">
        <v>16.2</v>
      </c>
      <c r="G16" s="4">
        <v>15</v>
      </c>
      <c r="H16" s="4">
        <v>16.899999999999999</v>
      </c>
      <c r="I16" s="4">
        <v>16.5</v>
      </c>
      <c r="J16" s="4">
        <v>16.5</v>
      </c>
      <c r="K16" s="4">
        <v>16.2</v>
      </c>
      <c r="L16" s="4">
        <v>16.100000000000001</v>
      </c>
      <c r="M16" s="4">
        <v>15.7</v>
      </c>
      <c r="N16" s="4">
        <v>17.5</v>
      </c>
      <c r="O16" s="4">
        <v>17.399999999999999</v>
      </c>
      <c r="P16" s="4">
        <v>18.2</v>
      </c>
      <c r="Q16" s="4">
        <v>18.8</v>
      </c>
      <c r="R16" s="4">
        <v>17.8</v>
      </c>
      <c r="S16" s="4">
        <v>17.600000000000001</v>
      </c>
      <c r="T16" s="4">
        <v>16.899999999999999</v>
      </c>
      <c r="U16" s="4">
        <v>15.9</v>
      </c>
      <c r="V16" s="4">
        <v>16.399999999999999</v>
      </c>
    </row>
    <row r="17" spans="1:22" x14ac:dyDescent="0.3">
      <c r="A17" t="s">
        <v>14</v>
      </c>
      <c r="B17" s="4">
        <v>2.2000000000000002</v>
      </c>
      <c r="C17" s="16">
        <v>2.9</v>
      </c>
      <c r="D17" s="4">
        <v>3.2</v>
      </c>
      <c r="E17" s="4">
        <v>2.8</v>
      </c>
      <c r="F17" s="4">
        <v>2.6</v>
      </c>
      <c r="G17" s="4">
        <v>2.6</v>
      </c>
      <c r="H17" s="4">
        <v>2.6</v>
      </c>
      <c r="I17" s="4">
        <v>2.2999999999999998</v>
      </c>
      <c r="J17" s="4">
        <v>2.2000000000000002</v>
      </c>
      <c r="K17" s="4">
        <v>2.1</v>
      </c>
      <c r="L17" s="4">
        <v>2.2999999999999998</v>
      </c>
      <c r="M17" s="4">
        <v>1.7</v>
      </c>
      <c r="N17" s="4">
        <v>1.7</v>
      </c>
      <c r="O17" s="4">
        <v>1.6</v>
      </c>
      <c r="P17" s="4">
        <v>1.5</v>
      </c>
      <c r="Q17" s="4">
        <v>1.5</v>
      </c>
      <c r="R17" s="4">
        <v>1.5</v>
      </c>
      <c r="S17" s="4">
        <v>1.5</v>
      </c>
      <c r="T17" s="4">
        <v>1.4</v>
      </c>
      <c r="U17" s="4">
        <v>1.5</v>
      </c>
      <c r="V17" s="4">
        <v>1.2</v>
      </c>
    </row>
    <row r="18" spans="1:22" x14ac:dyDescent="0.3">
      <c r="A18" t="s">
        <v>15</v>
      </c>
      <c r="B18" s="4">
        <v>10.7</v>
      </c>
      <c r="C18" s="16">
        <v>11</v>
      </c>
      <c r="D18" s="4">
        <v>12</v>
      </c>
      <c r="E18" s="4">
        <v>12.8</v>
      </c>
      <c r="F18" s="4">
        <v>12</v>
      </c>
      <c r="G18" s="4">
        <v>11.6</v>
      </c>
      <c r="H18" s="4">
        <v>12.7</v>
      </c>
      <c r="I18" s="4">
        <v>12</v>
      </c>
      <c r="J18" s="4">
        <v>11.9</v>
      </c>
      <c r="K18" s="4">
        <v>12</v>
      </c>
      <c r="L18" s="4">
        <v>11.3</v>
      </c>
      <c r="M18" s="4">
        <v>10.9</v>
      </c>
      <c r="N18" s="4">
        <v>10.8</v>
      </c>
      <c r="O18" s="4">
        <v>10.5</v>
      </c>
      <c r="P18" s="4">
        <v>10.8</v>
      </c>
      <c r="Q18" s="4">
        <v>10.4</v>
      </c>
      <c r="R18" s="4">
        <v>9.8000000000000007</v>
      </c>
      <c r="S18" s="4">
        <v>9.6999999999999993</v>
      </c>
      <c r="T18" s="4">
        <v>9.3000000000000007</v>
      </c>
      <c r="U18" s="4">
        <v>9.3000000000000007</v>
      </c>
      <c r="V18" s="4">
        <v>8.5</v>
      </c>
    </row>
    <row r="19" spans="1:22" x14ac:dyDescent="0.3">
      <c r="A19" t="s">
        <v>16</v>
      </c>
      <c r="B19" s="4">
        <v>5.5</v>
      </c>
      <c r="C19" s="17">
        <v>6.9</v>
      </c>
      <c r="D19" s="4">
        <v>7.6</v>
      </c>
      <c r="E19" s="4">
        <v>7.6</v>
      </c>
      <c r="F19" s="4">
        <v>6.9</v>
      </c>
      <c r="G19" s="4">
        <v>7.2</v>
      </c>
      <c r="H19" s="4">
        <v>7.5</v>
      </c>
      <c r="I19" s="4">
        <v>6.9</v>
      </c>
      <c r="J19" s="4">
        <v>7</v>
      </c>
      <c r="K19" s="4">
        <v>6.9</v>
      </c>
      <c r="L19" s="4">
        <v>6.4</v>
      </c>
      <c r="M19" s="4">
        <v>6</v>
      </c>
      <c r="N19" s="4">
        <v>6</v>
      </c>
      <c r="O19" s="4">
        <v>5.9</v>
      </c>
      <c r="P19" s="4">
        <v>6</v>
      </c>
      <c r="Q19" s="4">
        <v>5.6</v>
      </c>
      <c r="R19" s="4">
        <v>5.3</v>
      </c>
      <c r="S19" s="4">
        <v>5.4</v>
      </c>
      <c r="T19" s="4">
        <v>5.3</v>
      </c>
      <c r="U19" s="4">
        <v>5.0999999999999996</v>
      </c>
      <c r="V19" s="4">
        <v>5.0999999999999996</v>
      </c>
    </row>
    <row r="20" spans="1:22" x14ac:dyDescent="0.3">
      <c r="A20" s="7" t="s">
        <v>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3"/>
      <c r="S20" s="13"/>
      <c r="T20" s="13"/>
      <c r="U20" s="13"/>
      <c r="V20" s="13"/>
    </row>
    <row r="22" spans="1:22" ht="21" x14ac:dyDescent="0.4">
      <c r="A22" s="1" t="s">
        <v>32</v>
      </c>
    </row>
    <row r="23" spans="1:22" x14ac:dyDescent="0.3">
      <c r="A23" s="6"/>
      <c r="B23" s="6">
        <f>B2</f>
        <v>1990</v>
      </c>
      <c r="C23" s="14">
        <f>C2</f>
        <v>2005</v>
      </c>
      <c r="D23" s="6">
        <f t="shared" ref="D23:S23" si="1">D2</f>
        <v>2006</v>
      </c>
      <c r="E23" s="6">
        <f t="shared" si="1"/>
        <v>2007</v>
      </c>
      <c r="F23" s="6">
        <f t="shared" si="1"/>
        <v>2008</v>
      </c>
      <c r="G23" s="6">
        <f t="shared" si="1"/>
        <v>2009</v>
      </c>
      <c r="H23" s="6">
        <f t="shared" si="1"/>
        <v>2010</v>
      </c>
      <c r="I23" s="6">
        <f t="shared" si="1"/>
        <v>2011</v>
      </c>
      <c r="J23" s="6">
        <f t="shared" si="1"/>
        <v>2012</v>
      </c>
      <c r="K23" s="6">
        <f t="shared" si="1"/>
        <v>2013</v>
      </c>
      <c r="L23" s="6">
        <f t="shared" si="1"/>
        <v>2014</v>
      </c>
      <c r="M23" s="6">
        <f t="shared" si="1"/>
        <v>2015</v>
      </c>
      <c r="N23" s="6">
        <f t="shared" si="1"/>
        <v>2016</v>
      </c>
      <c r="O23" s="6">
        <f t="shared" si="1"/>
        <v>2017</v>
      </c>
      <c r="P23" s="6">
        <f t="shared" si="1"/>
        <v>2018</v>
      </c>
      <c r="Q23" s="6">
        <f t="shared" si="1"/>
        <v>2019</v>
      </c>
      <c r="R23" s="10">
        <f t="shared" si="1"/>
        <v>2020</v>
      </c>
      <c r="S23" s="10">
        <f t="shared" si="1"/>
        <v>2021</v>
      </c>
      <c r="T23" s="10">
        <f t="shared" ref="T23:V23" si="2">T2</f>
        <v>2022</v>
      </c>
      <c r="U23" s="10">
        <f t="shared" si="2"/>
        <v>2023</v>
      </c>
      <c r="V23" s="10">
        <f t="shared" si="2"/>
        <v>2024</v>
      </c>
    </row>
    <row r="24" spans="1:22" ht="21.75" customHeight="1" x14ac:dyDescent="0.3">
      <c r="A24" s="2" t="s">
        <v>0</v>
      </c>
      <c r="B24" s="3">
        <v>10.6</v>
      </c>
      <c r="C24" s="15">
        <v>10.7</v>
      </c>
      <c r="D24" s="3">
        <v>11.8</v>
      </c>
      <c r="E24" s="3">
        <v>11.7</v>
      </c>
      <c r="F24" s="3">
        <v>10.199999999999999</v>
      </c>
      <c r="G24" s="3">
        <v>9.8000000000000007</v>
      </c>
      <c r="H24" s="3">
        <v>10.6</v>
      </c>
      <c r="I24" s="3">
        <v>9.9</v>
      </c>
      <c r="J24" s="3">
        <v>9.6999999999999993</v>
      </c>
      <c r="K24" s="3">
        <v>9.6999999999999993</v>
      </c>
      <c r="L24" s="3">
        <v>8.8000000000000007</v>
      </c>
      <c r="M24" s="3">
        <v>8.3000000000000007</v>
      </c>
      <c r="N24" s="3">
        <v>8.6</v>
      </c>
      <c r="O24" s="3">
        <v>8.1</v>
      </c>
      <c r="P24" s="3">
        <v>8.1999999999999993</v>
      </c>
      <c r="Q24" s="3">
        <v>7.8</v>
      </c>
      <c r="R24" s="11">
        <v>6.5</v>
      </c>
      <c r="S24" s="11">
        <v>6.3</v>
      </c>
      <c r="T24" s="11">
        <v>6</v>
      </c>
      <c r="U24" s="11">
        <v>5.5</v>
      </c>
      <c r="V24" s="11">
        <v>5.3</v>
      </c>
    </row>
    <row r="25" spans="1:22" ht="21.75" customHeight="1" x14ac:dyDescent="0.3">
      <c r="A25" t="s">
        <v>1</v>
      </c>
      <c r="B25" s="4">
        <v>15.2</v>
      </c>
      <c r="C25" s="16">
        <v>16</v>
      </c>
      <c r="D25" s="4">
        <v>17</v>
      </c>
      <c r="E25" s="4">
        <v>16.5</v>
      </c>
      <c r="F25" s="4">
        <v>15.5</v>
      </c>
      <c r="G25" s="4">
        <v>14.9</v>
      </c>
      <c r="H25" s="4">
        <v>15.1</v>
      </c>
      <c r="I25" s="4">
        <v>15.4</v>
      </c>
      <c r="J25" s="4">
        <v>17</v>
      </c>
      <c r="K25" s="4">
        <v>16.8</v>
      </c>
      <c r="L25" s="4">
        <v>16.3</v>
      </c>
      <c r="M25" s="4">
        <v>16.2</v>
      </c>
      <c r="N25" s="4">
        <v>14.6</v>
      </c>
      <c r="O25" s="4">
        <v>14</v>
      </c>
      <c r="P25" s="4">
        <v>13.9</v>
      </c>
      <c r="Q25" s="4">
        <v>14.5</v>
      </c>
      <c r="R25" s="12">
        <v>13.6</v>
      </c>
      <c r="S25" s="12">
        <v>13.2</v>
      </c>
      <c r="T25" s="12">
        <v>12.4</v>
      </c>
      <c r="U25" s="12">
        <v>12.3</v>
      </c>
      <c r="V25" s="12">
        <v>11.6</v>
      </c>
    </row>
    <row r="26" spans="1:22" x14ac:dyDescent="0.3">
      <c r="A26" t="s">
        <v>2</v>
      </c>
      <c r="B26" s="4">
        <v>11.2</v>
      </c>
      <c r="C26" s="16">
        <v>10.5</v>
      </c>
      <c r="D26" s="4">
        <v>11.8</v>
      </c>
      <c r="E26" s="4">
        <v>11.7</v>
      </c>
      <c r="F26" s="4">
        <v>11.2</v>
      </c>
      <c r="G26" s="4">
        <v>9.4</v>
      </c>
      <c r="H26" s="4">
        <v>10.3</v>
      </c>
      <c r="I26" s="4">
        <v>8.8000000000000007</v>
      </c>
      <c r="J26" s="4">
        <v>8.4</v>
      </c>
      <c r="K26" s="4">
        <v>9.4</v>
      </c>
      <c r="L26" s="4">
        <v>8.3000000000000007</v>
      </c>
      <c r="M26" s="4">
        <v>8</v>
      </c>
      <c r="N26" s="4">
        <v>9.6999999999999993</v>
      </c>
      <c r="O26" s="4">
        <v>8</v>
      </c>
      <c r="P26" s="4">
        <v>8.1</v>
      </c>
      <c r="Q26" s="4">
        <v>8.4</v>
      </c>
      <c r="R26" s="12">
        <v>7.3</v>
      </c>
      <c r="S26" s="12">
        <v>7</v>
      </c>
      <c r="T26" s="12">
        <v>6.9</v>
      </c>
      <c r="U26" s="12">
        <v>5.9</v>
      </c>
      <c r="V26" s="12">
        <v>5.7</v>
      </c>
    </row>
    <row r="27" spans="1:22" x14ac:dyDescent="0.3">
      <c r="A27" t="s">
        <v>3</v>
      </c>
      <c r="B27" s="4">
        <v>10.9</v>
      </c>
      <c r="C27" s="16">
        <v>10.1</v>
      </c>
      <c r="D27" s="4">
        <v>11</v>
      </c>
      <c r="E27" s="4">
        <v>11.1</v>
      </c>
      <c r="F27" s="4">
        <v>9.8000000000000007</v>
      </c>
      <c r="G27" s="4">
        <v>9.8000000000000007</v>
      </c>
      <c r="H27" s="4">
        <v>10.5</v>
      </c>
      <c r="I27" s="4">
        <v>9.9</v>
      </c>
      <c r="J27" s="4">
        <v>9.8000000000000007</v>
      </c>
      <c r="K27" s="4">
        <v>10.4</v>
      </c>
      <c r="L27" s="4">
        <v>9.3000000000000007</v>
      </c>
      <c r="M27" s="4">
        <v>9</v>
      </c>
      <c r="N27" s="4">
        <v>8.8000000000000007</v>
      </c>
      <c r="O27" s="4">
        <v>8.3000000000000007</v>
      </c>
      <c r="P27" s="4">
        <v>8.5</v>
      </c>
      <c r="Q27" s="4">
        <v>8.1</v>
      </c>
      <c r="R27" s="12">
        <v>7.4</v>
      </c>
      <c r="S27" s="12">
        <v>7</v>
      </c>
      <c r="T27" s="12">
        <v>6.7</v>
      </c>
      <c r="U27" s="12">
        <v>6.2</v>
      </c>
      <c r="V27" s="12">
        <v>6.1</v>
      </c>
    </row>
    <row r="28" spans="1:22" x14ac:dyDescent="0.3">
      <c r="A28" t="s">
        <v>4</v>
      </c>
      <c r="B28" s="4">
        <v>13.5</v>
      </c>
      <c r="C28" s="16">
        <v>15</v>
      </c>
      <c r="D28" s="4">
        <v>16.100000000000001</v>
      </c>
      <c r="E28" s="4">
        <v>16</v>
      </c>
      <c r="F28" s="4">
        <v>14.7</v>
      </c>
      <c r="G28" s="4">
        <v>15</v>
      </c>
      <c r="H28" s="4">
        <v>15.5</v>
      </c>
      <c r="I28" s="4">
        <v>14.1</v>
      </c>
      <c r="J28" s="4">
        <v>14.7</v>
      </c>
      <c r="K28" s="4">
        <v>14.5</v>
      </c>
      <c r="L28" s="4">
        <v>14.2</v>
      </c>
      <c r="M28" s="4">
        <v>13.7</v>
      </c>
      <c r="N28" s="4">
        <v>14</v>
      </c>
      <c r="O28" s="4">
        <v>14.2</v>
      </c>
      <c r="P28" s="4">
        <v>14.8</v>
      </c>
      <c r="Q28" s="4">
        <v>15.3</v>
      </c>
      <c r="R28" s="12">
        <v>14.8</v>
      </c>
      <c r="S28" s="12">
        <v>15.2</v>
      </c>
      <c r="T28" s="12">
        <v>14.5</v>
      </c>
      <c r="U28" s="12">
        <v>13.8</v>
      </c>
      <c r="V28" s="12">
        <v>13.3</v>
      </c>
    </row>
    <row r="29" spans="1:22" x14ac:dyDescent="0.3">
      <c r="A29" t="s">
        <v>5</v>
      </c>
      <c r="B29" s="4">
        <v>13.5</v>
      </c>
      <c r="C29" s="16">
        <v>14.1</v>
      </c>
      <c r="D29" s="4">
        <v>15.4</v>
      </c>
      <c r="E29" s="4">
        <v>15</v>
      </c>
      <c r="F29" s="4">
        <v>14.4</v>
      </c>
      <c r="G29" s="4">
        <v>14.8</v>
      </c>
      <c r="H29" s="4">
        <v>15.9</v>
      </c>
      <c r="I29" s="4">
        <v>14.6</v>
      </c>
      <c r="J29" s="4">
        <v>14.5</v>
      </c>
      <c r="K29" s="4">
        <v>14.2</v>
      </c>
      <c r="L29" s="4">
        <v>13.5</v>
      </c>
      <c r="M29" s="4">
        <v>12.8</v>
      </c>
      <c r="N29" s="4">
        <v>12.6</v>
      </c>
      <c r="O29" s="4">
        <v>11.4</v>
      </c>
      <c r="P29" s="4">
        <v>10.5</v>
      </c>
      <c r="Q29" s="4">
        <v>10.4</v>
      </c>
      <c r="R29" s="12">
        <v>9.8000000000000007</v>
      </c>
      <c r="S29" s="12">
        <v>9.6999999999999993</v>
      </c>
      <c r="T29" s="12">
        <v>8.3000000000000007</v>
      </c>
      <c r="U29" s="12">
        <v>8</v>
      </c>
      <c r="V29" s="12">
        <v>6.1</v>
      </c>
    </row>
    <row r="30" spans="1:22" x14ac:dyDescent="0.3">
      <c r="A30" t="s">
        <v>6</v>
      </c>
      <c r="B30" s="4">
        <v>12.9</v>
      </c>
      <c r="C30" s="16">
        <v>10.9</v>
      </c>
      <c r="D30" s="4">
        <v>12</v>
      </c>
      <c r="E30" s="4">
        <v>12</v>
      </c>
      <c r="F30" s="4">
        <v>10.7</v>
      </c>
      <c r="G30" s="4">
        <v>10.4</v>
      </c>
      <c r="H30" s="4">
        <v>10.9</v>
      </c>
      <c r="I30" s="4">
        <v>9.8000000000000007</v>
      </c>
      <c r="J30" s="4">
        <v>9.6</v>
      </c>
      <c r="K30" s="4">
        <v>9.9</v>
      </c>
      <c r="L30" s="4">
        <v>9.1999999999999993</v>
      </c>
      <c r="M30" s="4">
        <v>8.6999999999999993</v>
      </c>
      <c r="N30" s="4">
        <v>9.4</v>
      </c>
      <c r="O30" s="4">
        <v>8.4</v>
      </c>
      <c r="P30" s="4">
        <v>8</v>
      </c>
      <c r="Q30" s="4">
        <v>7.8</v>
      </c>
      <c r="R30" s="12">
        <v>7.3</v>
      </c>
      <c r="S30" s="12">
        <v>7.1</v>
      </c>
      <c r="T30" s="12">
        <v>6.8</v>
      </c>
      <c r="U30" s="12">
        <v>6.5</v>
      </c>
      <c r="V30" s="12">
        <v>6.4</v>
      </c>
    </row>
    <row r="31" spans="1:22" x14ac:dyDescent="0.3">
      <c r="A31" t="s">
        <v>7</v>
      </c>
      <c r="B31" s="4">
        <v>10.5</v>
      </c>
      <c r="C31" s="16">
        <v>9.1</v>
      </c>
      <c r="D31" s="4">
        <v>10.1</v>
      </c>
      <c r="E31" s="4">
        <v>9.9</v>
      </c>
      <c r="F31" s="4">
        <v>8.8000000000000007</v>
      </c>
      <c r="G31" s="4">
        <v>8.6</v>
      </c>
      <c r="H31" s="4">
        <v>9.6</v>
      </c>
      <c r="I31" s="4">
        <v>8.4</v>
      </c>
      <c r="J31" s="4">
        <v>7.8</v>
      </c>
      <c r="K31" s="4">
        <v>7.9</v>
      </c>
      <c r="L31" s="4">
        <v>7.2</v>
      </c>
      <c r="M31" s="4">
        <v>6.6</v>
      </c>
      <c r="N31" s="4">
        <v>6.7</v>
      </c>
      <c r="O31" s="4">
        <v>6.4</v>
      </c>
      <c r="P31" s="4">
        <v>6.6</v>
      </c>
      <c r="Q31" s="4">
        <v>6.5</v>
      </c>
      <c r="R31" s="12">
        <v>5.9</v>
      </c>
      <c r="S31" s="12">
        <v>5.6</v>
      </c>
      <c r="T31" s="12">
        <v>5</v>
      </c>
      <c r="U31" s="12">
        <v>4.5999999999999996</v>
      </c>
      <c r="V31" s="12">
        <v>4.3</v>
      </c>
    </row>
    <row r="32" spans="1:22" x14ac:dyDescent="0.3">
      <c r="A32" t="s">
        <v>8</v>
      </c>
      <c r="B32" s="4">
        <v>13.3</v>
      </c>
      <c r="C32" s="16">
        <v>19.100000000000001</v>
      </c>
      <c r="D32" s="4">
        <v>20</v>
      </c>
      <c r="E32" s="4">
        <v>19.100000000000001</v>
      </c>
      <c r="F32" s="4">
        <v>18.2</v>
      </c>
      <c r="G32" s="4">
        <v>17.899999999999999</v>
      </c>
      <c r="H32" s="4">
        <v>20.2</v>
      </c>
      <c r="I32" s="4">
        <v>17.899999999999999</v>
      </c>
      <c r="J32" s="4">
        <v>17.899999999999999</v>
      </c>
      <c r="K32" s="4">
        <v>19.899999999999999</v>
      </c>
      <c r="L32" s="4">
        <v>17.8</v>
      </c>
      <c r="M32" s="4">
        <v>17.100000000000001</v>
      </c>
      <c r="N32" s="4">
        <v>18.100000000000001</v>
      </c>
      <c r="O32" s="4">
        <v>16.3</v>
      </c>
      <c r="P32" s="4">
        <v>17</v>
      </c>
      <c r="Q32" s="4">
        <v>16.5</v>
      </c>
      <c r="R32" s="12">
        <v>14.8</v>
      </c>
      <c r="S32" s="12">
        <v>14.4</v>
      </c>
      <c r="T32" s="12">
        <v>14.9</v>
      </c>
      <c r="U32" s="12">
        <v>14.3</v>
      </c>
      <c r="V32" s="12">
        <v>14.8</v>
      </c>
    </row>
    <row r="33" spans="1:22" x14ac:dyDescent="0.3">
      <c r="A33" t="s">
        <v>9</v>
      </c>
      <c r="B33" s="4">
        <v>12.3</v>
      </c>
      <c r="C33" s="16">
        <v>16.3</v>
      </c>
      <c r="D33" s="4">
        <v>16.7</v>
      </c>
      <c r="E33" s="4">
        <v>15.7</v>
      </c>
      <c r="F33" s="4">
        <v>15.5</v>
      </c>
      <c r="G33" s="4">
        <v>16.100000000000001</v>
      </c>
      <c r="H33" s="4">
        <v>16.7</v>
      </c>
      <c r="I33" s="4">
        <v>16.5</v>
      </c>
      <c r="J33" s="4">
        <v>17.2</v>
      </c>
      <c r="K33" s="4">
        <v>17.399999999999999</v>
      </c>
      <c r="L33" s="4">
        <v>15.8</v>
      </c>
      <c r="M33" s="4">
        <v>14.6</v>
      </c>
      <c r="N33" s="4">
        <v>14.6</v>
      </c>
      <c r="O33" s="4">
        <v>14.1</v>
      </c>
      <c r="P33" s="4">
        <v>15.6</v>
      </c>
      <c r="Q33" s="4">
        <v>15.6</v>
      </c>
      <c r="R33" s="12">
        <v>13.6</v>
      </c>
      <c r="S33" s="12">
        <v>14</v>
      </c>
      <c r="T33" s="12">
        <v>13.4</v>
      </c>
      <c r="U33" s="12">
        <v>12.6</v>
      </c>
      <c r="V33" s="12">
        <v>12.1</v>
      </c>
    </row>
    <row r="34" spans="1:22" x14ac:dyDescent="0.3">
      <c r="A34" t="s">
        <v>10</v>
      </c>
      <c r="B34" s="4">
        <v>8.1999999999999993</v>
      </c>
      <c r="C34" s="16">
        <v>6.3</v>
      </c>
      <c r="D34" s="4">
        <v>7.3</v>
      </c>
      <c r="E34" s="4">
        <v>7.1</v>
      </c>
      <c r="F34" s="4">
        <v>6.1</v>
      </c>
      <c r="G34" s="4">
        <v>5.9</v>
      </c>
      <c r="H34" s="4">
        <v>7.1</v>
      </c>
      <c r="I34" s="4">
        <v>6.4</v>
      </c>
      <c r="J34" s="4">
        <v>5.9</v>
      </c>
      <c r="K34" s="4">
        <v>5.6</v>
      </c>
      <c r="L34" s="4">
        <v>5.0999999999999996</v>
      </c>
      <c r="M34" s="4">
        <v>5.0999999999999996</v>
      </c>
      <c r="N34" s="4">
        <v>5.2</v>
      </c>
      <c r="O34" s="4">
        <v>4.9000000000000004</v>
      </c>
      <c r="P34" s="4">
        <v>5.0999999999999996</v>
      </c>
      <c r="Q34" s="4">
        <v>4.9000000000000004</v>
      </c>
      <c r="R34" s="12">
        <v>4.4000000000000004</v>
      </c>
      <c r="S34" s="12">
        <v>4.2</v>
      </c>
      <c r="T34" s="12">
        <v>3.9</v>
      </c>
      <c r="U34" s="12">
        <v>3.7</v>
      </c>
      <c r="V34" s="12">
        <v>3.5</v>
      </c>
    </row>
    <row r="35" spans="1:22" x14ac:dyDescent="0.3">
      <c r="A35" t="s">
        <v>11</v>
      </c>
      <c r="B35" s="4">
        <v>71.099999999999994</v>
      </c>
      <c r="C35" s="16">
        <v>73.099999999999994</v>
      </c>
      <c r="D35" s="4">
        <v>79</v>
      </c>
      <c r="E35" s="4">
        <v>80.7</v>
      </c>
      <c r="F35" s="4">
        <v>79.3</v>
      </c>
      <c r="G35" s="4">
        <v>78.400000000000006</v>
      </c>
      <c r="H35" s="4">
        <v>72.099999999999994</v>
      </c>
      <c r="I35" s="4">
        <v>80.099999999999994</v>
      </c>
      <c r="J35" s="4">
        <v>86.9</v>
      </c>
      <c r="K35" s="4">
        <v>81.5</v>
      </c>
      <c r="L35" s="4">
        <v>70.900000000000006</v>
      </c>
      <c r="M35" s="4">
        <v>71.5</v>
      </c>
      <c r="N35" s="4">
        <v>72.8</v>
      </c>
      <c r="O35" s="4">
        <v>68.5</v>
      </c>
      <c r="P35" s="4">
        <v>71.599999999999994</v>
      </c>
      <c r="Q35" s="4">
        <v>48.3</v>
      </c>
      <c r="R35" s="12">
        <v>33.200000000000003</v>
      </c>
      <c r="S35" s="12">
        <v>31</v>
      </c>
      <c r="T35" s="12">
        <v>31.8</v>
      </c>
      <c r="U35" s="12">
        <v>30.2</v>
      </c>
      <c r="V35" s="12">
        <v>29.1</v>
      </c>
    </row>
    <row r="36" spans="1:22" x14ac:dyDescent="0.3">
      <c r="A36" t="s">
        <v>12</v>
      </c>
      <c r="B36" s="4">
        <v>7.8</v>
      </c>
      <c r="C36" s="16">
        <v>8.6</v>
      </c>
      <c r="D36" s="4">
        <v>9.8000000000000007</v>
      </c>
      <c r="E36" s="4">
        <v>9.6</v>
      </c>
      <c r="F36" s="4">
        <v>7.5</v>
      </c>
      <c r="G36" s="4">
        <v>7.1</v>
      </c>
      <c r="H36" s="4">
        <v>8</v>
      </c>
      <c r="I36" s="4">
        <v>7.2</v>
      </c>
      <c r="J36" s="4">
        <v>7</v>
      </c>
      <c r="K36" s="4">
        <v>6.8</v>
      </c>
      <c r="L36" s="4">
        <v>5.9</v>
      </c>
      <c r="M36" s="4">
        <v>5.5</v>
      </c>
      <c r="N36" s="4">
        <v>6</v>
      </c>
      <c r="O36" s="4">
        <v>5.7</v>
      </c>
      <c r="P36" s="4">
        <v>5.6</v>
      </c>
      <c r="Q36" s="4">
        <v>5.5</v>
      </c>
      <c r="R36" s="12">
        <v>3.8</v>
      </c>
      <c r="S36" s="12">
        <v>3.6</v>
      </c>
      <c r="T36" s="12">
        <v>3.4</v>
      </c>
      <c r="U36" s="12">
        <v>3.1</v>
      </c>
      <c r="V36" s="12">
        <v>3</v>
      </c>
    </row>
    <row r="37" spans="1:22" x14ac:dyDescent="0.3">
      <c r="A37" t="s">
        <v>13</v>
      </c>
      <c r="B37" s="4">
        <v>10.7</v>
      </c>
      <c r="C37" s="16">
        <v>9</v>
      </c>
      <c r="D37" s="4">
        <v>10.199999999999999</v>
      </c>
      <c r="E37" s="4">
        <v>10</v>
      </c>
      <c r="F37" s="4">
        <v>9.1999999999999993</v>
      </c>
      <c r="G37" s="4">
        <v>8.3000000000000007</v>
      </c>
      <c r="H37" s="4">
        <v>9.4</v>
      </c>
      <c r="I37" s="4">
        <v>9.1</v>
      </c>
      <c r="J37" s="4">
        <v>9</v>
      </c>
      <c r="K37" s="4">
        <v>8.9</v>
      </c>
      <c r="L37" s="4">
        <v>8.8000000000000007</v>
      </c>
      <c r="M37" s="4">
        <v>8.6</v>
      </c>
      <c r="N37" s="4">
        <v>9.5</v>
      </c>
      <c r="O37" s="4">
        <v>9.3000000000000007</v>
      </c>
      <c r="P37" s="4">
        <v>9.8000000000000007</v>
      </c>
      <c r="Q37" s="4">
        <v>10.199999999999999</v>
      </c>
      <c r="R37" s="12">
        <v>9.9</v>
      </c>
      <c r="S37" s="12">
        <v>9.6999999999999993</v>
      </c>
      <c r="T37" s="12">
        <v>9.4</v>
      </c>
      <c r="U37" s="12">
        <v>8.9</v>
      </c>
      <c r="V37" s="12">
        <v>9.1999999999999993</v>
      </c>
    </row>
    <row r="38" spans="1:22" x14ac:dyDescent="0.3">
      <c r="A38" t="s">
        <v>14</v>
      </c>
      <c r="B38" s="4">
        <v>16.5</v>
      </c>
      <c r="C38" s="16">
        <v>23</v>
      </c>
      <c r="D38" s="4">
        <v>26.6</v>
      </c>
      <c r="E38" s="4">
        <v>24.4</v>
      </c>
      <c r="F38" s="4">
        <v>22.8</v>
      </c>
      <c r="G38" s="4">
        <v>20.399999999999999</v>
      </c>
      <c r="H38" s="4">
        <v>21.9</v>
      </c>
      <c r="I38" s="4">
        <v>22.6</v>
      </c>
      <c r="J38" s="4">
        <v>22</v>
      </c>
      <c r="K38" s="4">
        <v>21.3</v>
      </c>
      <c r="L38" s="4">
        <v>23.2</v>
      </c>
      <c r="M38" s="4">
        <v>17.5</v>
      </c>
      <c r="N38" s="4">
        <v>17.899999999999999</v>
      </c>
      <c r="O38" s="4">
        <v>17.600000000000001</v>
      </c>
      <c r="P38" s="4">
        <v>17</v>
      </c>
      <c r="Q38" s="4">
        <v>16.8</v>
      </c>
      <c r="R38" s="12">
        <v>15.1</v>
      </c>
      <c r="S38" s="12">
        <v>14.1</v>
      </c>
      <c r="T38" s="12">
        <v>12.9</v>
      </c>
      <c r="U38" s="12">
        <v>12.7</v>
      </c>
      <c r="V38" s="12">
        <v>12.2</v>
      </c>
    </row>
    <row r="39" spans="1:22" x14ac:dyDescent="0.3">
      <c r="A39" t="s">
        <v>15</v>
      </c>
      <c r="B39" s="4">
        <v>11.3</v>
      </c>
      <c r="C39" s="16">
        <v>10.7</v>
      </c>
      <c r="D39" s="4">
        <v>11.6</v>
      </c>
      <c r="E39" s="4">
        <v>12.2</v>
      </c>
      <c r="F39" s="4">
        <v>11.7</v>
      </c>
      <c r="G39" s="4">
        <v>11.2</v>
      </c>
      <c r="H39" s="4">
        <v>12.5</v>
      </c>
      <c r="I39" s="4">
        <v>11.7</v>
      </c>
      <c r="J39" s="4">
        <v>11.5</v>
      </c>
      <c r="K39" s="4">
        <v>11.7</v>
      </c>
      <c r="L39" s="4">
        <v>10.9</v>
      </c>
      <c r="M39" s="4">
        <v>10.6</v>
      </c>
      <c r="N39" s="4">
        <v>10.7</v>
      </c>
      <c r="O39" s="4">
        <v>10.199999999999999</v>
      </c>
      <c r="P39" s="4">
        <v>10.5</v>
      </c>
      <c r="Q39" s="4">
        <v>10.199999999999999</v>
      </c>
      <c r="R39" s="12">
        <v>9.6999999999999993</v>
      </c>
      <c r="S39" s="12">
        <v>9.5</v>
      </c>
      <c r="T39" s="12">
        <v>9.3000000000000007</v>
      </c>
      <c r="U39" s="12">
        <v>9.4</v>
      </c>
      <c r="V39" s="12">
        <v>8.5</v>
      </c>
    </row>
    <row r="40" spans="1:22" x14ac:dyDescent="0.3">
      <c r="A40" t="s">
        <v>16</v>
      </c>
      <c r="B40" s="4">
        <v>14.2</v>
      </c>
      <c r="C40" s="17">
        <v>16.100000000000001</v>
      </c>
      <c r="D40" s="4">
        <v>17.600000000000001</v>
      </c>
      <c r="E40" s="4">
        <v>17.100000000000001</v>
      </c>
      <c r="F40" s="4">
        <v>15.4</v>
      </c>
      <c r="G40" s="4">
        <v>16.100000000000001</v>
      </c>
      <c r="H40" s="4">
        <v>16.600000000000001</v>
      </c>
      <c r="I40" s="4">
        <v>15.3</v>
      </c>
      <c r="J40" s="4">
        <v>16.5</v>
      </c>
      <c r="K40" s="4">
        <v>15.8</v>
      </c>
      <c r="L40" s="4">
        <v>14.5</v>
      </c>
      <c r="M40" s="4">
        <v>13.7</v>
      </c>
      <c r="N40" s="4">
        <v>13.7</v>
      </c>
      <c r="O40" s="4">
        <v>13.6</v>
      </c>
      <c r="P40" s="4">
        <v>13.4</v>
      </c>
      <c r="Q40" s="4">
        <v>12.5</v>
      </c>
      <c r="R40" s="12">
        <v>11.6</v>
      </c>
      <c r="S40" s="12">
        <v>11.7</v>
      </c>
      <c r="T40" s="12">
        <v>11.7</v>
      </c>
      <c r="U40" s="12">
        <v>10.9</v>
      </c>
      <c r="V40" s="12">
        <v>11.2</v>
      </c>
    </row>
    <row r="41" spans="1:22" x14ac:dyDescent="0.3">
      <c r="A41" s="7" t="str">
        <f>A20</f>
        <v>Fotnot: Uppgifter reviderade av SYKE år 2026 (beräkningsmetod ALas 1.6)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13"/>
      <c r="S41" s="13"/>
      <c r="T41" s="13"/>
      <c r="U41" s="13"/>
      <c r="V41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CF75-D5D0-4344-970F-2633B58FE316}">
  <dimension ref="A1:V37"/>
  <sheetViews>
    <sheetView showGridLines="0" workbookViewId="0"/>
  </sheetViews>
  <sheetFormatPr defaultRowHeight="14.4" x14ac:dyDescent="0.3"/>
  <cols>
    <col min="1" max="1" width="22.33203125" customWidth="1"/>
  </cols>
  <sheetData>
    <row r="1" spans="1:22" ht="21" x14ac:dyDescent="0.4">
      <c r="A1" s="1" t="s">
        <v>33</v>
      </c>
    </row>
    <row r="2" spans="1:22" x14ac:dyDescent="0.3">
      <c r="A2" s="6"/>
      <c r="B2" s="6">
        <v>1990</v>
      </c>
      <c r="C2" s="14">
        <v>2005</v>
      </c>
      <c r="D2" s="6">
        <f>C2+1</f>
        <v>2006</v>
      </c>
      <c r="E2" s="6">
        <f t="shared" ref="E2:V2" si="0">D2+1</f>
        <v>2007</v>
      </c>
      <c r="F2" s="6">
        <f t="shared" si="0"/>
        <v>2008</v>
      </c>
      <c r="G2" s="6">
        <f t="shared" si="0"/>
        <v>2009</v>
      </c>
      <c r="H2" s="6">
        <f t="shared" si="0"/>
        <v>2010</v>
      </c>
      <c r="I2" s="6">
        <f t="shared" si="0"/>
        <v>2011</v>
      </c>
      <c r="J2" s="6">
        <f t="shared" si="0"/>
        <v>2012</v>
      </c>
      <c r="K2" s="6">
        <f t="shared" si="0"/>
        <v>2013</v>
      </c>
      <c r="L2" s="6">
        <f t="shared" si="0"/>
        <v>2014</v>
      </c>
      <c r="M2" s="6">
        <f t="shared" si="0"/>
        <v>2015</v>
      </c>
      <c r="N2" s="6">
        <f t="shared" si="0"/>
        <v>2016</v>
      </c>
      <c r="O2" s="6">
        <f t="shared" si="0"/>
        <v>2017</v>
      </c>
      <c r="P2" s="6">
        <f t="shared" si="0"/>
        <v>2018</v>
      </c>
      <c r="Q2" s="6">
        <f t="shared" si="0"/>
        <v>2019</v>
      </c>
      <c r="R2" s="6">
        <f t="shared" si="0"/>
        <v>2020</v>
      </c>
      <c r="S2" s="6">
        <f t="shared" si="0"/>
        <v>2021</v>
      </c>
      <c r="T2" s="6">
        <f t="shared" si="0"/>
        <v>2022</v>
      </c>
      <c r="U2" s="6">
        <f t="shared" si="0"/>
        <v>2023</v>
      </c>
      <c r="V2" s="6">
        <f t="shared" si="0"/>
        <v>2024</v>
      </c>
    </row>
    <row r="3" spans="1:22" ht="21.75" customHeight="1" x14ac:dyDescent="0.3">
      <c r="A3" s="2" t="s">
        <v>0</v>
      </c>
      <c r="B3" s="3">
        <v>262</v>
      </c>
      <c r="C3" s="15">
        <v>286</v>
      </c>
      <c r="D3" s="3">
        <v>318.60000000000002</v>
      </c>
      <c r="E3" s="3">
        <v>317.7</v>
      </c>
      <c r="F3" s="3">
        <v>280</v>
      </c>
      <c r="G3" s="3">
        <v>273</v>
      </c>
      <c r="H3" s="3">
        <v>297.89999999999998</v>
      </c>
      <c r="I3" s="3">
        <v>280.39999999999998</v>
      </c>
      <c r="J3" s="3">
        <v>277.3</v>
      </c>
      <c r="K3" s="3">
        <v>278.10000000000002</v>
      </c>
      <c r="L3" s="3">
        <v>253.6</v>
      </c>
      <c r="M3" s="3">
        <v>241</v>
      </c>
      <c r="N3" s="3">
        <v>252.5</v>
      </c>
      <c r="O3" s="3">
        <v>240.2</v>
      </c>
      <c r="P3" s="3">
        <v>243.9</v>
      </c>
      <c r="Q3" s="3">
        <v>233</v>
      </c>
      <c r="R3" s="3">
        <v>196.9</v>
      </c>
      <c r="S3" s="3">
        <v>190.6</v>
      </c>
      <c r="T3" s="3">
        <v>180.8</v>
      </c>
      <c r="U3" s="3">
        <v>169.4</v>
      </c>
      <c r="V3" s="3">
        <v>163.19999999999999</v>
      </c>
    </row>
    <row r="4" spans="1:22" ht="21.75" customHeight="1" x14ac:dyDescent="0.3">
      <c r="A4" t="s">
        <v>17</v>
      </c>
      <c r="B4" s="4">
        <v>20</v>
      </c>
      <c r="C4" s="16">
        <v>25.2</v>
      </c>
      <c r="D4" s="4">
        <v>44.5</v>
      </c>
      <c r="E4" s="4">
        <v>39.6</v>
      </c>
      <c r="F4" s="4">
        <v>30.2</v>
      </c>
      <c r="G4" s="4">
        <v>32.299999999999997</v>
      </c>
      <c r="H4" s="4">
        <v>41.4</v>
      </c>
      <c r="I4" s="4">
        <v>31.6</v>
      </c>
      <c r="J4" s="4">
        <v>23.4</v>
      </c>
      <c r="K4" s="4">
        <v>28.1</v>
      </c>
      <c r="L4" s="4">
        <v>24.1</v>
      </c>
      <c r="M4" s="4">
        <v>18.5</v>
      </c>
      <c r="N4" s="4">
        <v>20.5</v>
      </c>
      <c r="O4" s="4">
        <v>18</v>
      </c>
      <c r="P4" s="4">
        <v>20.5</v>
      </c>
      <c r="Q4" s="4">
        <v>16.399999999999999</v>
      </c>
      <c r="R4" s="4">
        <v>12.8</v>
      </c>
      <c r="S4" s="4">
        <v>15.2</v>
      </c>
      <c r="T4" s="4">
        <v>13.4</v>
      </c>
      <c r="U4" s="4">
        <v>8.4</v>
      </c>
      <c r="V4" s="4">
        <v>6.6</v>
      </c>
    </row>
    <row r="5" spans="1:22" x14ac:dyDescent="0.3">
      <c r="A5" t="s">
        <v>18</v>
      </c>
      <c r="B5" s="4">
        <v>9.8000000000000007</v>
      </c>
      <c r="C5" s="16">
        <v>11.9</v>
      </c>
      <c r="D5" s="4">
        <v>16</v>
      </c>
      <c r="E5" s="4">
        <v>16.399999999999999</v>
      </c>
      <c r="F5" s="4">
        <v>12</v>
      </c>
      <c r="G5" s="4">
        <v>14.3</v>
      </c>
      <c r="H5" s="4">
        <v>20.2</v>
      </c>
      <c r="I5" s="4">
        <v>15.8</v>
      </c>
      <c r="J5" s="4">
        <v>11.2</v>
      </c>
      <c r="K5" s="4">
        <v>13.8</v>
      </c>
      <c r="L5" s="4">
        <v>10.1</v>
      </c>
      <c r="M5" s="4">
        <v>8.8000000000000007</v>
      </c>
      <c r="N5" s="4">
        <v>10.199999999999999</v>
      </c>
      <c r="O5" s="4">
        <v>8.9</v>
      </c>
      <c r="P5" s="4">
        <v>10</v>
      </c>
      <c r="Q5" s="4">
        <v>7.8</v>
      </c>
      <c r="R5" s="4">
        <v>5.9</v>
      </c>
      <c r="S5" s="4">
        <v>7.1</v>
      </c>
      <c r="T5" s="4">
        <v>6.2</v>
      </c>
      <c r="U5" s="4">
        <v>4.3</v>
      </c>
      <c r="V5" s="4">
        <v>3.4</v>
      </c>
    </row>
    <row r="6" spans="1:22" x14ac:dyDescent="0.3">
      <c r="A6" t="s">
        <v>19</v>
      </c>
      <c r="B6" s="4">
        <v>8.1</v>
      </c>
      <c r="C6" s="16">
        <v>21.7</v>
      </c>
      <c r="D6" s="4">
        <v>22.6</v>
      </c>
      <c r="E6" s="4">
        <v>22.4</v>
      </c>
      <c r="F6" s="4">
        <v>10.6</v>
      </c>
      <c r="G6" s="4">
        <v>10.199999999999999</v>
      </c>
      <c r="H6" s="4">
        <v>13.1</v>
      </c>
      <c r="I6" s="4">
        <v>10.4</v>
      </c>
      <c r="J6" s="4">
        <v>12.8</v>
      </c>
      <c r="K6" s="4">
        <v>8.1999999999999993</v>
      </c>
      <c r="L6" s="4">
        <v>6.5</v>
      </c>
      <c r="M6" s="4">
        <v>4.9000000000000004</v>
      </c>
      <c r="N6" s="4">
        <v>7.8</v>
      </c>
      <c r="O6" s="4">
        <v>7.2</v>
      </c>
      <c r="P6" s="4">
        <v>10.5</v>
      </c>
      <c r="Q6" s="4">
        <v>11.2</v>
      </c>
      <c r="R6" s="4">
        <v>3.8</v>
      </c>
      <c r="S6" s="4">
        <v>4.3</v>
      </c>
      <c r="T6" s="4">
        <v>2.8</v>
      </c>
      <c r="U6" s="4">
        <v>4</v>
      </c>
      <c r="V6" s="4">
        <v>3.4</v>
      </c>
    </row>
    <row r="7" spans="1:22" x14ac:dyDescent="0.3">
      <c r="A7" t="s">
        <v>20</v>
      </c>
      <c r="B7" s="4">
        <v>42.2</v>
      </c>
      <c r="C7" s="16">
        <v>32</v>
      </c>
      <c r="D7" s="4">
        <v>30.7</v>
      </c>
      <c r="E7" s="4">
        <v>29.1</v>
      </c>
      <c r="F7" s="4">
        <v>23</v>
      </c>
      <c r="G7" s="4">
        <v>23.3</v>
      </c>
      <c r="H7" s="4">
        <v>26.2</v>
      </c>
      <c r="I7" s="4">
        <v>20.399999999999999</v>
      </c>
      <c r="J7" s="4">
        <v>22.1</v>
      </c>
      <c r="K7" s="4">
        <v>19.7</v>
      </c>
      <c r="L7" s="4">
        <v>18.600000000000001</v>
      </c>
      <c r="M7" s="4">
        <v>17.3</v>
      </c>
      <c r="N7" s="4">
        <v>18.3</v>
      </c>
      <c r="O7" s="4">
        <v>17.600000000000001</v>
      </c>
      <c r="P7" s="4">
        <v>16.8</v>
      </c>
      <c r="Q7" s="4">
        <v>15.4</v>
      </c>
      <c r="R7" s="4">
        <v>13.7</v>
      </c>
      <c r="S7" s="4">
        <v>13.6</v>
      </c>
      <c r="T7" s="4">
        <v>11.6</v>
      </c>
      <c r="U7" s="4">
        <v>9.6999999999999993</v>
      </c>
      <c r="V7" s="4">
        <v>9</v>
      </c>
    </row>
    <row r="8" spans="1:22" x14ac:dyDescent="0.3">
      <c r="A8" t="s">
        <v>21</v>
      </c>
      <c r="B8" s="4">
        <v>6.9</v>
      </c>
      <c r="C8" s="16">
        <v>4.5</v>
      </c>
      <c r="D8" s="4">
        <v>5.2</v>
      </c>
      <c r="E8" s="4">
        <v>5.7</v>
      </c>
      <c r="F8" s="4">
        <v>5.7</v>
      </c>
      <c r="G8" s="4">
        <v>4.5</v>
      </c>
      <c r="H8" s="4">
        <v>5.0999999999999996</v>
      </c>
      <c r="I8" s="4">
        <v>4.9000000000000004</v>
      </c>
      <c r="J8" s="4">
        <v>5.0999999999999996</v>
      </c>
      <c r="K8" s="4">
        <v>5</v>
      </c>
      <c r="L8" s="4">
        <v>4.8</v>
      </c>
      <c r="M8" s="4">
        <v>4.9000000000000004</v>
      </c>
      <c r="N8" s="4">
        <v>5</v>
      </c>
      <c r="O8" s="4">
        <v>5.0999999999999996</v>
      </c>
      <c r="P8" s="4">
        <v>4.7</v>
      </c>
      <c r="Q8" s="4">
        <v>4.7</v>
      </c>
      <c r="R8" s="4">
        <v>5.2</v>
      </c>
      <c r="S8" s="4">
        <v>5</v>
      </c>
      <c r="T8" s="4">
        <v>5.4</v>
      </c>
      <c r="U8" s="4">
        <v>5</v>
      </c>
      <c r="V8" s="4">
        <v>3.1</v>
      </c>
    </row>
    <row r="9" spans="1:22" x14ac:dyDescent="0.3">
      <c r="A9" t="s">
        <v>22</v>
      </c>
      <c r="B9" s="4">
        <v>5.2</v>
      </c>
      <c r="C9" s="16">
        <v>5.2</v>
      </c>
      <c r="D9" s="4">
        <v>4.8</v>
      </c>
      <c r="E9" s="4">
        <v>4.4000000000000004</v>
      </c>
      <c r="F9" s="4">
        <v>3.6</v>
      </c>
      <c r="G9" s="4">
        <v>2.9</v>
      </c>
      <c r="H9" s="4">
        <v>3.7</v>
      </c>
      <c r="I9" s="4">
        <v>3</v>
      </c>
      <c r="J9" s="4">
        <v>3.1</v>
      </c>
      <c r="K9" s="4">
        <v>3.2</v>
      </c>
      <c r="L9" s="4">
        <v>2.6</v>
      </c>
      <c r="M9" s="4">
        <v>3.4</v>
      </c>
      <c r="N9" s="4">
        <v>3.1</v>
      </c>
      <c r="O9" s="4">
        <v>3.9</v>
      </c>
      <c r="P9" s="4">
        <v>3.2</v>
      </c>
      <c r="Q9" s="4">
        <v>2.7</v>
      </c>
      <c r="R9" s="4">
        <v>2.8</v>
      </c>
      <c r="S9" s="4">
        <v>2.2000000000000002</v>
      </c>
      <c r="T9" s="4">
        <v>3.2</v>
      </c>
      <c r="U9" s="4">
        <v>2.7</v>
      </c>
      <c r="V9" s="4">
        <v>3.6</v>
      </c>
    </row>
    <row r="10" spans="1:22" x14ac:dyDescent="0.3">
      <c r="A10" t="s">
        <v>23</v>
      </c>
      <c r="B10" s="4">
        <v>9.4</v>
      </c>
      <c r="C10" s="16">
        <v>9.1999999999999993</v>
      </c>
      <c r="D10" s="4">
        <v>9.1999999999999993</v>
      </c>
      <c r="E10" s="4">
        <v>10.3</v>
      </c>
      <c r="F10" s="4">
        <v>10.5</v>
      </c>
      <c r="G10" s="4">
        <v>9.9</v>
      </c>
      <c r="H10" s="4">
        <v>11</v>
      </c>
      <c r="I10" s="4">
        <v>10.3</v>
      </c>
      <c r="J10" s="4">
        <v>10.5</v>
      </c>
      <c r="K10" s="4">
        <v>9.8000000000000007</v>
      </c>
      <c r="L10" s="4">
        <v>10.199999999999999</v>
      </c>
      <c r="M10" s="4">
        <v>9.4</v>
      </c>
      <c r="N10" s="4">
        <v>10.199999999999999</v>
      </c>
      <c r="O10" s="4">
        <v>9.5</v>
      </c>
      <c r="P10" s="4">
        <v>8.6</v>
      </c>
      <c r="Q10" s="4">
        <v>9.3000000000000007</v>
      </c>
      <c r="R10" s="4">
        <v>9.1999999999999993</v>
      </c>
      <c r="S10" s="4">
        <v>8</v>
      </c>
      <c r="T10" s="4">
        <v>8.1</v>
      </c>
      <c r="U10" s="4">
        <v>9.1999999999999993</v>
      </c>
      <c r="V10" s="4">
        <v>8.4</v>
      </c>
    </row>
    <row r="11" spans="1:22" x14ac:dyDescent="0.3">
      <c r="A11" t="s">
        <v>24</v>
      </c>
      <c r="B11" s="4">
        <v>54.5</v>
      </c>
      <c r="C11" s="16">
        <v>53.2</v>
      </c>
      <c r="D11" s="4">
        <v>60</v>
      </c>
      <c r="E11" s="4">
        <v>65.099999999999994</v>
      </c>
      <c r="F11" s="4">
        <v>60.6</v>
      </c>
      <c r="G11" s="4">
        <v>54.5</v>
      </c>
      <c r="H11" s="4">
        <v>57.6</v>
      </c>
      <c r="I11" s="4">
        <v>61.1</v>
      </c>
      <c r="J11" s="4">
        <v>58.2</v>
      </c>
      <c r="K11" s="4">
        <v>56.5</v>
      </c>
      <c r="L11" s="4">
        <v>51.2</v>
      </c>
      <c r="M11" s="4">
        <v>52.7</v>
      </c>
      <c r="N11" s="4">
        <v>56.5</v>
      </c>
      <c r="O11" s="4">
        <v>52.9</v>
      </c>
      <c r="P11" s="4">
        <v>54</v>
      </c>
      <c r="Q11" s="4">
        <v>61.2</v>
      </c>
      <c r="R11" s="4">
        <v>52.3</v>
      </c>
      <c r="S11" s="4">
        <v>43.8</v>
      </c>
      <c r="T11" s="4">
        <v>45.5</v>
      </c>
      <c r="U11" s="4">
        <v>43.3</v>
      </c>
      <c r="V11" s="4">
        <v>43.3</v>
      </c>
    </row>
    <row r="12" spans="1:22" x14ac:dyDescent="0.3">
      <c r="A12" t="s">
        <v>25</v>
      </c>
      <c r="B12" s="4">
        <v>0</v>
      </c>
      <c r="C12" s="16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 x14ac:dyDescent="0.3">
      <c r="A13" t="s">
        <v>26</v>
      </c>
      <c r="B13" s="4">
        <v>53.1</v>
      </c>
      <c r="C13" s="16">
        <v>61.1</v>
      </c>
      <c r="D13" s="4">
        <v>60.1</v>
      </c>
      <c r="E13" s="4">
        <v>59.8</v>
      </c>
      <c r="F13" s="4">
        <v>57.1</v>
      </c>
      <c r="G13" s="4">
        <v>56.3</v>
      </c>
      <c r="H13" s="4">
        <v>53.8</v>
      </c>
      <c r="I13" s="4">
        <v>59.7</v>
      </c>
      <c r="J13" s="4">
        <v>68.599999999999994</v>
      </c>
      <c r="K13" s="4">
        <v>69.900000000000006</v>
      </c>
      <c r="L13" s="4">
        <v>59.9</v>
      </c>
      <c r="M13" s="4">
        <v>59.3</v>
      </c>
      <c r="N13" s="4">
        <v>57.6</v>
      </c>
      <c r="O13" s="4">
        <v>55.8</v>
      </c>
      <c r="P13" s="4">
        <v>55.3</v>
      </c>
      <c r="Q13" s="4">
        <v>46.5</v>
      </c>
      <c r="R13" s="4">
        <v>33.200000000000003</v>
      </c>
      <c r="S13" s="4">
        <v>32.700000000000003</v>
      </c>
      <c r="T13" s="4">
        <v>31.5</v>
      </c>
      <c r="U13" s="4">
        <v>31.3</v>
      </c>
      <c r="V13" s="4">
        <v>31.2</v>
      </c>
    </row>
    <row r="14" spans="1:22" x14ac:dyDescent="0.3">
      <c r="A14" t="s">
        <v>27</v>
      </c>
      <c r="B14" s="4">
        <v>36</v>
      </c>
      <c r="C14" s="16">
        <v>39.700000000000003</v>
      </c>
      <c r="D14" s="4">
        <v>41.6</v>
      </c>
      <c r="E14" s="4">
        <v>40.5</v>
      </c>
      <c r="F14" s="4">
        <v>42.3</v>
      </c>
      <c r="G14" s="4">
        <v>41.8</v>
      </c>
      <c r="H14" s="4">
        <v>42.8</v>
      </c>
      <c r="I14" s="4">
        <v>40.9</v>
      </c>
      <c r="J14" s="4">
        <v>40.299999999999997</v>
      </c>
      <c r="K14" s="4">
        <v>42.3</v>
      </c>
      <c r="L14" s="4">
        <v>44.8</v>
      </c>
      <c r="M14" s="4">
        <v>42.2</v>
      </c>
      <c r="N14" s="4">
        <v>44.3</v>
      </c>
      <c r="O14" s="4">
        <v>43.2</v>
      </c>
      <c r="P14" s="4">
        <v>42.7</v>
      </c>
      <c r="Q14" s="4">
        <v>40.799999999999997</v>
      </c>
      <c r="R14" s="4">
        <v>42.1</v>
      </c>
      <c r="S14" s="4">
        <v>43.7</v>
      </c>
      <c r="T14" s="4">
        <v>39.799999999999997</v>
      </c>
      <c r="U14" s="4">
        <v>38.5</v>
      </c>
      <c r="V14" s="4">
        <v>39.6</v>
      </c>
    </row>
    <row r="15" spans="1:22" x14ac:dyDescent="0.3">
      <c r="A15" t="s">
        <v>28</v>
      </c>
      <c r="B15" s="4">
        <v>16.7</v>
      </c>
      <c r="C15" s="16">
        <v>14.6</v>
      </c>
      <c r="D15" s="4">
        <v>14.6</v>
      </c>
      <c r="E15" s="4">
        <v>14.5</v>
      </c>
      <c r="F15" s="4">
        <v>14.2</v>
      </c>
      <c r="G15" s="4">
        <v>13.4</v>
      </c>
      <c r="H15" s="4">
        <v>13.5</v>
      </c>
      <c r="I15" s="4">
        <v>13.3</v>
      </c>
      <c r="J15" s="4">
        <v>12.7</v>
      </c>
      <c r="K15" s="4">
        <v>12.2</v>
      </c>
      <c r="L15" s="4">
        <v>11.5</v>
      </c>
      <c r="M15" s="4">
        <v>11</v>
      </c>
      <c r="N15" s="4">
        <v>10.3</v>
      </c>
      <c r="O15" s="4">
        <v>9.9</v>
      </c>
      <c r="P15" s="4">
        <v>9.5</v>
      </c>
      <c r="Q15" s="4">
        <v>9.3000000000000007</v>
      </c>
      <c r="R15" s="4">
        <v>8.9</v>
      </c>
      <c r="S15" s="4">
        <v>8.5</v>
      </c>
      <c r="T15" s="4">
        <v>8</v>
      </c>
      <c r="U15" s="4">
        <v>7.6</v>
      </c>
      <c r="V15" s="4">
        <v>7.3</v>
      </c>
    </row>
    <row r="16" spans="1:22" x14ac:dyDescent="0.3">
      <c r="A16" t="s">
        <v>29</v>
      </c>
      <c r="B16" s="4">
        <v>0.3</v>
      </c>
      <c r="C16" s="16">
        <v>7.9</v>
      </c>
      <c r="D16" s="4">
        <v>9.4</v>
      </c>
      <c r="E16" s="4">
        <v>10</v>
      </c>
      <c r="F16" s="4">
        <v>10.3</v>
      </c>
      <c r="G16" s="4">
        <v>9.5</v>
      </c>
      <c r="H16" s="4">
        <v>9.6</v>
      </c>
      <c r="I16" s="4">
        <v>9.1999999999999993</v>
      </c>
      <c r="J16" s="4">
        <v>9.3000000000000007</v>
      </c>
      <c r="K16" s="4">
        <v>9.4</v>
      </c>
      <c r="L16" s="4">
        <v>9.3000000000000007</v>
      </c>
      <c r="M16" s="4">
        <v>8.8000000000000007</v>
      </c>
      <c r="N16" s="4">
        <v>8.9</v>
      </c>
      <c r="O16" s="4">
        <v>8.1</v>
      </c>
      <c r="P16" s="4">
        <v>8</v>
      </c>
      <c r="Q16" s="4">
        <v>7.8</v>
      </c>
      <c r="R16" s="4">
        <v>7</v>
      </c>
      <c r="S16" s="4">
        <v>6.5</v>
      </c>
      <c r="T16" s="4">
        <v>5.4</v>
      </c>
      <c r="U16" s="4">
        <v>5.4</v>
      </c>
      <c r="V16" s="4">
        <v>4.3</v>
      </c>
    </row>
    <row r="17" spans="1:22" x14ac:dyDescent="0.3">
      <c r="A17" t="s">
        <v>30</v>
      </c>
      <c r="B17" s="4">
        <v>0</v>
      </c>
      <c r="C17" s="17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 x14ac:dyDescent="0.3">
      <c r="A18" s="7" t="str">
        <f>Tabell_a!A20</f>
        <v>Fotnot: Uppgifter reviderade av SYKE år 2026 (beräkningsmetod ALas 1.6)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20" spans="1:22" ht="21" x14ac:dyDescent="0.4">
      <c r="A20" s="1" t="s">
        <v>34</v>
      </c>
    </row>
    <row r="21" spans="1:22" x14ac:dyDescent="0.3">
      <c r="A21" s="6"/>
      <c r="B21" s="6">
        <f>B2</f>
        <v>1990</v>
      </c>
      <c r="C21" s="14">
        <f>C2</f>
        <v>2005</v>
      </c>
      <c r="D21" s="6">
        <f t="shared" ref="D21:V21" si="1">D2</f>
        <v>2006</v>
      </c>
      <c r="E21" s="6">
        <f t="shared" si="1"/>
        <v>2007</v>
      </c>
      <c r="F21" s="6">
        <f t="shared" si="1"/>
        <v>2008</v>
      </c>
      <c r="G21" s="6">
        <f t="shared" si="1"/>
        <v>2009</v>
      </c>
      <c r="H21" s="6">
        <f t="shared" si="1"/>
        <v>2010</v>
      </c>
      <c r="I21" s="6">
        <f t="shared" si="1"/>
        <v>2011</v>
      </c>
      <c r="J21" s="6">
        <f t="shared" si="1"/>
        <v>2012</v>
      </c>
      <c r="K21" s="6">
        <f t="shared" si="1"/>
        <v>2013</v>
      </c>
      <c r="L21" s="6">
        <f t="shared" si="1"/>
        <v>2014</v>
      </c>
      <c r="M21" s="6">
        <f t="shared" si="1"/>
        <v>2015</v>
      </c>
      <c r="N21" s="6">
        <f t="shared" si="1"/>
        <v>2016</v>
      </c>
      <c r="O21" s="6">
        <f t="shared" si="1"/>
        <v>2017</v>
      </c>
      <c r="P21" s="6">
        <f t="shared" si="1"/>
        <v>2018</v>
      </c>
      <c r="Q21" s="6">
        <f t="shared" si="1"/>
        <v>2019</v>
      </c>
      <c r="R21" s="8">
        <f t="shared" si="1"/>
        <v>2020</v>
      </c>
      <c r="S21" s="8">
        <f t="shared" si="1"/>
        <v>2021</v>
      </c>
      <c r="T21" s="8">
        <f t="shared" si="1"/>
        <v>2022</v>
      </c>
      <c r="U21" s="8">
        <f t="shared" si="1"/>
        <v>2023</v>
      </c>
      <c r="V21" s="8">
        <f t="shared" si="1"/>
        <v>2024</v>
      </c>
    </row>
    <row r="22" spans="1:22" ht="21.75" customHeight="1" x14ac:dyDescent="0.3">
      <c r="A22" s="2" t="s">
        <v>0</v>
      </c>
      <c r="B22" s="3">
        <v>10.6</v>
      </c>
      <c r="C22" s="15">
        <v>10.7</v>
      </c>
      <c r="D22" s="3">
        <v>11.8</v>
      </c>
      <c r="E22" s="3">
        <v>11.7</v>
      </c>
      <c r="F22" s="3">
        <v>10.199999999999999</v>
      </c>
      <c r="G22" s="3">
        <v>9.8000000000000007</v>
      </c>
      <c r="H22" s="3">
        <v>10.6</v>
      </c>
      <c r="I22" s="3">
        <v>9.9</v>
      </c>
      <c r="J22" s="3">
        <v>9.6999999999999993</v>
      </c>
      <c r="K22" s="3">
        <v>9.6999999999999993</v>
      </c>
      <c r="L22" s="3">
        <v>8.8000000000000007</v>
      </c>
      <c r="M22" s="3">
        <v>8.3000000000000007</v>
      </c>
      <c r="N22" s="3">
        <v>8.6</v>
      </c>
      <c r="O22" s="3">
        <v>8.1</v>
      </c>
      <c r="P22" s="3">
        <v>8.1999999999999993</v>
      </c>
      <c r="Q22" s="3">
        <v>7.8</v>
      </c>
      <c r="R22" s="3">
        <v>6.5</v>
      </c>
      <c r="S22" s="3">
        <v>6.3</v>
      </c>
      <c r="T22" s="3">
        <v>6</v>
      </c>
      <c r="U22" s="3">
        <v>5.5</v>
      </c>
      <c r="V22" s="3">
        <v>5.3</v>
      </c>
    </row>
    <row r="23" spans="1:22" ht="21.75" customHeight="1" x14ac:dyDescent="0.3">
      <c r="A23" t="s">
        <v>17</v>
      </c>
      <c r="B23" s="4">
        <v>0.81287595512924726</v>
      </c>
      <c r="C23" s="16">
        <v>0.94149293880295892</v>
      </c>
      <c r="D23" s="4">
        <v>1.6528618653196152</v>
      </c>
      <c r="E23" s="4">
        <v>1.4584023864766325</v>
      </c>
      <c r="F23" s="4">
        <v>1.0999417249417247</v>
      </c>
      <c r="G23" s="4">
        <v>1.1646354654936177</v>
      </c>
      <c r="H23" s="4">
        <v>1.4782018781019031</v>
      </c>
      <c r="I23" s="4">
        <v>1.1144812019468153</v>
      </c>
      <c r="J23" s="4">
        <v>0.82102382372548321</v>
      </c>
      <c r="K23" s="4">
        <v>0.98025535477569248</v>
      </c>
      <c r="L23" s="4">
        <v>0.83344860976621948</v>
      </c>
      <c r="M23" s="4">
        <v>0.63830521340095914</v>
      </c>
      <c r="N23" s="4">
        <v>0.70171835421373319</v>
      </c>
      <c r="O23" s="4">
        <v>0.6103970972226932</v>
      </c>
      <c r="P23" s="4">
        <v>0.68817348685756485</v>
      </c>
      <c r="Q23" s="4">
        <v>0.54878864944451877</v>
      </c>
      <c r="R23" s="4">
        <v>0.42483985528892432</v>
      </c>
      <c r="S23" s="4">
        <v>0.50092275243870277</v>
      </c>
      <c r="T23" s="4">
        <v>0.44138476234395074</v>
      </c>
      <c r="U23" s="4">
        <v>0.275040110016044</v>
      </c>
      <c r="V23" s="4">
        <v>0.21530632217655118</v>
      </c>
    </row>
    <row r="24" spans="1:22" x14ac:dyDescent="0.3">
      <c r="A24" t="s">
        <v>18</v>
      </c>
      <c r="B24" s="4">
        <v>0.39830921801333119</v>
      </c>
      <c r="C24" s="16">
        <v>0.44459388776806397</v>
      </c>
      <c r="D24" s="4">
        <v>0.59428741224974935</v>
      </c>
      <c r="E24" s="4">
        <v>0.60398482672264564</v>
      </c>
      <c r="F24" s="4">
        <v>0.43706293706293708</v>
      </c>
      <c r="G24" s="4">
        <v>0.51561260546621479</v>
      </c>
      <c r="H24" s="4">
        <v>0.72124825936373038</v>
      </c>
      <c r="I24" s="4">
        <v>0.55724060097340766</v>
      </c>
      <c r="J24" s="4">
        <v>0.39296866776604322</v>
      </c>
      <c r="K24" s="4">
        <v>0.48140654433824048</v>
      </c>
      <c r="L24" s="4">
        <v>0.34928759164476414</v>
      </c>
      <c r="M24" s="4">
        <v>0.30362626367180762</v>
      </c>
      <c r="N24" s="4">
        <v>0.34914766892585741</v>
      </c>
      <c r="O24" s="4">
        <v>0.30180745362677608</v>
      </c>
      <c r="P24" s="4">
        <v>0.33569438383295847</v>
      </c>
      <c r="Q24" s="4">
        <v>0.26100923571141749</v>
      </c>
      <c r="R24" s="4">
        <v>0.19582462079723856</v>
      </c>
      <c r="S24" s="4">
        <v>0.23398365409965724</v>
      </c>
      <c r="T24" s="4">
        <v>0.20422280048749961</v>
      </c>
      <c r="U24" s="4">
        <v>0.14079434203202251</v>
      </c>
      <c r="V24" s="4">
        <v>0.1109153780909506</v>
      </c>
    </row>
    <row r="25" spans="1:22" x14ac:dyDescent="0.3">
      <c r="A25" t="s">
        <v>19</v>
      </c>
      <c r="B25" s="4">
        <v>0.3292147618273451</v>
      </c>
      <c r="C25" s="16">
        <v>0.81073003063588123</v>
      </c>
      <c r="D25" s="4">
        <v>0.83943096980277088</v>
      </c>
      <c r="E25" s="4">
        <v>0.82495488527971117</v>
      </c>
      <c r="F25" s="4">
        <v>0.38607226107226106</v>
      </c>
      <c r="G25" s="4">
        <v>0.36777962068219516</v>
      </c>
      <c r="H25" s="4">
        <v>0.46774020780519154</v>
      </c>
      <c r="I25" s="4">
        <v>0.36679128165338226</v>
      </c>
      <c r="J25" s="4">
        <v>0.44910704887547809</v>
      </c>
      <c r="K25" s="4">
        <v>0.28605316402707037</v>
      </c>
      <c r="L25" s="4">
        <v>0.2247890441278185</v>
      </c>
      <c r="M25" s="4">
        <v>0.16906462408998379</v>
      </c>
      <c r="N25" s="4">
        <v>0.26699527623742042</v>
      </c>
      <c r="O25" s="4">
        <v>0.2441588388890773</v>
      </c>
      <c r="P25" s="4">
        <v>0.35247910302460644</v>
      </c>
      <c r="Q25" s="4">
        <v>0.3747824923035738</v>
      </c>
      <c r="R25" s="4">
        <v>0.12612433203889939</v>
      </c>
      <c r="S25" s="4">
        <v>0.14170841022936989</v>
      </c>
      <c r="T25" s="4">
        <v>9.2229651833064322E-2</v>
      </c>
      <c r="U25" s="4">
        <v>0.13097148096002095</v>
      </c>
      <c r="V25" s="4">
        <v>0.1109153780909506</v>
      </c>
    </row>
    <row r="26" spans="1:22" x14ac:dyDescent="0.3">
      <c r="A26" t="s">
        <v>20</v>
      </c>
      <c r="B26" s="4">
        <v>1.7151682653227118</v>
      </c>
      <c r="C26" s="16">
        <v>1.1955465889561385</v>
      </c>
      <c r="D26" s="4">
        <v>1.1402889722542062</v>
      </c>
      <c r="E26" s="4">
        <v>1.0717047840017677</v>
      </c>
      <c r="F26" s="4">
        <v>0.83770396270396275</v>
      </c>
      <c r="G26" s="4">
        <v>0.84012403547991632</v>
      </c>
      <c r="H26" s="4">
        <v>0.93548041561038309</v>
      </c>
      <c r="I26" s="4">
        <v>0.71947520632009587</v>
      </c>
      <c r="J26" s="4">
        <v>0.77541138907406759</v>
      </c>
      <c r="K26" s="4">
        <v>0.68722528430893737</v>
      </c>
      <c r="L26" s="4">
        <v>0.64324249550421919</v>
      </c>
      <c r="M26" s="4">
        <v>0.59690163199116719</v>
      </c>
      <c r="N26" s="4">
        <v>0.62641199424933247</v>
      </c>
      <c r="O26" s="4">
        <v>0.59683271728441112</v>
      </c>
      <c r="P26" s="4">
        <v>0.56396656483937024</v>
      </c>
      <c r="Q26" s="4">
        <v>0.51532592691741397</v>
      </c>
      <c r="R26" s="4">
        <v>0.45471140761392675</v>
      </c>
      <c r="S26" s="4">
        <v>0.4481940416556815</v>
      </c>
      <c r="T26" s="4">
        <v>0.38209427187983791</v>
      </c>
      <c r="U26" s="4">
        <v>0.31760584132805081</v>
      </c>
      <c r="V26" s="4">
        <v>0.29359953024075158</v>
      </c>
    </row>
    <row r="27" spans="1:22" x14ac:dyDescent="0.3">
      <c r="A27" t="s">
        <v>21</v>
      </c>
      <c r="B27" s="4">
        <v>0.28044220451959034</v>
      </c>
      <c r="C27" s="16">
        <v>0.16812373907195696</v>
      </c>
      <c r="D27" s="4">
        <v>0.19314340898116852</v>
      </c>
      <c r="E27" s="4">
        <v>0.20992155562921225</v>
      </c>
      <c r="F27" s="4">
        <v>0.2076048951048951</v>
      </c>
      <c r="G27" s="4">
        <v>0.16225571500685079</v>
      </c>
      <c r="H27" s="4">
        <v>0.18209733280965471</v>
      </c>
      <c r="I27" s="4">
        <v>0.17281512308668973</v>
      </c>
      <c r="J27" s="4">
        <v>0.17894108978632325</v>
      </c>
      <c r="K27" s="4">
        <v>0.17442266099211612</v>
      </c>
      <c r="L27" s="4">
        <v>0.16599806335592751</v>
      </c>
      <c r="M27" s="4">
        <v>0.16906462408998379</v>
      </c>
      <c r="N27" s="4">
        <v>0.17115081810091051</v>
      </c>
      <c r="O27" s="4">
        <v>0.17294584421309642</v>
      </c>
      <c r="P27" s="4">
        <v>0.15777636040149048</v>
      </c>
      <c r="Q27" s="4">
        <v>0.15727479587739257</v>
      </c>
      <c r="R27" s="4">
        <v>0.17259119121112551</v>
      </c>
      <c r="S27" s="4">
        <v>0.16477722119694174</v>
      </c>
      <c r="T27" s="4">
        <v>0.17787147139233836</v>
      </c>
      <c r="U27" s="4">
        <v>0.1637143512000262</v>
      </c>
      <c r="V27" s="4">
        <v>0.10112872708292556</v>
      </c>
    </row>
    <row r="28" spans="1:22" x14ac:dyDescent="0.3">
      <c r="A28" t="s">
        <v>22</v>
      </c>
      <c r="B28" s="4">
        <v>0.21134774833360431</v>
      </c>
      <c r="C28" s="16">
        <v>0.19427632070537251</v>
      </c>
      <c r="D28" s="4">
        <v>0.17828622367492478</v>
      </c>
      <c r="E28" s="4">
        <v>0.16204470960851475</v>
      </c>
      <c r="F28" s="4">
        <v>0.13111888111888112</v>
      </c>
      <c r="G28" s="4">
        <v>0.10456479411552606</v>
      </c>
      <c r="H28" s="4">
        <v>0.1321098296854358</v>
      </c>
      <c r="I28" s="4">
        <v>0.10580517740001411</v>
      </c>
      <c r="J28" s="4">
        <v>0.10876811339952984</v>
      </c>
      <c r="K28" s="4">
        <v>0.11163050303495431</v>
      </c>
      <c r="L28" s="4">
        <v>8.9915617651127405E-2</v>
      </c>
      <c r="M28" s="4">
        <v>0.11731014732774385</v>
      </c>
      <c r="N28" s="4">
        <v>0.10611350722256453</v>
      </c>
      <c r="O28" s="4">
        <v>0.13225270439825021</v>
      </c>
      <c r="P28" s="4">
        <v>0.10742220282654671</v>
      </c>
      <c r="Q28" s="4">
        <v>9.0349350823182975E-2</v>
      </c>
      <c r="R28" s="4">
        <v>9.2933718344452187E-2</v>
      </c>
      <c r="S28" s="4">
        <v>7.2501977326654365E-2</v>
      </c>
      <c r="T28" s="4">
        <v>0.10540531638064496</v>
      </c>
      <c r="U28" s="4">
        <v>8.8405749648014148E-2</v>
      </c>
      <c r="V28" s="4">
        <v>0.11743981209630065</v>
      </c>
    </row>
    <row r="29" spans="1:22" x14ac:dyDescent="0.3">
      <c r="A29" t="s">
        <v>23</v>
      </c>
      <c r="B29" s="4">
        <v>0.38205169891074625</v>
      </c>
      <c r="C29" s="16">
        <v>0.34371964432488977</v>
      </c>
      <c r="D29" s="4">
        <v>0.34171526204360581</v>
      </c>
      <c r="E29" s="4">
        <v>0.37933193385629582</v>
      </c>
      <c r="F29" s="4">
        <v>0.38243006993006995</v>
      </c>
      <c r="G29" s="4">
        <v>0.35696257301507173</v>
      </c>
      <c r="H29" s="4">
        <v>0.39275895311886311</v>
      </c>
      <c r="I29" s="4">
        <v>0.36326444240671513</v>
      </c>
      <c r="J29" s="4">
        <v>0.36840812603066558</v>
      </c>
      <c r="K29" s="4">
        <v>0.34186841554454755</v>
      </c>
      <c r="L29" s="4">
        <v>0.35274588463134593</v>
      </c>
      <c r="M29" s="4">
        <v>0.32432805437670359</v>
      </c>
      <c r="N29" s="4">
        <v>0.34914766892585741</v>
      </c>
      <c r="O29" s="4">
        <v>0.3221540235341992</v>
      </c>
      <c r="P29" s="4">
        <v>0.28869717009634427</v>
      </c>
      <c r="Q29" s="4">
        <v>0.31120331950207475</v>
      </c>
      <c r="R29" s="4">
        <v>0.30535364598891429</v>
      </c>
      <c r="S29" s="4">
        <v>0.2636435539151068</v>
      </c>
      <c r="T29" s="4">
        <v>0.26680720708850753</v>
      </c>
      <c r="U29" s="4">
        <v>0.30123440620804814</v>
      </c>
      <c r="V29" s="4">
        <v>0.27402622822470152</v>
      </c>
    </row>
    <row r="30" spans="1:22" x14ac:dyDescent="0.3">
      <c r="A30" t="s">
        <v>24</v>
      </c>
      <c r="B30" s="4">
        <v>2.2150869777271991</v>
      </c>
      <c r="C30" s="16">
        <v>1.98759620413958</v>
      </c>
      <c r="D30" s="4">
        <v>2.2285777959365598</v>
      </c>
      <c r="E30" s="4">
        <v>2.3975251353441607</v>
      </c>
      <c r="F30" s="4">
        <v>2.2071678321678325</v>
      </c>
      <c r="G30" s="4">
        <v>1.9650969928607485</v>
      </c>
      <c r="H30" s="4">
        <v>2.0566286999678653</v>
      </c>
      <c r="I30" s="4">
        <v>2.1548987797136205</v>
      </c>
      <c r="J30" s="4">
        <v>2.0420336128556893</v>
      </c>
      <c r="K30" s="4">
        <v>1.970976069210912</v>
      </c>
      <c r="L30" s="4">
        <v>1.7706460091298935</v>
      </c>
      <c r="M30" s="4">
        <v>1.8183072835800298</v>
      </c>
      <c r="N30" s="4">
        <v>1.934004244540289</v>
      </c>
      <c r="O30" s="4">
        <v>1.7938892468378038</v>
      </c>
      <c r="P30" s="4">
        <v>1.8127496726979757</v>
      </c>
      <c r="Q30" s="4">
        <v>2.0479186186588141</v>
      </c>
      <c r="R30" s="4">
        <v>1.7358690962195891</v>
      </c>
      <c r="S30" s="4">
        <v>1.4434484576852096</v>
      </c>
      <c r="T30" s="4">
        <v>1.4987318422872953</v>
      </c>
      <c r="U30" s="4">
        <v>1.4177662813922267</v>
      </c>
      <c r="V30" s="4">
        <v>1.4125399621582828</v>
      </c>
    </row>
    <row r="31" spans="1:22" x14ac:dyDescent="0.3">
      <c r="A31" t="s">
        <v>25</v>
      </c>
      <c r="B31" s="4">
        <v>0</v>
      </c>
      <c r="C31" s="16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</row>
    <row r="32" spans="1:22" x14ac:dyDescent="0.3">
      <c r="A32" t="s">
        <v>26</v>
      </c>
      <c r="B32" s="4">
        <v>2.1581856608681513</v>
      </c>
      <c r="C32" s="16">
        <v>2.2827467682881268</v>
      </c>
      <c r="D32" s="4">
        <v>2.2322920922631204</v>
      </c>
      <c r="E32" s="4">
        <v>2.2023349169520863</v>
      </c>
      <c r="F32" s="4">
        <v>2.0796911421911424</v>
      </c>
      <c r="G32" s="4">
        <v>2.0299992788634889</v>
      </c>
      <c r="H32" s="4">
        <v>1.9209483343449851</v>
      </c>
      <c r="I32" s="4">
        <v>2.1055230302602812</v>
      </c>
      <c r="J32" s="4">
        <v>2.4069330900670152</v>
      </c>
      <c r="K32" s="4">
        <v>2.4384288006697834</v>
      </c>
      <c r="L32" s="4">
        <v>2.0715174989625122</v>
      </c>
      <c r="M32" s="4">
        <v>2.0460269813338852</v>
      </c>
      <c r="N32" s="4">
        <v>1.9716574245224892</v>
      </c>
      <c r="O32" s="4">
        <v>1.8922310013903489</v>
      </c>
      <c r="P32" s="4">
        <v>1.8563899425962602</v>
      </c>
      <c r="Q32" s="4">
        <v>1.5560165975103732</v>
      </c>
      <c r="R32" s="4">
        <v>1.1019283746556474</v>
      </c>
      <c r="S32" s="4">
        <v>1.077643026627999</v>
      </c>
      <c r="T32" s="4">
        <v>1.0375835831219737</v>
      </c>
      <c r="U32" s="4">
        <v>1.0248518385121641</v>
      </c>
      <c r="V32" s="4">
        <v>1.0178117048346056</v>
      </c>
    </row>
    <row r="33" spans="1:22" x14ac:dyDescent="0.3">
      <c r="A33" t="s">
        <v>27</v>
      </c>
      <c r="B33" s="4">
        <v>1.463176719232645</v>
      </c>
      <c r="C33" s="16">
        <v>1.4832249869237093</v>
      </c>
      <c r="D33" s="4">
        <v>1.5451472718493482</v>
      </c>
      <c r="E33" s="4">
        <v>1.4915478952601924</v>
      </c>
      <c r="F33" s="4">
        <v>1.5406468531468529</v>
      </c>
      <c r="G33" s="4">
        <v>1.5071753082858583</v>
      </c>
      <c r="H33" s="4">
        <v>1.528189381226122</v>
      </c>
      <c r="I33" s="4">
        <v>1.4424772518868589</v>
      </c>
      <c r="J33" s="4">
        <v>1.413985474193888</v>
      </c>
      <c r="K33" s="4">
        <v>1.475615711993302</v>
      </c>
      <c r="L33" s="4">
        <v>1.5493152579886569</v>
      </c>
      <c r="M33" s="4">
        <v>1.4560259462443501</v>
      </c>
      <c r="N33" s="4">
        <v>1.5163962483740672</v>
      </c>
      <c r="O33" s="4">
        <v>1.4649530333344638</v>
      </c>
      <c r="P33" s="4">
        <v>1.433415018966733</v>
      </c>
      <c r="Q33" s="4">
        <v>1.365279079105876</v>
      </c>
      <c r="R33" s="4">
        <v>1.3973248365362276</v>
      </c>
      <c r="S33" s="4">
        <v>1.4401529132612709</v>
      </c>
      <c r="T33" s="4">
        <v>1.3109786224842717</v>
      </c>
      <c r="U33" s="4">
        <v>1.2606005042402015</v>
      </c>
      <c r="V33" s="4">
        <v>1.2918379330593073</v>
      </c>
    </row>
    <row r="34" spans="1:22" x14ac:dyDescent="0.3">
      <c r="A34" t="s">
        <v>28</v>
      </c>
      <c r="B34" s="4">
        <v>0.67875142253292142</v>
      </c>
      <c r="C34" s="16">
        <v>0.54546813121123805</v>
      </c>
      <c r="D34" s="4">
        <v>0.54228726367789615</v>
      </c>
      <c r="E34" s="4">
        <v>0.5340109748462416</v>
      </c>
      <c r="F34" s="4">
        <v>0.51719114219114215</v>
      </c>
      <c r="G34" s="4">
        <v>0.48316146246484459</v>
      </c>
      <c r="H34" s="4">
        <v>0.48202235155496836</v>
      </c>
      <c r="I34" s="4">
        <v>0.46906961980672923</v>
      </c>
      <c r="J34" s="4">
        <v>0.44559840005613832</v>
      </c>
      <c r="K34" s="4">
        <v>0.42559129282076325</v>
      </c>
      <c r="L34" s="4">
        <v>0.3977036934569097</v>
      </c>
      <c r="M34" s="4">
        <v>0.37953282958975948</v>
      </c>
      <c r="N34" s="4">
        <v>0.35257068528787566</v>
      </c>
      <c r="O34" s="4">
        <v>0.33571840347248127</v>
      </c>
      <c r="P34" s="4">
        <v>0.31890966464131054</v>
      </c>
      <c r="Q34" s="4">
        <v>0.31120331950207475</v>
      </c>
      <c r="R34" s="4">
        <v>0.29539646188058016</v>
      </c>
      <c r="S34" s="4">
        <v>0.28012127603480097</v>
      </c>
      <c r="T34" s="4">
        <v>0.26351329095161236</v>
      </c>
      <c r="U34" s="4">
        <v>0.24884581382403984</v>
      </c>
      <c r="V34" s="4">
        <v>0.23814184119527632</v>
      </c>
    </row>
    <row r="35" spans="1:22" x14ac:dyDescent="0.3">
      <c r="A35" t="s">
        <v>29</v>
      </c>
      <c r="B35" s="4">
        <v>1.2193139326938709E-2</v>
      </c>
      <c r="C35" s="16">
        <v>0.29515056414854668</v>
      </c>
      <c r="D35" s="4">
        <v>0.34914385469672771</v>
      </c>
      <c r="E35" s="4">
        <v>0.36828343092844251</v>
      </c>
      <c r="F35" s="4">
        <v>0.37514568764568768</v>
      </c>
      <c r="G35" s="4">
        <v>0.34253984279224053</v>
      </c>
      <c r="H35" s="4">
        <v>0.34277144999464421</v>
      </c>
      <c r="I35" s="4">
        <v>0.32446921069337659</v>
      </c>
      <c r="J35" s="4">
        <v>0.32630434019858956</v>
      </c>
      <c r="K35" s="4">
        <v>0.3279146026651783</v>
      </c>
      <c r="L35" s="4">
        <v>0.3216212477521096</v>
      </c>
      <c r="M35" s="4">
        <v>0.30362626367180762</v>
      </c>
      <c r="N35" s="4">
        <v>0.30464845621962078</v>
      </c>
      <c r="O35" s="4">
        <v>0.27467869375021192</v>
      </c>
      <c r="P35" s="4">
        <v>0.26855550706636677</v>
      </c>
      <c r="Q35" s="4">
        <v>0.26100923571141749</v>
      </c>
      <c r="R35" s="4">
        <v>0.23233429586113047</v>
      </c>
      <c r="S35" s="4">
        <v>0.21421038755602426</v>
      </c>
      <c r="T35" s="4">
        <v>0.17787147139233836</v>
      </c>
      <c r="U35" s="4">
        <v>0.1768114992960283</v>
      </c>
      <c r="V35" s="4">
        <v>0.14027533111502577</v>
      </c>
    </row>
    <row r="36" spans="1:22" x14ac:dyDescent="0.3">
      <c r="A36" t="s">
        <v>30</v>
      </c>
      <c r="B36" s="4">
        <v>0</v>
      </c>
      <c r="C36" s="17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</row>
    <row r="37" spans="1:22" x14ac:dyDescent="0.3">
      <c r="A37" s="7" t="str">
        <f>Tabell_a!A20</f>
        <v>Fotnot: Uppgifter reviderade av SYKE år 2026 (beräkningsmetod ALas 1.6)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Diagram</vt:lpstr>
      </vt:variant>
      <vt:variant>
        <vt:i4>1</vt:i4>
      </vt:variant>
    </vt:vector>
  </HeadingPairs>
  <TitlesOfParts>
    <vt:vector size="3" baseType="lpstr">
      <vt:lpstr>Tabell_a</vt:lpstr>
      <vt:lpstr>Tabell_b</vt:lpstr>
      <vt:lpstr>Ekolog16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2020-02-27T13:36:18Z</dcterms:created>
  <dcterms:modified xsi:type="dcterms:W3CDTF">2026-08-17T10:42:06Z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4c578b6a440a4f1687f8223d3357813c</vt:lpwstr>
  </property>
</Properties>
</file>