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W:\H Webbplatsen\Excelfiler\Färdiga filer\Hållbar utveckling\Ekologisk hållbarhet\"/>
    </mc:Choice>
  </mc:AlternateContent>
  <xr:revisionPtr revIDLastSave="0" documentId="13_ncr:1_{C25722C0-58C5-4DA6-AE5A-A1A1F518CB19}" xr6:coauthVersionLast="47" xr6:coauthVersionMax="47" xr10:uidLastSave="{00000000-0000-0000-0000-000000000000}"/>
  <bookViews>
    <workbookView xWindow="-28920" yWindow="-120" windowWidth="29040" windowHeight="18240" xr2:uid="{00000000-000D-0000-FFFF-FFFF00000000}"/>
  </bookViews>
  <sheets>
    <sheet name="Ekolog2" sheetId="7" r:id="rId1"/>
    <sheet name="Tabell" sheetId="1" r:id="rId2"/>
    <sheet name="ESRI_MAPINFO_SHEET" sheetId="8" state="very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" i="1" l="1"/>
  <c r="A5" i="1" l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1" i="1" l="1"/>
</calcChain>
</file>

<file path=xl/sharedStrings.xml><?xml version="1.0" encoding="utf-8"?>
<sst xmlns="http://schemas.openxmlformats.org/spreadsheetml/2006/main" count="8" uniqueCount="8">
  <si>
    <t>År</t>
  </si>
  <si>
    <t>Vindkraft</t>
  </si>
  <si>
    <t>Källa: Statistisk årsbok för Åland</t>
  </si>
  <si>
    <t>Andel av Ålands årliga elförbrukning (procent)</t>
  </si>
  <si>
    <t xml:space="preserve">Fotnot: Observera att uppgifterna i tabellen ovan endast redogör för hur el rent fysiskt produceras på Åland med hjälp av vindkraft. </t>
  </si>
  <si>
    <t xml:space="preserve">Redovisningen omfattar inte handel med elenergi och illustrerar således inte var elenergin de facto konsumeras. </t>
  </si>
  <si>
    <t xml:space="preserve">All åländskt producerad elenergi säljs över elbörsen Nord Pool, det samma gäller elenergi importerad från Sverige och Finland. </t>
  </si>
  <si>
    <t>I dagsläget har ÅSUB inte uppgifter om den ekonomiska handeln.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</si>
</sst>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0"/>
      <name val="Arial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Border="1" applyAlignment="1"/>
    <xf numFmtId="0" fontId="2" fillId="0" borderId="0" xfId="0" applyFont="1" applyBorder="1" applyAlignment="1"/>
    <xf numFmtId="0" fontId="3" fillId="0" borderId="0" xfId="0" applyFont="1"/>
    <xf numFmtId="0" fontId="3" fillId="0" borderId="0" xfId="0" applyFont="1" applyAlignment="1">
      <alignment horizontal="left"/>
    </xf>
    <xf numFmtId="164" fontId="3" fillId="0" borderId="0" xfId="0" applyNumberFormat="1" applyFont="1"/>
    <xf numFmtId="164" fontId="3" fillId="0" borderId="0" xfId="0" applyNumberFormat="1" applyFont="1" applyFill="1"/>
    <xf numFmtId="0" fontId="4" fillId="0" borderId="0" xfId="0" applyFont="1"/>
    <xf numFmtId="0" fontId="5" fillId="0" borderId="0" xfId="0" applyFont="1"/>
    <xf numFmtId="164" fontId="5" fillId="0" borderId="0" xfId="0" applyNumberFormat="1" applyFont="1" applyFill="1"/>
    <xf numFmtId="164" fontId="5" fillId="0" borderId="0" xfId="0" applyNumberFormat="1" applyFont="1"/>
    <xf numFmtId="0" fontId="6" fillId="0" borderId="0" xfId="0" applyFont="1"/>
    <xf numFmtId="164" fontId="6" fillId="0" borderId="0" xfId="0" applyNumberFormat="1" applyFont="1" applyFill="1"/>
    <xf numFmtId="164" fontId="6" fillId="0" borderId="0" xfId="0" applyNumberFormat="1" applyFont="1"/>
  </cellXfs>
  <cellStyles count="1">
    <cellStyle name="Normal" xfId="0" builtinId="0"/>
  </cellStyles>
  <dxfs count="5"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numFmt numFmtId="164" formatCode="0.0"/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strike val="0"/>
        <outline val="0"/>
        <shadow val="0"/>
        <u val="none"/>
        <vertAlign val="baseline"/>
        <sz val="9"/>
        <color auto="1"/>
        <name val="Calibri"/>
        <scheme val="minor"/>
      </font>
      <alignment horizontal="left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2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Tabell!$A$1</c:f>
          <c:strCache>
            <c:ptCount val="1"/>
            <c:pt idx="0">
              <c:v>Produktion av el med vindkraft 1994–2022 (GWh)</c:v>
            </c:pt>
          </c:strCache>
        </c:strRef>
      </c:tx>
      <c:layout>
        <c:manualLayout>
          <c:xMode val="edge"/>
          <c:yMode val="edge"/>
          <c:x val="0.3001510836089244"/>
          <c:y val="8.1190829683354115E-3"/>
        </c:manualLayout>
      </c:layout>
      <c:overlay val="0"/>
      <c:txPr>
        <a:bodyPr/>
        <a:lstStyle/>
        <a:p>
          <a:pPr>
            <a:defRPr sz="1400"/>
          </a:pPr>
          <a:endParaRPr lang="sv-FI"/>
        </a:p>
      </c:txPr>
    </c:title>
    <c:autoTitleDeleted val="0"/>
    <c:plotArea>
      <c:layout>
        <c:manualLayout>
          <c:layoutTarget val="inner"/>
          <c:xMode val="edge"/>
          <c:yMode val="edge"/>
          <c:x val="4.0722618329095787E-2"/>
          <c:y val="9.5648019492409406E-2"/>
          <c:w val="0.93863075932267015"/>
          <c:h val="0.8371093486621443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Tabell!$B$2</c:f>
              <c:strCache>
                <c:ptCount val="1"/>
                <c:pt idx="0">
                  <c:v>Vindkraft</c:v>
                </c:pt>
              </c:strCache>
            </c:strRef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</c:spPr>
          <c:invertIfNegative val="0"/>
          <c:cat>
            <c:numRef>
              <c:f>Tabell!$A$3:$A$31</c:f>
              <c:numCache>
                <c:formatCode>General</c:formatCode>
                <c:ptCount val="29"/>
                <c:pt idx="0">
                  <c:v>1994</c:v>
                </c:pt>
                <c:pt idx="1">
                  <c:v>1995</c:v>
                </c:pt>
                <c:pt idx="2">
                  <c:v>1996</c:v>
                </c:pt>
                <c:pt idx="3">
                  <c:v>1997</c:v>
                </c:pt>
                <c:pt idx="4">
                  <c:v>1998</c:v>
                </c:pt>
                <c:pt idx="5">
                  <c:v>1999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</c:v>
                </c:pt>
                <c:pt idx="16">
                  <c:v>2010</c:v>
                </c:pt>
                <c:pt idx="17">
                  <c:v>2011</c:v>
                </c:pt>
                <c:pt idx="18">
                  <c:v>2012</c:v>
                </c:pt>
                <c:pt idx="19">
                  <c:v>2013</c:v>
                </c:pt>
                <c:pt idx="20">
                  <c:v>2014</c:v>
                </c:pt>
                <c:pt idx="21">
                  <c:v>2015</c:v>
                </c:pt>
                <c:pt idx="22">
                  <c:v>2016</c:v>
                </c:pt>
                <c:pt idx="23">
                  <c:v>2017</c:v>
                </c:pt>
                <c:pt idx="24">
                  <c:v>2018</c:v>
                </c:pt>
                <c:pt idx="25">
                  <c:v>2019</c:v>
                </c:pt>
                <c:pt idx="26">
                  <c:v>2020</c:v>
                </c:pt>
                <c:pt idx="27">
                  <c:v>2021</c:v>
                </c:pt>
                <c:pt idx="28">
                  <c:v>2022</c:v>
                </c:pt>
              </c:numCache>
            </c:numRef>
          </c:cat>
          <c:val>
            <c:numRef>
              <c:f>Tabell!$B$3:$B$31</c:f>
              <c:numCache>
                <c:formatCode>0.0</c:formatCode>
                <c:ptCount val="29"/>
                <c:pt idx="0">
                  <c:v>0.4</c:v>
                </c:pt>
                <c:pt idx="1">
                  <c:v>1.1000000000000001</c:v>
                </c:pt>
                <c:pt idx="2">
                  <c:v>1.5</c:v>
                </c:pt>
                <c:pt idx="3">
                  <c:v>2.2000000000000002</c:v>
                </c:pt>
                <c:pt idx="4">
                  <c:v>8.8000000000000007</c:v>
                </c:pt>
                <c:pt idx="5">
                  <c:v>11.7</c:v>
                </c:pt>
                <c:pt idx="6">
                  <c:v>14.6</c:v>
                </c:pt>
                <c:pt idx="7">
                  <c:v>14</c:v>
                </c:pt>
                <c:pt idx="8">
                  <c:v>12.43</c:v>
                </c:pt>
                <c:pt idx="9">
                  <c:v>16</c:v>
                </c:pt>
                <c:pt idx="10">
                  <c:v>16.100000000000001</c:v>
                </c:pt>
                <c:pt idx="11">
                  <c:v>18.7</c:v>
                </c:pt>
                <c:pt idx="12">
                  <c:v>17.3</c:v>
                </c:pt>
                <c:pt idx="13">
                  <c:v>35.027000000000001</c:v>
                </c:pt>
                <c:pt idx="14">
                  <c:v>62.113999999999997</c:v>
                </c:pt>
                <c:pt idx="15">
                  <c:v>54.473999999999997</c:v>
                </c:pt>
                <c:pt idx="16">
                  <c:v>53.393000000000001</c:v>
                </c:pt>
                <c:pt idx="17">
                  <c:v>65.102999999999994</c:v>
                </c:pt>
                <c:pt idx="18">
                  <c:v>61.406999999999996</c:v>
                </c:pt>
                <c:pt idx="19">
                  <c:v>58.2</c:v>
                </c:pt>
                <c:pt idx="20">
                  <c:v>57.5</c:v>
                </c:pt>
                <c:pt idx="21">
                  <c:v>64.551000000000002</c:v>
                </c:pt>
                <c:pt idx="22">
                  <c:v>56.856999999999999</c:v>
                </c:pt>
                <c:pt idx="23">
                  <c:v>57</c:v>
                </c:pt>
                <c:pt idx="24">
                  <c:v>54</c:v>
                </c:pt>
                <c:pt idx="25">
                  <c:v>58.115699999999997</c:v>
                </c:pt>
                <c:pt idx="26">
                  <c:v>57.244</c:v>
                </c:pt>
                <c:pt idx="27">
                  <c:v>56.213546999999998</c:v>
                </c:pt>
                <c:pt idx="28">
                  <c:v>134.07300000000001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18-4E66-9E99-15B313C724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65173760"/>
        <c:axId val="65208320"/>
      </c:barChart>
      <c:catAx>
        <c:axId val="65173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5208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5208320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sv-SE"/>
                  <a:t>GWh</a:t>
                </a:r>
              </a:p>
            </c:rich>
          </c:tx>
          <c:layout>
            <c:manualLayout>
              <c:xMode val="edge"/>
              <c:yMode val="edge"/>
              <c:x val="1.3202326760762253E-3"/>
              <c:y val="4.3739927577713819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FI"/>
          </a:p>
        </c:txPr>
        <c:crossAx val="65173760"/>
        <c:crosses val="autoZero"/>
        <c:crossBetween val="between"/>
      </c:valAx>
      <c:spPr>
        <a:blipFill dpi="0" rotWithShape="1">
          <a:blip xmlns:r="http://schemas.openxmlformats.org/officeDocument/2006/relationships" r:embed="rId1">
            <a:alphaModFix amt="40000"/>
          </a:blip>
          <a:srcRect/>
          <a:stretch>
            <a:fillRect/>
          </a:stretch>
        </a:blipFill>
        <a:ln>
          <a:solidFill>
            <a:schemeClr val="tx1">
              <a:lumMod val="50000"/>
              <a:lumOff val="50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>
          <a:latin typeface="+mn-lt"/>
          <a:cs typeface="Arial" pitchFamily="34" charset="0"/>
        </a:defRPr>
      </a:pPr>
      <a:endParaRPr lang="sv-FI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Diagram1"/>
  <sheetViews>
    <sheetView tabSelected="1" zoomScale="14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661" cy="6054247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11</xdr:col>
      <xdr:colOff>135440</xdr:colOff>
      <xdr:row>9</xdr:row>
      <xdr:rowOff>142205</xdr:rowOff>
    </xdr:to>
    <xdr:sp macro="" textlink="">
      <xdr:nvSpPr>
        <xdr:cNvPr id="2" name="EsriDoNotEdit">
          <a:extLst>
            <a:ext uri="{FF2B5EF4-FFF2-40B4-BE49-F238E27FC236}">
              <a16:creationId xmlns:a16="http://schemas.microsoft.com/office/drawing/2014/main" id="{7B9CD417-51DE-4C08-BD7B-49ED4F961747}"/>
            </a:ext>
          </a:extLst>
        </xdr:cNvPr>
        <xdr:cNvSpPr/>
      </xdr:nvSpPr>
      <xdr:spPr>
        <a:xfrm>
          <a:off x="0" y="0"/>
          <a:ext cx="6841040" cy="1650965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REDIGERA INTE </a:t>
          </a:r>
        </a:p>
        <a:p>
          <a:pPr algn="ctr"/>
          <a:r>
            <a:rPr lang="sv-SE" sz="5000" b="1" i="0" cap="none" spc="0">
              <a:ln w="18000">
                <a:solidFill>
                  <a:schemeClr val="accent2">
                    <a:satMod val="140000"/>
                  </a:schemeClr>
                </a:solidFill>
                <a:prstDash val="solid"/>
                <a:miter lim="800000"/>
              </a:ln>
              <a:noFill/>
              <a:effectLst>
                <a:outerShdw blurRad="25500" dist="23000" dir="7020000" algn="tl">
                  <a:srgbClr val="000000">
                    <a:alpha val="50000"/>
                  </a:srgbClr>
                </a:outerShdw>
              </a:effectLst>
              <a:latin typeface="Verdana" panose="020B0604030504040204" pitchFamily="34" charset="0"/>
            </a:rPr>
            <a:t> Endast till för Esri</a:t>
          </a: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Vindkraft" displayName="Vindkraft" ref="A2:C31" totalsRowShown="0" headerRowDxfId="4" dataDxfId="3">
  <autoFilter ref="A2:C31" xr:uid="{00000000-0009-0000-0100-000001000000}"/>
  <tableColumns count="3">
    <tableColumn id="1" xr3:uid="{00000000-0010-0000-0000-000001000000}" name="År" dataDxfId="2">
      <calculatedColumnFormula>A2+1</calculatedColumnFormula>
    </tableColumn>
    <tableColumn id="2" xr3:uid="{00000000-0010-0000-0000-000002000000}" name="Vindkraft" dataDxfId="1"/>
    <tableColumn id="3" xr3:uid="{00000000-0010-0000-0000-000003000000}" name="Andel av Ålands årliga elförbrukning (procent)" dataDxfId="0"/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E36"/>
  <sheetViews>
    <sheetView showGridLines="0" workbookViewId="0"/>
  </sheetViews>
  <sheetFormatPr defaultColWidth="9.140625" defaultRowHeight="12" x14ac:dyDescent="0.2"/>
  <cols>
    <col min="1" max="1" width="6.42578125" style="3" customWidth="1"/>
    <col min="2" max="2" width="11.42578125" style="3" bestFit="1" customWidth="1"/>
    <col min="3" max="3" width="46.28515625" style="3" bestFit="1" customWidth="1"/>
    <col min="4" max="5" width="12.7109375" style="3" customWidth="1"/>
    <col min="6" max="16384" width="9.140625" style="3"/>
  </cols>
  <sheetData>
    <row r="1" spans="1:5" ht="12.75" x14ac:dyDescent="0.2">
      <c r="A1" s="1" t="str">
        <f>CONCATENATE("Produktion av el med vindkraft ",MIN(Vindkraft[År]),"–",MAX(Vindkraft[År])," (GWh)")</f>
        <v>Produktion av el med vindkraft 1994–2022 (GWh)</v>
      </c>
      <c r="B1" s="2"/>
      <c r="C1" s="2"/>
      <c r="D1" s="2"/>
      <c r="E1" s="2"/>
    </row>
    <row r="2" spans="1:5" ht="17.25" customHeight="1" x14ac:dyDescent="0.2">
      <c r="A2" s="4" t="s">
        <v>0</v>
      </c>
      <c r="B2" s="4" t="s">
        <v>1</v>
      </c>
      <c r="C2" s="4" t="s">
        <v>3</v>
      </c>
    </row>
    <row r="3" spans="1:5" ht="17.25" customHeight="1" x14ac:dyDescent="0.2">
      <c r="A3" s="3">
        <v>1994</v>
      </c>
      <c r="B3" s="5">
        <v>0.4</v>
      </c>
      <c r="C3" s="5">
        <v>0.19102196752626555</v>
      </c>
    </row>
    <row r="4" spans="1:5" x14ac:dyDescent="0.2">
      <c r="A4" s="3">
        <f>A3+1</f>
        <v>1995</v>
      </c>
      <c r="B4" s="5">
        <v>1.1000000000000001</v>
      </c>
      <c r="C4" s="5">
        <v>0.52108005684509717</v>
      </c>
    </row>
    <row r="5" spans="1:5" x14ac:dyDescent="0.2">
      <c r="A5" s="3">
        <f t="shared" ref="A5:A20" si="0">A4+1</f>
        <v>1996</v>
      </c>
      <c r="B5" s="5">
        <v>1.5</v>
      </c>
      <c r="C5" s="5">
        <v>0.6741573033707865</v>
      </c>
    </row>
    <row r="6" spans="1:5" x14ac:dyDescent="0.2">
      <c r="A6" s="3">
        <f t="shared" si="0"/>
        <v>1997</v>
      </c>
      <c r="B6" s="5">
        <v>2.2000000000000002</v>
      </c>
      <c r="C6" s="5">
        <v>0.98566308243727607</v>
      </c>
    </row>
    <row r="7" spans="1:5" x14ac:dyDescent="0.2">
      <c r="A7" s="3">
        <f t="shared" si="0"/>
        <v>1998</v>
      </c>
      <c r="B7" s="5">
        <v>8.8000000000000007</v>
      </c>
      <c r="C7" s="5">
        <v>3.7639007698887941</v>
      </c>
    </row>
    <row r="8" spans="1:5" x14ac:dyDescent="0.2">
      <c r="A8" s="3">
        <f t="shared" si="0"/>
        <v>1999</v>
      </c>
      <c r="B8" s="5">
        <v>11.7</v>
      </c>
      <c r="C8" s="5">
        <v>4.9893390191897664</v>
      </c>
    </row>
    <row r="9" spans="1:5" x14ac:dyDescent="0.2">
      <c r="A9" s="3">
        <f t="shared" si="0"/>
        <v>2000</v>
      </c>
      <c r="B9" s="5">
        <v>14.6</v>
      </c>
      <c r="C9" s="5">
        <v>6.0305658818669974</v>
      </c>
    </row>
    <row r="10" spans="1:5" x14ac:dyDescent="0.2">
      <c r="A10" s="3">
        <f t="shared" si="0"/>
        <v>2001</v>
      </c>
      <c r="B10" s="5">
        <v>14</v>
      </c>
      <c r="C10" s="5">
        <v>5.5776892430278879</v>
      </c>
    </row>
    <row r="11" spans="1:5" x14ac:dyDescent="0.2">
      <c r="A11" s="3">
        <f t="shared" si="0"/>
        <v>2002</v>
      </c>
      <c r="B11" s="5">
        <v>12.43</v>
      </c>
      <c r="C11" s="5">
        <v>4.8137247308496622</v>
      </c>
    </row>
    <row r="12" spans="1:5" x14ac:dyDescent="0.2">
      <c r="A12" s="3">
        <f t="shared" si="0"/>
        <v>2003</v>
      </c>
      <c r="B12" s="5">
        <v>16</v>
      </c>
      <c r="C12" s="5">
        <v>6.0606060606060606</v>
      </c>
    </row>
    <row r="13" spans="1:5" x14ac:dyDescent="0.2">
      <c r="A13" s="3">
        <f t="shared" si="0"/>
        <v>2004</v>
      </c>
      <c r="B13" s="5">
        <v>16.100000000000001</v>
      </c>
      <c r="C13" s="5">
        <v>6.1544342507645258</v>
      </c>
    </row>
    <row r="14" spans="1:5" x14ac:dyDescent="0.2">
      <c r="A14" s="3">
        <f t="shared" si="0"/>
        <v>2005</v>
      </c>
      <c r="B14" s="5">
        <v>18.7</v>
      </c>
      <c r="C14" s="5">
        <v>7.0142535633908469</v>
      </c>
    </row>
    <row r="15" spans="1:5" x14ac:dyDescent="0.2">
      <c r="A15" s="3">
        <f t="shared" si="0"/>
        <v>2006</v>
      </c>
      <c r="B15" s="5">
        <v>17.3</v>
      </c>
      <c r="C15" s="5">
        <v>6.4074074074074074</v>
      </c>
    </row>
    <row r="16" spans="1:5" x14ac:dyDescent="0.2">
      <c r="A16" s="3">
        <f t="shared" si="0"/>
        <v>2007</v>
      </c>
      <c r="B16" s="5">
        <v>35.027000000000001</v>
      </c>
      <c r="C16" s="5">
        <v>13.068459520869165</v>
      </c>
    </row>
    <row r="17" spans="1:3" x14ac:dyDescent="0.2">
      <c r="A17" s="3">
        <f t="shared" si="0"/>
        <v>2008</v>
      </c>
      <c r="B17" s="5">
        <v>62.113999999999997</v>
      </c>
      <c r="C17" s="5">
        <v>23.297351226867306</v>
      </c>
    </row>
    <row r="18" spans="1:3" x14ac:dyDescent="0.2">
      <c r="A18" s="3">
        <f t="shared" si="0"/>
        <v>2009</v>
      </c>
      <c r="B18" s="6">
        <v>54.473999999999997</v>
      </c>
      <c r="C18" s="5">
        <v>19.673800769991985</v>
      </c>
    </row>
    <row r="19" spans="1:3" x14ac:dyDescent="0.2">
      <c r="A19" s="3">
        <f t="shared" si="0"/>
        <v>2010</v>
      </c>
      <c r="B19" s="6">
        <v>53.393000000000001</v>
      </c>
      <c r="C19" s="5">
        <v>17.780656505276621</v>
      </c>
    </row>
    <row r="20" spans="1:3" x14ac:dyDescent="0.2">
      <c r="A20" s="3">
        <f t="shared" si="0"/>
        <v>2011</v>
      </c>
      <c r="B20" s="6">
        <v>65.102999999999994</v>
      </c>
      <c r="C20" s="5">
        <v>22.917297361992127</v>
      </c>
    </row>
    <row r="21" spans="1:3" x14ac:dyDescent="0.2">
      <c r="A21" s="3">
        <f t="shared" ref="A21:A26" si="1">A20+1</f>
        <v>2012</v>
      </c>
      <c r="B21" s="6">
        <v>61.406999999999996</v>
      </c>
      <c r="C21" s="5">
        <v>20.719918209517253</v>
      </c>
    </row>
    <row r="22" spans="1:3" x14ac:dyDescent="0.2">
      <c r="A22" s="3">
        <f t="shared" si="1"/>
        <v>2013</v>
      </c>
      <c r="B22" s="6">
        <v>58.2</v>
      </c>
      <c r="C22" s="5">
        <v>19.795918367346939</v>
      </c>
    </row>
    <row r="23" spans="1:3" x14ac:dyDescent="0.2">
      <c r="A23" s="3">
        <f t="shared" si="1"/>
        <v>2014</v>
      </c>
      <c r="B23" s="6">
        <v>57.5</v>
      </c>
      <c r="C23" s="5">
        <v>19.932403154519456</v>
      </c>
    </row>
    <row r="24" spans="1:3" x14ac:dyDescent="0.2">
      <c r="A24" s="3">
        <f t="shared" si="1"/>
        <v>2015</v>
      </c>
      <c r="B24" s="6">
        <v>64.551000000000002</v>
      </c>
      <c r="C24" s="5">
        <v>22.460724786443741</v>
      </c>
    </row>
    <row r="25" spans="1:3" x14ac:dyDescent="0.2">
      <c r="A25" s="8">
        <f t="shared" si="1"/>
        <v>2016</v>
      </c>
      <c r="B25" s="9">
        <v>56.856999999999999</v>
      </c>
      <c r="C25" s="10">
        <v>18.601508875933234</v>
      </c>
    </row>
    <row r="26" spans="1:3" x14ac:dyDescent="0.2">
      <c r="A26" s="11">
        <f t="shared" si="1"/>
        <v>2017</v>
      </c>
      <c r="B26" s="12">
        <v>57</v>
      </c>
      <c r="C26" s="13">
        <v>18.054829666935905</v>
      </c>
    </row>
    <row r="27" spans="1:3" x14ac:dyDescent="0.2">
      <c r="A27" s="3">
        <f>A26+1</f>
        <v>2018</v>
      </c>
      <c r="B27" s="6">
        <v>54</v>
      </c>
      <c r="C27" s="5">
        <v>16.866197952943306</v>
      </c>
    </row>
    <row r="28" spans="1:3" x14ac:dyDescent="0.2">
      <c r="A28" s="3">
        <f>A27+1</f>
        <v>2019</v>
      </c>
      <c r="B28" s="6">
        <v>58.115699999999997</v>
      </c>
      <c r="C28" s="5">
        <v>18.590040093737581</v>
      </c>
    </row>
    <row r="29" spans="1:3" x14ac:dyDescent="0.2">
      <c r="A29" s="3">
        <f>A28+1</f>
        <v>2020</v>
      </c>
      <c r="B29" s="6">
        <v>57.244</v>
      </c>
      <c r="C29" s="5">
        <v>19.102537149569358</v>
      </c>
    </row>
    <row r="30" spans="1:3" x14ac:dyDescent="0.2">
      <c r="A30" s="3">
        <f>A29+1</f>
        <v>2021</v>
      </c>
      <c r="B30" s="6">
        <v>56.213546999999998</v>
      </c>
      <c r="C30" s="5">
        <v>17.116849985565629</v>
      </c>
    </row>
    <row r="31" spans="1:3" ht="15.75" customHeight="1" x14ac:dyDescent="0.2">
      <c r="A31" s="3">
        <f>A30+1</f>
        <v>2022</v>
      </c>
      <c r="B31" s="6">
        <v>134.07300000000001</v>
      </c>
      <c r="C31" s="5">
        <v>40.744253306195901</v>
      </c>
    </row>
    <row r="32" spans="1:3" x14ac:dyDescent="0.2">
      <c r="A32" s="7" t="s">
        <v>2</v>
      </c>
    </row>
    <row r="33" spans="1:1" x14ac:dyDescent="0.2">
      <c r="A33" s="3" t="s">
        <v>4</v>
      </c>
    </row>
    <row r="34" spans="1:1" x14ac:dyDescent="0.2">
      <c r="A34" s="3" t="s">
        <v>5</v>
      </c>
    </row>
    <row r="35" spans="1:1" x14ac:dyDescent="0.2">
      <c r="A35" s="3" t="s">
        <v>6</v>
      </c>
    </row>
    <row r="36" spans="1:1" x14ac:dyDescent="0.2">
      <c r="A36" s="3" t="s">
        <v>7</v>
      </c>
    </row>
  </sheetData>
  <phoneticPr fontId="0" type="noConversion"/>
  <pageMargins left="0.75" right="0.75" top="1" bottom="1" header="0.5" footer="0.5"/>
  <headerFooter alignWithMargins="0"/>
  <ignoredErrors>
    <ignoredError sqref="A3" calculatedColumn="1"/>
  </ignoredErrors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4ABF6-2D16-418E-BB09-349BC26CB652}">
  <dimension ref="A1"/>
  <sheetViews>
    <sheetView workbookViewId="0"/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Diagram</vt:lpstr>
      </vt:variant>
      <vt:variant>
        <vt:i4>1</vt:i4>
      </vt:variant>
    </vt:vector>
  </HeadingPairs>
  <TitlesOfParts>
    <vt:vector size="2" baseType="lpstr">
      <vt:lpstr>Tabell</vt:lpstr>
      <vt:lpstr>Ekolog2</vt:lpstr>
    </vt:vector>
  </TitlesOfParts>
  <Company>ÅSUB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Jonas Karlsson</dc:creator>
  <cp:lastModifiedBy>Jonas Karlsson</cp:lastModifiedBy>
  <dcterms:created xsi:type="dcterms:W3CDTF">2008-11-13T07:59:51Z</dcterms:created>
  <dcterms:modified xsi:type="dcterms:W3CDTF">2023-01-16T13:50:50Z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SRI_WORKBOOK_ID">
    <vt:lpwstr>3177f5fae88d444bb69bb9ed47c7e887</vt:lpwstr>
  </property>
</Properties>
</file>