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5DF419CD-E60E-49D6-9AE9-28EF633624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2" sheetId="7" r:id="rId1"/>
    <sheet name="Tabell" sheetId="1" r:id="rId2"/>
    <sheet name="ESRI_MAPINFO_SHEET" sheetId="8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1" i="1" l="1"/>
</calcChain>
</file>

<file path=xl/sharedStrings.xml><?xml version="1.0" encoding="utf-8"?>
<sst xmlns="http://schemas.openxmlformats.org/spreadsheetml/2006/main" count="8" uniqueCount="8">
  <si>
    <t>År</t>
  </si>
  <si>
    <t>Vindkraft</t>
  </si>
  <si>
    <t>Källa: Statistisk årsbok för Åland</t>
  </si>
  <si>
    <t>Andel av Ålands årliga elförbrukning (procent)</t>
  </si>
  <si>
    <t xml:space="preserve">Fotnot: Observera att uppgifterna i tabellen ovan endast redogör för hur el rent fysiskt produceras på Åland med hjälp av vindkraft. </t>
  </si>
  <si>
    <t xml:space="preserve">Redovisningen omfattar inte handel med elenergi och illustrerar således inte var elenergin de facto konsumeras. </t>
  </si>
  <si>
    <t xml:space="preserve">All åländskt producerad elenergi säljs över elbörsen Nord Pool, det samma gäller elenergi importerad från Sverige och Finland. </t>
  </si>
  <si>
    <t>I dagsläget har ÅSUB inte uppgifter om den ekonomiska handeln.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</si>
</sst>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Produktion av el med vindkraft 1994–2024 (GWh)</c:v>
            </c:pt>
          </c:strCache>
        </c:strRef>
      </c:tx>
      <c:layout>
        <c:manualLayout>
          <c:xMode val="edge"/>
          <c:yMode val="edge"/>
          <c:x val="0.3001510836089244"/>
          <c:y val="8.1190829683354115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0722618329095787E-2"/>
          <c:y val="9.5648019492409406E-2"/>
          <c:w val="0.93863075932267015"/>
          <c:h val="0.83710934866214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Vindkraft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Tabell!$A$3:$A$33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Tabell!$B$3:$B$33</c:f>
              <c:numCache>
                <c:formatCode>0.0</c:formatCode>
                <c:ptCount val="31"/>
                <c:pt idx="0">
                  <c:v>0.4</c:v>
                </c:pt>
                <c:pt idx="1">
                  <c:v>1.1000000000000001</c:v>
                </c:pt>
                <c:pt idx="2">
                  <c:v>1.5</c:v>
                </c:pt>
                <c:pt idx="3">
                  <c:v>2.2000000000000002</c:v>
                </c:pt>
                <c:pt idx="4">
                  <c:v>8.8000000000000007</c:v>
                </c:pt>
                <c:pt idx="5">
                  <c:v>11.7</c:v>
                </c:pt>
                <c:pt idx="6">
                  <c:v>14.6</c:v>
                </c:pt>
                <c:pt idx="7">
                  <c:v>14</c:v>
                </c:pt>
                <c:pt idx="8">
                  <c:v>12.43</c:v>
                </c:pt>
                <c:pt idx="9">
                  <c:v>16</c:v>
                </c:pt>
                <c:pt idx="10">
                  <c:v>16.100000000000001</c:v>
                </c:pt>
                <c:pt idx="11">
                  <c:v>18.7</c:v>
                </c:pt>
                <c:pt idx="12">
                  <c:v>17.3</c:v>
                </c:pt>
                <c:pt idx="13">
                  <c:v>35.027000000000001</c:v>
                </c:pt>
                <c:pt idx="14">
                  <c:v>62.113999999999997</c:v>
                </c:pt>
                <c:pt idx="15">
                  <c:v>54.473999999999997</c:v>
                </c:pt>
                <c:pt idx="16">
                  <c:v>53.393000000000001</c:v>
                </c:pt>
                <c:pt idx="17">
                  <c:v>65.102999999999994</c:v>
                </c:pt>
                <c:pt idx="18">
                  <c:v>61.406999999999996</c:v>
                </c:pt>
                <c:pt idx="19">
                  <c:v>58.2</c:v>
                </c:pt>
                <c:pt idx="20">
                  <c:v>57.5</c:v>
                </c:pt>
                <c:pt idx="21">
                  <c:v>64.551000000000002</c:v>
                </c:pt>
                <c:pt idx="22">
                  <c:v>56.856999999999999</c:v>
                </c:pt>
                <c:pt idx="23">
                  <c:v>57</c:v>
                </c:pt>
                <c:pt idx="24">
                  <c:v>54</c:v>
                </c:pt>
                <c:pt idx="25">
                  <c:v>58.115699999999997</c:v>
                </c:pt>
                <c:pt idx="26">
                  <c:v>57.244</c:v>
                </c:pt>
                <c:pt idx="27">
                  <c:v>56.213546999999998</c:v>
                </c:pt>
                <c:pt idx="28">
                  <c:v>134.07300000000001</c:v>
                </c:pt>
                <c:pt idx="29">
                  <c:v>172.31097299999999</c:v>
                </c:pt>
                <c:pt idx="30">
                  <c:v>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E66-9E99-15B313C72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173760"/>
        <c:axId val="65208320"/>
      </c:barChart>
      <c:catAx>
        <c:axId val="6517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520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208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1.3202326760762253E-3"/>
              <c:y val="4.373992757771381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517376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/>
          </a:stretch>
        </a:blip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7B9CD417-51DE-4C08-BD7B-49ED4F961747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indkraft" displayName="Vindkraft" ref="A2:C33" totalsRowShown="0" headerRowDxfId="4" dataDxfId="3">
  <autoFilter ref="A2:C33" xr:uid="{00000000-0009-0000-0100-000001000000}"/>
  <tableColumns count="3">
    <tableColumn id="1" xr3:uid="{00000000-0010-0000-0000-000001000000}" name="År" dataDxfId="2">
      <calculatedColumnFormula>A2+1</calculatedColumnFormula>
    </tableColumn>
    <tableColumn id="2" xr3:uid="{00000000-0010-0000-0000-000002000000}" name="Vindkraft" dataDxfId="1"/>
    <tableColumn id="3" xr3:uid="{00000000-0010-0000-0000-000003000000}" name="Andel av Ålands årliga elförbrukning (procent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38"/>
  <sheetViews>
    <sheetView showGridLines="0" workbookViewId="0"/>
  </sheetViews>
  <sheetFormatPr defaultColWidth="9.109375" defaultRowHeight="12" x14ac:dyDescent="0.25"/>
  <cols>
    <col min="1" max="1" width="6.44140625" style="3" customWidth="1"/>
    <col min="2" max="2" width="11.44140625" style="3" bestFit="1" customWidth="1"/>
    <col min="3" max="3" width="46.33203125" style="3" bestFit="1" customWidth="1"/>
    <col min="4" max="5" width="12.6640625" style="3" customWidth="1"/>
    <col min="6" max="16384" width="9.109375" style="3"/>
  </cols>
  <sheetData>
    <row r="1" spans="1:5" ht="13.8" x14ac:dyDescent="0.3">
      <c r="A1" s="1" t="str">
        <f>CONCATENATE("Produktion av el med vindkraft ",MIN(Vindkraft[År]),"–",MAX(Vindkraft[År])," (GWh)")</f>
        <v>Produktion av el med vindkraft 1994–2024 (GWh)</v>
      </c>
      <c r="B1" s="2"/>
      <c r="C1" s="2"/>
      <c r="D1" s="2"/>
      <c r="E1" s="2"/>
    </row>
    <row r="2" spans="1:5" ht="17.25" customHeight="1" x14ac:dyDescent="0.25">
      <c r="A2" s="4" t="s">
        <v>0</v>
      </c>
      <c r="B2" s="4" t="s">
        <v>1</v>
      </c>
      <c r="C2" s="4" t="s">
        <v>3</v>
      </c>
    </row>
    <row r="3" spans="1:5" ht="17.25" customHeight="1" x14ac:dyDescent="0.25">
      <c r="A3" s="3">
        <v>1994</v>
      </c>
      <c r="B3" s="5">
        <v>0.4</v>
      </c>
      <c r="C3" s="5">
        <v>0.19102196752626555</v>
      </c>
    </row>
    <row r="4" spans="1:5" x14ac:dyDescent="0.25">
      <c r="A4" s="3">
        <f>A3+1</f>
        <v>1995</v>
      </c>
      <c r="B4" s="5">
        <v>1.1000000000000001</v>
      </c>
      <c r="C4" s="5">
        <v>0.52108005684509717</v>
      </c>
    </row>
    <row r="5" spans="1:5" x14ac:dyDescent="0.25">
      <c r="A5" s="3">
        <f t="shared" ref="A5:A20" si="0">A4+1</f>
        <v>1996</v>
      </c>
      <c r="B5" s="5">
        <v>1.5</v>
      </c>
      <c r="C5" s="5">
        <v>0.6741573033707865</v>
      </c>
    </row>
    <row r="6" spans="1:5" x14ac:dyDescent="0.25">
      <c r="A6" s="3">
        <f t="shared" si="0"/>
        <v>1997</v>
      </c>
      <c r="B6" s="5">
        <v>2.2000000000000002</v>
      </c>
      <c r="C6" s="5">
        <v>0.98566308243727607</v>
      </c>
    </row>
    <row r="7" spans="1:5" x14ac:dyDescent="0.25">
      <c r="A7" s="3">
        <f t="shared" si="0"/>
        <v>1998</v>
      </c>
      <c r="B7" s="5">
        <v>8.8000000000000007</v>
      </c>
      <c r="C7" s="5">
        <v>3.7639007698887941</v>
      </c>
    </row>
    <row r="8" spans="1:5" x14ac:dyDescent="0.25">
      <c r="A8" s="3">
        <f t="shared" si="0"/>
        <v>1999</v>
      </c>
      <c r="B8" s="5">
        <v>11.7</v>
      </c>
      <c r="C8" s="5">
        <v>4.9893390191897664</v>
      </c>
    </row>
    <row r="9" spans="1:5" x14ac:dyDescent="0.25">
      <c r="A9" s="3">
        <f t="shared" si="0"/>
        <v>2000</v>
      </c>
      <c r="B9" s="5">
        <v>14.6</v>
      </c>
      <c r="C9" s="5">
        <v>6.0305658818669974</v>
      </c>
    </row>
    <row r="10" spans="1:5" x14ac:dyDescent="0.25">
      <c r="A10" s="3">
        <f t="shared" si="0"/>
        <v>2001</v>
      </c>
      <c r="B10" s="5">
        <v>14</v>
      </c>
      <c r="C10" s="5">
        <v>5.5776892430278879</v>
      </c>
    </row>
    <row r="11" spans="1:5" x14ac:dyDescent="0.25">
      <c r="A11" s="3">
        <f t="shared" si="0"/>
        <v>2002</v>
      </c>
      <c r="B11" s="5">
        <v>12.43</v>
      </c>
      <c r="C11" s="5">
        <v>4.8137247308496622</v>
      </c>
    </row>
    <row r="12" spans="1:5" x14ac:dyDescent="0.25">
      <c r="A12" s="3">
        <f t="shared" si="0"/>
        <v>2003</v>
      </c>
      <c r="B12" s="5">
        <v>16</v>
      </c>
      <c r="C12" s="5">
        <v>6.0606060606060606</v>
      </c>
    </row>
    <row r="13" spans="1:5" x14ac:dyDescent="0.25">
      <c r="A13" s="3">
        <f t="shared" si="0"/>
        <v>2004</v>
      </c>
      <c r="B13" s="5">
        <v>16.100000000000001</v>
      </c>
      <c r="C13" s="5">
        <v>6.1544342507645258</v>
      </c>
    </row>
    <row r="14" spans="1:5" x14ac:dyDescent="0.25">
      <c r="A14" s="3">
        <f t="shared" si="0"/>
        <v>2005</v>
      </c>
      <c r="B14" s="5">
        <v>18.7</v>
      </c>
      <c r="C14" s="5">
        <v>7.0142535633908469</v>
      </c>
    </row>
    <row r="15" spans="1:5" x14ac:dyDescent="0.25">
      <c r="A15" s="3">
        <f t="shared" si="0"/>
        <v>2006</v>
      </c>
      <c r="B15" s="5">
        <v>17.3</v>
      </c>
      <c r="C15" s="5">
        <v>6.4074074074074074</v>
      </c>
    </row>
    <row r="16" spans="1:5" x14ac:dyDescent="0.25">
      <c r="A16" s="3">
        <f t="shared" si="0"/>
        <v>2007</v>
      </c>
      <c r="B16" s="5">
        <v>35.027000000000001</v>
      </c>
      <c r="C16" s="5">
        <v>13.068459520869165</v>
      </c>
    </row>
    <row r="17" spans="1:3" x14ac:dyDescent="0.25">
      <c r="A17" s="3">
        <f t="shared" si="0"/>
        <v>2008</v>
      </c>
      <c r="B17" s="5">
        <v>62.113999999999997</v>
      </c>
      <c r="C17" s="5">
        <v>23.297351226867306</v>
      </c>
    </row>
    <row r="18" spans="1:3" x14ac:dyDescent="0.25">
      <c r="A18" s="3">
        <f t="shared" si="0"/>
        <v>2009</v>
      </c>
      <c r="B18" s="5">
        <v>54.473999999999997</v>
      </c>
      <c r="C18" s="5">
        <v>19.673800769991985</v>
      </c>
    </row>
    <row r="19" spans="1:3" x14ac:dyDescent="0.25">
      <c r="A19" s="3">
        <f t="shared" si="0"/>
        <v>2010</v>
      </c>
      <c r="B19" s="5">
        <v>53.393000000000001</v>
      </c>
      <c r="C19" s="5">
        <v>17.780656505276621</v>
      </c>
    </row>
    <row r="20" spans="1:3" x14ac:dyDescent="0.25">
      <c r="A20" s="3">
        <f t="shared" si="0"/>
        <v>2011</v>
      </c>
      <c r="B20" s="5">
        <v>65.102999999999994</v>
      </c>
      <c r="C20" s="5">
        <v>22.917297361992127</v>
      </c>
    </row>
    <row r="21" spans="1:3" x14ac:dyDescent="0.25">
      <c r="A21" s="3">
        <f t="shared" ref="A21:A26" si="1">A20+1</f>
        <v>2012</v>
      </c>
      <c r="B21" s="5">
        <v>61.406999999999996</v>
      </c>
      <c r="C21" s="5">
        <v>20.719918209517253</v>
      </c>
    </row>
    <row r="22" spans="1:3" x14ac:dyDescent="0.25">
      <c r="A22" s="3">
        <f t="shared" si="1"/>
        <v>2013</v>
      </c>
      <c r="B22" s="5">
        <v>58.2</v>
      </c>
      <c r="C22" s="5">
        <v>19.795918367346939</v>
      </c>
    </row>
    <row r="23" spans="1:3" x14ac:dyDescent="0.25">
      <c r="A23" s="3">
        <f t="shared" si="1"/>
        <v>2014</v>
      </c>
      <c r="B23" s="5">
        <v>57.5</v>
      </c>
      <c r="C23" s="5">
        <v>19.932403154519456</v>
      </c>
    </row>
    <row r="24" spans="1:3" x14ac:dyDescent="0.25">
      <c r="A24" s="3">
        <f t="shared" si="1"/>
        <v>2015</v>
      </c>
      <c r="B24" s="5">
        <v>64.551000000000002</v>
      </c>
      <c r="C24" s="5">
        <v>22.460724786443741</v>
      </c>
    </row>
    <row r="25" spans="1:3" x14ac:dyDescent="0.25">
      <c r="A25" s="7">
        <f t="shared" si="1"/>
        <v>2016</v>
      </c>
      <c r="B25" s="8">
        <v>56.856999999999999</v>
      </c>
      <c r="C25" s="8">
        <v>18.601508875933234</v>
      </c>
    </row>
    <row r="26" spans="1:3" x14ac:dyDescent="0.25">
      <c r="A26" s="9">
        <f t="shared" si="1"/>
        <v>2017</v>
      </c>
      <c r="B26" s="10">
        <v>57</v>
      </c>
      <c r="C26" s="10">
        <v>18.054829666935905</v>
      </c>
    </row>
    <row r="27" spans="1:3" x14ac:dyDescent="0.25">
      <c r="A27" s="3">
        <f t="shared" ref="A27:A32" si="2">A26+1</f>
        <v>2018</v>
      </c>
      <c r="B27" s="5">
        <v>54</v>
      </c>
      <c r="C27" s="5">
        <v>16.866197952943306</v>
      </c>
    </row>
    <row r="28" spans="1:3" x14ac:dyDescent="0.25">
      <c r="A28" s="3">
        <f t="shared" si="2"/>
        <v>2019</v>
      </c>
      <c r="B28" s="5">
        <v>58.115699999999997</v>
      </c>
      <c r="C28" s="5">
        <v>18.590040093737581</v>
      </c>
    </row>
    <row r="29" spans="1:3" x14ac:dyDescent="0.25">
      <c r="A29" s="3">
        <f t="shared" si="2"/>
        <v>2020</v>
      </c>
      <c r="B29" s="5">
        <v>57.244</v>
      </c>
      <c r="C29" s="5">
        <v>19.102537149569358</v>
      </c>
    </row>
    <row r="30" spans="1:3" x14ac:dyDescent="0.25">
      <c r="A30" s="3">
        <f t="shared" si="2"/>
        <v>2021</v>
      </c>
      <c r="B30" s="5">
        <v>56.213546999999998</v>
      </c>
      <c r="C30" s="5">
        <v>17.116849985565629</v>
      </c>
    </row>
    <row r="31" spans="1:3" x14ac:dyDescent="0.25">
      <c r="A31" s="3">
        <f t="shared" si="2"/>
        <v>2022</v>
      </c>
      <c r="B31" s="5">
        <v>134.07300000000001</v>
      </c>
      <c r="C31" s="5">
        <v>40.744253306195901</v>
      </c>
    </row>
    <row r="32" spans="1:3" x14ac:dyDescent="0.25">
      <c r="A32" s="3">
        <f t="shared" si="2"/>
        <v>2023</v>
      </c>
      <c r="B32" s="5">
        <v>172.31097299999999</v>
      </c>
      <c r="C32" s="5">
        <v>52.151114387458165</v>
      </c>
    </row>
    <row r="33" spans="1:3" ht="15.75" customHeight="1" x14ac:dyDescent="0.25">
      <c r="A33" s="3">
        <f>A32+1</f>
        <v>2024</v>
      </c>
      <c r="B33" s="5">
        <v>203.5</v>
      </c>
      <c r="C33" s="5">
        <v>57.9</v>
      </c>
    </row>
    <row r="34" spans="1:3" x14ac:dyDescent="0.25">
      <c r="A34" s="6" t="s">
        <v>2</v>
      </c>
    </row>
    <row r="35" spans="1:3" x14ac:dyDescent="0.25">
      <c r="A35" s="3" t="s">
        <v>4</v>
      </c>
    </row>
    <row r="36" spans="1:3" x14ac:dyDescent="0.25">
      <c r="A36" s="3" t="s">
        <v>5</v>
      </c>
    </row>
    <row r="37" spans="1:3" x14ac:dyDescent="0.25">
      <c r="A37" s="3" t="s">
        <v>6</v>
      </c>
    </row>
    <row r="38" spans="1:3" x14ac:dyDescent="0.25">
      <c r="A38" s="3" t="s">
        <v>7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ABF6-2D16-418E-BB09-349BC26CB652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Ekolog2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2008-11-13T07:59:51Z</dcterms:created>
  <dcterms:modified xsi:type="dcterms:W3CDTF">2025-04-02T10:14:43Z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3177f5fae88d444bb69bb9ed47c7e887</vt:lpwstr>
  </property>
</Properties>
</file>