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logisk hållbarhet\"/>
    </mc:Choice>
  </mc:AlternateContent>
  <xr:revisionPtr revIDLastSave="0" documentId="13_ncr:1_{862643E2-5F21-460F-9050-0816AABAF8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kolog8" sheetId="6" r:id="rId1"/>
    <sheet name="Tabell" sheetId="1" r:id="rId2"/>
    <sheet name="ESRI_MAPINFO_SHEET" sheetId="7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8" i="1" l="1"/>
  <c r="A19" i="1" s="1"/>
  <c r="A20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1" i="1" l="1"/>
</calcChain>
</file>

<file path=xl/sharedStrings.xml><?xml version="1.0" encoding="utf-8"?>
<sst xmlns="http://schemas.openxmlformats.org/spreadsheetml/2006/main" count="5" uniqueCount="5">
  <si>
    <t>Nederbörd</t>
  </si>
  <si>
    <t>År</t>
  </si>
  <si>
    <t xml:space="preserve">Fotnot: Mätningarnas utgångspunkt är Mariehamn. Mätningarna har räknats i ett rutnät i grid på 10x10 kilometer på basis av de närmaste observationsstationerna. </t>
  </si>
  <si>
    <t xml:space="preserve">Uppgiften för år 2077-2021 har reviderats för att motsvara mätningspunkten Mariehamn, tidigare har uppgifter redovisats för Jomala. </t>
  </si>
  <si>
    <t>Källa: Meteorologiska institutet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</si>
</sst>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/>
    <xf numFmtId="0" fontId="2" fillId="0" borderId="0" xfId="0" applyFont="1" applyBorder="1" applyAlignment="1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164" fontId="3" fillId="0" borderId="0" xfId="0" applyNumberFormat="1" applyFont="1" applyFill="1"/>
    <xf numFmtId="0" fontId="4" fillId="0" borderId="0" xfId="0" applyFont="1"/>
    <xf numFmtId="0" fontId="5" fillId="0" borderId="0" xfId="0" applyFont="1" applyAlignment="1">
      <alignment horizontal="left"/>
    </xf>
    <xf numFmtId="164" fontId="5" fillId="0" borderId="0" xfId="0" applyNumberFormat="1" applyFont="1" applyFill="1"/>
    <xf numFmtId="0" fontId="6" fillId="0" borderId="0" xfId="0" applyFont="1" applyBorder="1" applyAlignment="1">
      <alignment horizontal="left"/>
    </xf>
    <xf numFmtId="164" fontId="6" fillId="0" borderId="0" xfId="0" applyNumberFormat="1" applyFont="1" applyFill="1" applyBorder="1"/>
    <xf numFmtId="0" fontId="6" fillId="0" borderId="0" xfId="0" applyFont="1" applyAlignment="1">
      <alignment horizontal="left"/>
    </xf>
    <xf numFmtId="164" fontId="6" fillId="0" borderId="0" xfId="0" applyNumberFormat="1" applyFont="1" applyFill="1" applyAlignment="1">
      <alignment horizontal="right"/>
    </xf>
  </cellXfs>
  <cellStyles count="1">
    <cellStyle name="Normal" xfId="0" builtinId="0"/>
  </cellStyles>
  <dxfs count="4"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lef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Tabell!$A$1</c:f>
          <c:strCache>
            <c:ptCount val="1"/>
            <c:pt idx="0">
              <c:v>Årlig nederbörd, mm (1961–2022)</c:v>
            </c:pt>
          </c:strCache>
        </c:strRef>
      </c:tx>
      <c:layout>
        <c:manualLayout>
          <c:xMode val="edge"/>
          <c:yMode val="edge"/>
          <c:x val="0.39097646203903247"/>
          <c:y val="8.40332523793722E-3"/>
        </c:manualLayout>
      </c:layout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5.2370520981227665E-2"/>
          <c:y val="9.8922589592502372E-2"/>
          <c:w val="0.91768009708612475"/>
          <c:h val="0.83799909306885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Tabell!$B$2</c:f>
              <c:strCache>
                <c:ptCount val="1"/>
                <c:pt idx="0">
                  <c:v>Nederbörd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6"/>
            <c:invertIfNegative val="0"/>
            <c:bubble3D val="0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C27-4BFE-A4AA-6830878D0019}"/>
              </c:ext>
            </c:extLst>
          </c:dPt>
          <c:trendline>
            <c:name>Trendlinje</c:name>
            <c:trendlineType val="linear"/>
            <c:dispRSqr val="0"/>
            <c:dispEq val="0"/>
          </c:trendline>
          <c:cat>
            <c:numRef>
              <c:f>Tabell!$A$3:$A$64</c:f>
              <c:numCache>
                <c:formatCode>General</c:formatCode>
                <c:ptCount val="62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</c:numCache>
            </c:numRef>
          </c:cat>
          <c:val>
            <c:numRef>
              <c:f>Tabell!$B$3:$B$64</c:f>
              <c:numCache>
                <c:formatCode>0.0</c:formatCode>
                <c:ptCount val="62"/>
                <c:pt idx="0">
                  <c:v>588.1</c:v>
                </c:pt>
                <c:pt idx="1">
                  <c:v>505.7</c:v>
                </c:pt>
                <c:pt idx="2">
                  <c:v>454.1</c:v>
                </c:pt>
                <c:pt idx="3">
                  <c:v>347.8</c:v>
                </c:pt>
                <c:pt idx="4">
                  <c:v>483.4</c:v>
                </c:pt>
                <c:pt idx="5">
                  <c:v>485</c:v>
                </c:pt>
                <c:pt idx="6">
                  <c:v>510.1</c:v>
                </c:pt>
                <c:pt idx="7">
                  <c:v>427.2</c:v>
                </c:pt>
                <c:pt idx="8">
                  <c:v>428.7</c:v>
                </c:pt>
                <c:pt idx="9">
                  <c:v>395.3</c:v>
                </c:pt>
                <c:pt idx="10">
                  <c:v>373.1</c:v>
                </c:pt>
                <c:pt idx="11">
                  <c:v>435</c:v>
                </c:pt>
                <c:pt idx="12">
                  <c:v>481.7</c:v>
                </c:pt>
                <c:pt idx="13">
                  <c:v>707.4</c:v>
                </c:pt>
                <c:pt idx="14">
                  <c:v>412</c:v>
                </c:pt>
                <c:pt idx="15">
                  <c:v>358.3</c:v>
                </c:pt>
                <c:pt idx="16">
                  <c:v>585.1</c:v>
                </c:pt>
                <c:pt idx="17">
                  <c:v>403.5</c:v>
                </c:pt>
                <c:pt idx="18">
                  <c:v>465.8</c:v>
                </c:pt>
                <c:pt idx="19">
                  <c:v>539.4</c:v>
                </c:pt>
                <c:pt idx="20">
                  <c:v>599.4</c:v>
                </c:pt>
                <c:pt idx="21" formatCode="General">
                  <c:v>426.8</c:v>
                </c:pt>
                <c:pt idx="22" formatCode="General">
                  <c:v>564.1</c:v>
                </c:pt>
                <c:pt idx="23" formatCode="General">
                  <c:v>674.7</c:v>
                </c:pt>
                <c:pt idx="24" formatCode="General">
                  <c:v>486.3</c:v>
                </c:pt>
                <c:pt idx="25" formatCode="General">
                  <c:v>579.29999999999995</c:v>
                </c:pt>
                <c:pt idx="26">
                  <c:v>510.4</c:v>
                </c:pt>
                <c:pt idx="27">
                  <c:v>571.6</c:v>
                </c:pt>
                <c:pt idx="28">
                  <c:v>547.6</c:v>
                </c:pt>
                <c:pt idx="29">
                  <c:v>631.29999999999995</c:v>
                </c:pt>
                <c:pt idx="30">
                  <c:v>605.4</c:v>
                </c:pt>
                <c:pt idx="31">
                  <c:v>597</c:v>
                </c:pt>
                <c:pt idx="32">
                  <c:v>507.8</c:v>
                </c:pt>
                <c:pt idx="33">
                  <c:v>558.9</c:v>
                </c:pt>
                <c:pt idx="34">
                  <c:v>494</c:v>
                </c:pt>
                <c:pt idx="35">
                  <c:v>498.6</c:v>
                </c:pt>
                <c:pt idx="36">
                  <c:v>600.1</c:v>
                </c:pt>
                <c:pt idx="37">
                  <c:v>678</c:v>
                </c:pt>
                <c:pt idx="38">
                  <c:v>628.9</c:v>
                </c:pt>
                <c:pt idx="39">
                  <c:v>650.4</c:v>
                </c:pt>
                <c:pt idx="40">
                  <c:v>665.9</c:v>
                </c:pt>
                <c:pt idx="41">
                  <c:v>467.8</c:v>
                </c:pt>
                <c:pt idx="42">
                  <c:v>498</c:v>
                </c:pt>
                <c:pt idx="43">
                  <c:v>506</c:v>
                </c:pt>
                <c:pt idx="44">
                  <c:v>541</c:v>
                </c:pt>
                <c:pt idx="45">
                  <c:v>520</c:v>
                </c:pt>
                <c:pt idx="46">
                  <c:v>634.1</c:v>
                </c:pt>
                <c:pt idx="47">
                  <c:v>754.6</c:v>
                </c:pt>
                <c:pt idx="48">
                  <c:v>595.20000000000005</c:v>
                </c:pt>
                <c:pt idx="49">
                  <c:v>573.20000000000005</c:v>
                </c:pt>
                <c:pt idx="50">
                  <c:v>598.9</c:v>
                </c:pt>
                <c:pt idx="51">
                  <c:v>856.2</c:v>
                </c:pt>
                <c:pt idx="52">
                  <c:v>577.79999999999995</c:v>
                </c:pt>
                <c:pt idx="53">
                  <c:v>566.5</c:v>
                </c:pt>
                <c:pt idx="54">
                  <c:v>668.1</c:v>
                </c:pt>
                <c:pt idx="55">
                  <c:v>479.6</c:v>
                </c:pt>
                <c:pt idx="56">
                  <c:v>620</c:v>
                </c:pt>
                <c:pt idx="57">
                  <c:v>408.2</c:v>
                </c:pt>
                <c:pt idx="58">
                  <c:v>753.5</c:v>
                </c:pt>
                <c:pt idx="59">
                  <c:v>549</c:v>
                </c:pt>
                <c:pt idx="60">
                  <c:v>522.1</c:v>
                </c:pt>
                <c:pt idx="61">
                  <c:v>486.4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27-4BFE-A4AA-6830878D0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3387136"/>
        <c:axId val="63388672"/>
      </c:barChart>
      <c:catAx>
        <c:axId val="6338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6338867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6338867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mm</a:t>
                </a:r>
              </a:p>
            </c:rich>
          </c:tx>
          <c:layout>
            <c:manualLayout>
              <c:xMode val="edge"/>
              <c:yMode val="edge"/>
              <c:x val="5.3218281052105007E-3"/>
              <c:y val="4.729064234786759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63387136"/>
        <c:crosses val="autoZero"/>
        <c:crossBetween val="between"/>
      </c:valAx>
      <c:spPr>
        <a:ln>
          <a:solidFill>
            <a:sysClr val="windowText" lastClr="000000">
              <a:lumMod val="50000"/>
              <a:lumOff val="50000"/>
            </a:sys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Diagram1"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843" cy="605349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142205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D2912BB4-1D23-4625-B779-EEC2498ACB6C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" displayName="Tabell" ref="A2:B64" totalsRowShown="0" headerRowDxfId="3" dataDxfId="2">
  <autoFilter ref="A2:B64" xr:uid="{00000000-0009-0000-0100-000001000000}"/>
  <tableColumns count="2">
    <tableColumn id="1" xr3:uid="{00000000-0010-0000-0000-000001000000}" name="År" dataDxfId="1">
      <calculatedColumnFormula>A2+1</calculatedColumnFormula>
    </tableColumn>
    <tableColumn id="2" xr3:uid="{00000000-0010-0000-0000-000002000000}" name="Nederbörd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B67"/>
  <sheetViews>
    <sheetView showGridLines="0" zoomScale="145" zoomScaleNormal="145" workbookViewId="0">
      <pane ySplit="2" topLeftCell="A3" activePane="bottomLeft" state="frozen"/>
      <selection pane="bottomLeft" activeCell="A3" sqref="A3"/>
    </sheetView>
  </sheetViews>
  <sheetFormatPr defaultColWidth="9.140625" defaultRowHeight="12" x14ac:dyDescent="0.2"/>
  <cols>
    <col min="1" max="1" width="7.140625" style="3" customWidth="1"/>
    <col min="2" max="2" width="18.5703125" style="3" customWidth="1"/>
    <col min="3" max="16384" width="9.140625" style="3"/>
  </cols>
  <sheetData>
    <row r="1" spans="1:2" ht="12.75" x14ac:dyDescent="0.2">
      <c r="A1" s="1" t="str">
        <f>CONCATENATE("Årlig nederbörd, mm (",MIN(Tabell[År]),"–",MAX(Tabell[År]),")")</f>
        <v>Årlig nederbörd, mm (1961–2022)</v>
      </c>
      <c r="B1" s="2"/>
    </row>
    <row r="2" spans="1:2" ht="17.25" customHeight="1" x14ac:dyDescent="0.2">
      <c r="A2" s="4" t="s">
        <v>1</v>
      </c>
      <c r="B2" s="4" t="s">
        <v>0</v>
      </c>
    </row>
    <row r="3" spans="1:2" ht="17.25" customHeight="1" x14ac:dyDescent="0.2">
      <c r="A3" s="12">
        <v>1961</v>
      </c>
      <c r="B3" s="13">
        <v>588.1</v>
      </c>
    </row>
    <row r="4" spans="1:2" x14ac:dyDescent="0.2">
      <c r="A4" s="4">
        <f t="shared" ref="A4:A19" si="0">A3+1</f>
        <v>1962</v>
      </c>
      <c r="B4" s="5">
        <v>505.7</v>
      </c>
    </row>
    <row r="5" spans="1:2" x14ac:dyDescent="0.2">
      <c r="A5" s="4">
        <f t="shared" si="0"/>
        <v>1963</v>
      </c>
      <c r="B5" s="5">
        <v>454.1</v>
      </c>
    </row>
    <row r="6" spans="1:2" x14ac:dyDescent="0.2">
      <c r="A6" s="4">
        <f t="shared" si="0"/>
        <v>1964</v>
      </c>
      <c r="B6" s="5">
        <v>347.8</v>
      </c>
    </row>
    <row r="7" spans="1:2" x14ac:dyDescent="0.2">
      <c r="A7" s="4">
        <f t="shared" si="0"/>
        <v>1965</v>
      </c>
      <c r="B7" s="5">
        <v>483.4</v>
      </c>
    </row>
    <row r="8" spans="1:2" x14ac:dyDescent="0.2">
      <c r="A8" s="4">
        <f t="shared" si="0"/>
        <v>1966</v>
      </c>
      <c r="B8" s="5">
        <v>485</v>
      </c>
    </row>
    <row r="9" spans="1:2" x14ac:dyDescent="0.2">
      <c r="A9" s="4">
        <f t="shared" si="0"/>
        <v>1967</v>
      </c>
      <c r="B9" s="5">
        <v>510.1</v>
      </c>
    </row>
    <row r="10" spans="1:2" x14ac:dyDescent="0.2">
      <c r="A10" s="4">
        <f t="shared" si="0"/>
        <v>1968</v>
      </c>
      <c r="B10" s="5">
        <v>427.2</v>
      </c>
    </row>
    <row r="11" spans="1:2" x14ac:dyDescent="0.2">
      <c r="A11" s="4">
        <f t="shared" si="0"/>
        <v>1969</v>
      </c>
      <c r="B11" s="5">
        <v>428.7</v>
      </c>
    </row>
    <row r="12" spans="1:2" x14ac:dyDescent="0.2">
      <c r="A12" s="4">
        <f t="shared" si="0"/>
        <v>1970</v>
      </c>
      <c r="B12" s="5">
        <v>395.3</v>
      </c>
    </row>
    <row r="13" spans="1:2" x14ac:dyDescent="0.2">
      <c r="A13" s="4">
        <f t="shared" si="0"/>
        <v>1971</v>
      </c>
      <c r="B13" s="5">
        <v>373.1</v>
      </c>
    </row>
    <row r="14" spans="1:2" x14ac:dyDescent="0.2">
      <c r="A14" s="4">
        <f t="shared" si="0"/>
        <v>1972</v>
      </c>
      <c r="B14" s="5">
        <v>435</v>
      </c>
    </row>
    <row r="15" spans="1:2" x14ac:dyDescent="0.2">
      <c r="A15" s="4">
        <f t="shared" si="0"/>
        <v>1973</v>
      </c>
      <c r="B15" s="5">
        <v>481.7</v>
      </c>
    </row>
    <row r="16" spans="1:2" x14ac:dyDescent="0.2">
      <c r="A16" s="4">
        <f t="shared" si="0"/>
        <v>1974</v>
      </c>
      <c r="B16" s="5">
        <v>707.4</v>
      </c>
    </row>
    <row r="17" spans="1:2" x14ac:dyDescent="0.2">
      <c r="A17" s="4">
        <f t="shared" si="0"/>
        <v>1975</v>
      </c>
      <c r="B17" s="5">
        <v>412</v>
      </c>
    </row>
    <row r="18" spans="1:2" x14ac:dyDescent="0.2">
      <c r="A18" s="4">
        <f t="shared" si="0"/>
        <v>1976</v>
      </c>
      <c r="B18" s="5">
        <v>358.3</v>
      </c>
    </row>
    <row r="19" spans="1:2" x14ac:dyDescent="0.2">
      <c r="A19" s="4">
        <f t="shared" si="0"/>
        <v>1977</v>
      </c>
      <c r="B19" s="5">
        <v>585.1</v>
      </c>
    </row>
    <row r="20" spans="1:2" x14ac:dyDescent="0.2">
      <c r="A20" s="4">
        <f>A19+1</f>
        <v>1978</v>
      </c>
      <c r="B20" s="5">
        <v>403.5</v>
      </c>
    </row>
    <row r="21" spans="1:2" x14ac:dyDescent="0.2">
      <c r="A21" s="4">
        <f t="shared" ref="A21:A53" si="1">A20+1</f>
        <v>1979</v>
      </c>
      <c r="B21" s="5">
        <v>465.8</v>
      </c>
    </row>
    <row r="22" spans="1:2" x14ac:dyDescent="0.2">
      <c r="A22" s="4">
        <f t="shared" si="1"/>
        <v>1980</v>
      </c>
      <c r="B22" s="5">
        <v>539.4</v>
      </c>
    </row>
    <row r="23" spans="1:2" x14ac:dyDescent="0.2">
      <c r="A23" s="4">
        <f t="shared" si="1"/>
        <v>1981</v>
      </c>
      <c r="B23" s="5">
        <v>599.4</v>
      </c>
    </row>
    <row r="24" spans="1:2" x14ac:dyDescent="0.2">
      <c r="A24" s="4">
        <f t="shared" si="1"/>
        <v>1982</v>
      </c>
      <c r="B24" s="3">
        <v>426.8</v>
      </c>
    </row>
    <row r="25" spans="1:2" x14ac:dyDescent="0.2">
      <c r="A25" s="4">
        <f t="shared" si="1"/>
        <v>1983</v>
      </c>
      <c r="B25" s="3">
        <v>564.1</v>
      </c>
    </row>
    <row r="26" spans="1:2" x14ac:dyDescent="0.2">
      <c r="A26" s="4">
        <f t="shared" si="1"/>
        <v>1984</v>
      </c>
      <c r="B26" s="3">
        <v>674.7</v>
      </c>
    </row>
    <row r="27" spans="1:2" x14ac:dyDescent="0.2">
      <c r="A27" s="4">
        <f t="shared" si="1"/>
        <v>1985</v>
      </c>
      <c r="B27" s="3">
        <v>486.3</v>
      </c>
    </row>
    <row r="28" spans="1:2" x14ac:dyDescent="0.2">
      <c r="A28" s="4">
        <f t="shared" si="1"/>
        <v>1986</v>
      </c>
      <c r="B28" s="3">
        <v>579.29999999999995</v>
      </c>
    </row>
    <row r="29" spans="1:2" x14ac:dyDescent="0.2">
      <c r="A29" s="4">
        <f t="shared" si="1"/>
        <v>1987</v>
      </c>
      <c r="B29" s="6">
        <v>510.4</v>
      </c>
    </row>
    <row r="30" spans="1:2" x14ac:dyDescent="0.2">
      <c r="A30" s="4">
        <f t="shared" si="1"/>
        <v>1988</v>
      </c>
      <c r="B30" s="6">
        <v>571.6</v>
      </c>
    </row>
    <row r="31" spans="1:2" x14ac:dyDescent="0.2">
      <c r="A31" s="4">
        <f t="shared" si="1"/>
        <v>1989</v>
      </c>
      <c r="B31" s="6">
        <v>547.6</v>
      </c>
    </row>
    <row r="32" spans="1:2" x14ac:dyDescent="0.2">
      <c r="A32" s="4">
        <f t="shared" si="1"/>
        <v>1990</v>
      </c>
      <c r="B32" s="6">
        <v>631.29999999999995</v>
      </c>
    </row>
    <row r="33" spans="1:2" x14ac:dyDescent="0.2">
      <c r="A33" s="4">
        <f t="shared" si="1"/>
        <v>1991</v>
      </c>
      <c r="B33" s="6">
        <v>605.4</v>
      </c>
    </row>
    <row r="34" spans="1:2" x14ac:dyDescent="0.2">
      <c r="A34" s="4">
        <f t="shared" si="1"/>
        <v>1992</v>
      </c>
      <c r="B34" s="6">
        <v>597</v>
      </c>
    </row>
    <row r="35" spans="1:2" x14ac:dyDescent="0.2">
      <c r="A35" s="4">
        <f t="shared" si="1"/>
        <v>1993</v>
      </c>
      <c r="B35" s="6">
        <v>507.8</v>
      </c>
    </row>
    <row r="36" spans="1:2" x14ac:dyDescent="0.2">
      <c r="A36" s="4">
        <f t="shared" si="1"/>
        <v>1994</v>
      </c>
      <c r="B36" s="6">
        <v>558.9</v>
      </c>
    </row>
    <row r="37" spans="1:2" x14ac:dyDescent="0.2">
      <c r="A37" s="4">
        <f t="shared" si="1"/>
        <v>1995</v>
      </c>
      <c r="B37" s="6">
        <v>494</v>
      </c>
    </row>
    <row r="38" spans="1:2" x14ac:dyDescent="0.2">
      <c r="A38" s="4">
        <f t="shared" si="1"/>
        <v>1996</v>
      </c>
      <c r="B38" s="6">
        <v>498.6</v>
      </c>
    </row>
    <row r="39" spans="1:2" x14ac:dyDescent="0.2">
      <c r="A39" s="4">
        <f t="shared" si="1"/>
        <v>1997</v>
      </c>
      <c r="B39" s="6">
        <v>600.1</v>
      </c>
    </row>
    <row r="40" spans="1:2" x14ac:dyDescent="0.2">
      <c r="A40" s="4">
        <f t="shared" si="1"/>
        <v>1998</v>
      </c>
      <c r="B40" s="6">
        <v>678</v>
      </c>
    </row>
    <row r="41" spans="1:2" x14ac:dyDescent="0.2">
      <c r="A41" s="4">
        <f t="shared" si="1"/>
        <v>1999</v>
      </c>
      <c r="B41" s="6">
        <v>628.9</v>
      </c>
    </row>
    <row r="42" spans="1:2" x14ac:dyDescent="0.2">
      <c r="A42" s="4">
        <f t="shared" si="1"/>
        <v>2000</v>
      </c>
      <c r="B42" s="6">
        <v>650.4</v>
      </c>
    </row>
    <row r="43" spans="1:2" x14ac:dyDescent="0.2">
      <c r="A43" s="4">
        <f t="shared" si="1"/>
        <v>2001</v>
      </c>
      <c r="B43" s="6">
        <v>665.9</v>
      </c>
    </row>
    <row r="44" spans="1:2" x14ac:dyDescent="0.2">
      <c r="A44" s="4">
        <f t="shared" si="1"/>
        <v>2002</v>
      </c>
      <c r="B44" s="6">
        <v>467.8</v>
      </c>
    </row>
    <row r="45" spans="1:2" x14ac:dyDescent="0.2">
      <c r="A45" s="4">
        <f t="shared" si="1"/>
        <v>2003</v>
      </c>
      <c r="B45" s="6">
        <v>498</v>
      </c>
    </row>
    <row r="46" spans="1:2" x14ac:dyDescent="0.2">
      <c r="A46" s="4">
        <f t="shared" si="1"/>
        <v>2004</v>
      </c>
      <c r="B46" s="6">
        <v>506</v>
      </c>
    </row>
    <row r="47" spans="1:2" x14ac:dyDescent="0.2">
      <c r="A47" s="4">
        <f t="shared" si="1"/>
        <v>2005</v>
      </c>
      <c r="B47" s="6">
        <v>541</v>
      </c>
    </row>
    <row r="48" spans="1:2" x14ac:dyDescent="0.2">
      <c r="A48" s="4">
        <f t="shared" si="1"/>
        <v>2006</v>
      </c>
      <c r="B48" s="6">
        <v>520</v>
      </c>
    </row>
    <row r="49" spans="1:2" x14ac:dyDescent="0.2">
      <c r="A49" s="4">
        <f t="shared" si="1"/>
        <v>2007</v>
      </c>
      <c r="B49" s="6">
        <v>634.1</v>
      </c>
    </row>
    <row r="50" spans="1:2" x14ac:dyDescent="0.2">
      <c r="A50" s="4">
        <f t="shared" si="1"/>
        <v>2008</v>
      </c>
      <c r="B50" s="6">
        <v>754.6</v>
      </c>
    </row>
    <row r="51" spans="1:2" x14ac:dyDescent="0.2">
      <c r="A51" s="4">
        <f t="shared" si="1"/>
        <v>2009</v>
      </c>
      <c r="B51" s="6">
        <v>595.20000000000005</v>
      </c>
    </row>
    <row r="52" spans="1:2" x14ac:dyDescent="0.2">
      <c r="A52" s="4">
        <f t="shared" si="1"/>
        <v>2010</v>
      </c>
      <c r="B52" s="6">
        <v>573.20000000000005</v>
      </c>
    </row>
    <row r="53" spans="1:2" x14ac:dyDescent="0.2">
      <c r="A53" s="4">
        <f t="shared" si="1"/>
        <v>2011</v>
      </c>
      <c r="B53" s="6">
        <v>598.9</v>
      </c>
    </row>
    <row r="54" spans="1:2" x14ac:dyDescent="0.2">
      <c r="A54" s="4">
        <f t="shared" ref="A54:A59" si="2">A53+1</f>
        <v>2012</v>
      </c>
      <c r="B54" s="6">
        <v>856.2</v>
      </c>
    </row>
    <row r="55" spans="1:2" x14ac:dyDescent="0.2">
      <c r="A55" s="4">
        <f t="shared" si="2"/>
        <v>2013</v>
      </c>
      <c r="B55" s="6">
        <v>577.79999999999995</v>
      </c>
    </row>
    <row r="56" spans="1:2" x14ac:dyDescent="0.2">
      <c r="A56" s="4">
        <f t="shared" si="2"/>
        <v>2014</v>
      </c>
      <c r="B56" s="6">
        <v>566.5</v>
      </c>
    </row>
    <row r="57" spans="1:2" x14ac:dyDescent="0.2">
      <c r="A57" s="4">
        <f t="shared" si="2"/>
        <v>2015</v>
      </c>
      <c r="B57" s="6">
        <v>668.1</v>
      </c>
    </row>
    <row r="58" spans="1:2" x14ac:dyDescent="0.2">
      <c r="A58" s="4">
        <f t="shared" si="2"/>
        <v>2016</v>
      </c>
      <c r="B58" s="6">
        <v>479.6</v>
      </c>
    </row>
    <row r="59" spans="1:2" x14ac:dyDescent="0.2">
      <c r="A59" s="8">
        <f t="shared" si="2"/>
        <v>2017</v>
      </c>
      <c r="B59" s="9">
        <v>620</v>
      </c>
    </row>
    <row r="60" spans="1:2" x14ac:dyDescent="0.2">
      <c r="A60" s="8">
        <f>A59+1</f>
        <v>2018</v>
      </c>
      <c r="B60" s="9">
        <v>408.2</v>
      </c>
    </row>
    <row r="61" spans="1:2" x14ac:dyDescent="0.2">
      <c r="A61" s="8">
        <f>A60+1</f>
        <v>2019</v>
      </c>
      <c r="B61" s="9">
        <v>753.5</v>
      </c>
    </row>
    <row r="62" spans="1:2" x14ac:dyDescent="0.2">
      <c r="A62" s="8">
        <f>A61+1</f>
        <v>2020</v>
      </c>
      <c r="B62" s="9">
        <v>549</v>
      </c>
    </row>
    <row r="63" spans="1:2" x14ac:dyDescent="0.2">
      <c r="A63" s="8">
        <f>A62+1</f>
        <v>2021</v>
      </c>
      <c r="B63" s="9">
        <v>522.1</v>
      </c>
    </row>
    <row r="64" spans="1:2" x14ac:dyDescent="0.2">
      <c r="A64" s="10">
        <f>A63+1</f>
        <v>2022</v>
      </c>
      <c r="B64" s="11">
        <v>486.4</v>
      </c>
    </row>
    <row r="65" spans="1:1" x14ac:dyDescent="0.2">
      <c r="A65" s="7" t="s">
        <v>4</v>
      </c>
    </row>
    <row r="66" spans="1:1" x14ac:dyDescent="0.2">
      <c r="A66" s="7" t="s">
        <v>2</v>
      </c>
    </row>
    <row r="67" spans="1:1" x14ac:dyDescent="0.2">
      <c r="A67" s="3" t="s">
        <v>3</v>
      </c>
    </row>
  </sheetData>
  <phoneticPr fontId="0" type="noConversion"/>
  <pageMargins left="0.75" right="0.75" top="1" bottom="1" header="0.5" footer="0.5"/>
  <headerFooter alignWithMargins="0"/>
  <ignoredErrors>
    <ignoredError sqref="A3" calculatedColumn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8810B-DB89-4E91-B05A-57F81E1BD391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Ekolog8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dcterms:created xsi:type="dcterms:W3CDTF">2008-11-13T08:33:00Z</dcterms:created>
  <dcterms:modified xsi:type="dcterms:W3CDTF">2023-02-03T07:10:29Z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021186ad547c42a8a1bfcdd2fe1885bf</vt:lpwstr>
  </property>
</Properties>
</file>