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nomisk hållbarhet\"/>
    </mc:Choice>
  </mc:AlternateContent>
  <xr:revisionPtr revIDLastSave="0" documentId="13_ncr:1_{16D2C7C1-AEDA-4EE0-B73A-3B48D840A0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onom10" sheetId="4" r:id="rId1"/>
    <sheet name="Tabell" sheetId="1" r:id="rId2"/>
    <sheet name="ESRI_MAPINFO_SHEET" sheetId="5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1" i="1" l="1"/>
</calcChain>
</file>

<file path=xl/sharedStrings.xml><?xml version="1.0" encoding="utf-8"?>
<sst xmlns="http://schemas.openxmlformats.org/spreadsheetml/2006/main" count="15" uniqueCount="15">
  <si>
    <t>Mariehamns stad</t>
  </si>
  <si>
    <t>Ålands landsbygd</t>
  </si>
  <si>
    <t>Ålands skärgård</t>
  </si>
  <si>
    <t>Finland</t>
  </si>
  <si>
    <t>År</t>
  </si>
  <si>
    <t>Definition:</t>
  </si>
  <si>
    <t>Gini-koefficienten är det vanligaste nyckeltalet som beskriver inkomstskillnader. Ju högre värde Gini-</t>
  </si>
  <si>
    <t>värde är 0, då inkomsterna för alla inkomsttagare är lika stora. I inkomstfördelningsstatistiken anges Gini-</t>
  </si>
  <si>
    <t xml:space="preserve">koefficienterna som procenttal (multiplicerat med 100). Gini-koefficienten beskriver relativa </t>
  </si>
  <si>
    <t>inkomstskillnader. Det sker inga ändringar i Gini-koefficienten, om inkomsterna för alla inkomsttagare</t>
  </si>
  <si>
    <t xml:space="preserve"> ändras lika mycket procentuellt.</t>
  </si>
  <si>
    <t xml:space="preserve">Då får inkomsttagaren med de största inkomsterna alla inkomster. Gini-koefficientens lägsta möjliga </t>
  </si>
  <si>
    <t>koefficienten får desto ojämnare är inkomsterna fördelade. Gini-koefficientens högsta möjliga värde är 1.</t>
  </si>
  <si>
    <t>Åland</t>
  </si>
  <si>
    <t>Källa: Statistikcentralen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</si>
</sst>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164" fontId="3" fillId="0" borderId="0" xfId="0" applyNumberFormat="1" applyFont="1"/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strRef>
          <c:f>Tabell!$A$1</c:f>
          <c:strCache>
            <c:ptCount val="1"/>
            <c:pt idx="0">
              <c:v>Inkomstskillnader (Ginikoefficient) år 1995–2024 efter ekonomisk region</c:v>
            </c:pt>
          </c:strCache>
        </c:strRef>
      </c:tx>
      <c:overlay val="0"/>
      <c:txPr>
        <a:bodyPr/>
        <a:lstStyle/>
        <a:p>
          <a:pPr>
            <a:defRPr sz="1400"/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1437044263041751E-2"/>
          <c:y val="8.0499924511365784E-2"/>
          <c:w val="0.91936528525291383"/>
          <c:h val="0.85921839975645631"/>
        </c:manualLayout>
      </c:layout>
      <c:lineChart>
        <c:grouping val="standard"/>
        <c:varyColors val="0"/>
        <c:ser>
          <c:idx val="1"/>
          <c:order val="0"/>
          <c:tx>
            <c:strRef>
              <c:f>Tabell!$B$2</c:f>
              <c:strCache>
                <c:ptCount val="1"/>
                <c:pt idx="0">
                  <c:v>Mariehamns stad</c:v>
                </c:pt>
              </c:strCache>
            </c:strRef>
          </c:tx>
          <c:marker>
            <c:symbol val="none"/>
          </c:marker>
          <c:cat>
            <c:strRef>
              <c:f>Tabell!$A$3:$A$34</c:f>
              <c:strCache>
                <c:ptCount val="3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1">
                  <c:v>Källa: Statistikcentralen</c:v>
                </c:pt>
              </c:strCache>
            </c:strRef>
          </c:cat>
          <c:val>
            <c:numRef>
              <c:f>Tabell!$B$3:$B$33</c:f>
              <c:numCache>
                <c:formatCode>0.0</c:formatCode>
                <c:ptCount val="31"/>
                <c:pt idx="0">
                  <c:v>29.39</c:v>
                </c:pt>
                <c:pt idx="1">
                  <c:v>25.41</c:v>
                </c:pt>
                <c:pt idx="2">
                  <c:v>29.14</c:v>
                </c:pt>
                <c:pt idx="3">
                  <c:v>29.29</c:v>
                </c:pt>
                <c:pt idx="4">
                  <c:v>32.01</c:v>
                </c:pt>
                <c:pt idx="5">
                  <c:v>32.99</c:v>
                </c:pt>
                <c:pt idx="6">
                  <c:v>31.03</c:v>
                </c:pt>
                <c:pt idx="7">
                  <c:v>31.61</c:v>
                </c:pt>
                <c:pt idx="8">
                  <c:v>31.54</c:v>
                </c:pt>
                <c:pt idx="9">
                  <c:v>34.630000000000003</c:v>
                </c:pt>
                <c:pt idx="10">
                  <c:v>35.76</c:v>
                </c:pt>
                <c:pt idx="11">
                  <c:v>32.61</c:v>
                </c:pt>
                <c:pt idx="12">
                  <c:v>34.26</c:v>
                </c:pt>
                <c:pt idx="13">
                  <c:v>30.87</c:v>
                </c:pt>
                <c:pt idx="14">
                  <c:v>30.93</c:v>
                </c:pt>
                <c:pt idx="15">
                  <c:v>32.46</c:v>
                </c:pt>
                <c:pt idx="16">
                  <c:v>32.020000000000003</c:v>
                </c:pt>
                <c:pt idx="17">
                  <c:v>29.76</c:v>
                </c:pt>
                <c:pt idx="18">
                  <c:v>29.86</c:v>
                </c:pt>
                <c:pt idx="19">
                  <c:v>30.06</c:v>
                </c:pt>
                <c:pt idx="20">
                  <c:v>33.42</c:v>
                </c:pt>
                <c:pt idx="21">
                  <c:v>30.9</c:v>
                </c:pt>
                <c:pt idx="22">
                  <c:v>30.17</c:v>
                </c:pt>
                <c:pt idx="23">
                  <c:v>30.3</c:v>
                </c:pt>
                <c:pt idx="24">
                  <c:v>30.9</c:v>
                </c:pt>
                <c:pt idx="25">
                  <c:v>30.3</c:v>
                </c:pt>
                <c:pt idx="26">
                  <c:v>33</c:v>
                </c:pt>
                <c:pt idx="27">
                  <c:v>32</c:v>
                </c:pt>
                <c:pt idx="28">
                  <c:v>31.8</c:v>
                </c:pt>
                <c:pt idx="29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6-487A-8133-6478D1220E0B}"/>
            </c:ext>
          </c:extLst>
        </c:ser>
        <c:ser>
          <c:idx val="2"/>
          <c:order val="1"/>
          <c:tx>
            <c:strRef>
              <c:f>Tabell!$C$2</c:f>
              <c:strCache>
                <c:ptCount val="1"/>
                <c:pt idx="0">
                  <c:v>Ålands landsbygd</c:v>
                </c:pt>
              </c:strCache>
            </c:strRef>
          </c:tx>
          <c:marker>
            <c:symbol val="none"/>
          </c:marker>
          <c:cat>
            <c:strRef>
              <c:f>Tabell!$A$3:$A$34</c:f>
              <c:strCache>
                <c:ptCount val="3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1">
                  <c:v>Källa: Statistikcentralen</c:v>
                </c:pt>
              </c:strCache>
            </c:strRef>
          </c:cat>
          <c:val>
            <c:numRef>
              <c:f>Tabell!$C$3:$C$33</c:f>
              <c:numCache>
                <c:formatCode>0.0</c:formatCode>
                <c:ptCount val="31"/>
                <c:pt idx="0">
                  <c:v>23.06</c:v>
                </c:pt>
                <c:pt idx="1">
                  <c:v>22.64</c:v>
                </c:pt>
                <c:pt idx="2">
                  <c:v>23.53</c:v>
                </c:pt>
                <c:pt idx="3">
                  <c:v>23.91</c:v>
                </c:pt>
                <c:pt idx="4">
                  <c:v>26.57</c:v>
                </c:pt>
                <c:pt idx="5">
                  <c:v>25.96</c:v>
                </c:pt>
                <c:pt idx="6">
                  <c:v>23.96</c:v>
                </c:pt>
                <c:pt idx="7">
                  <c:v>24.36</c:v>
                </c:pt>
                <c:pt idx="8">
                  <c:v>24.98</c:v>
                </c:pt>
                <c:pt idx="9">
                  <c:v>27.4</c:v>
                </c:pt>
                <c:pt idx="10">
                  <c:v>28.51</c:v>
                </c:pt>
                <c:pt idx="11">
                  <c:v>25.54</c:v>
                </c:pt>
                <c:pt idx="12">
                  <c:v>25.69</c:v>
                </c:pt>
                <c:pt idx="13">
                  <c:v>24.09</c:v>
                </c:pt>
                <c:pt idx="14">
                  <c:v>23.35</c:v>
                </c:pt>
                <c:pt idx="15">
                  <c:v>24.67</c:v>
                </c:pt>
                <c:pt idx="16">
                  <c:v>24.31</c:v>
                </c:pt>
                <c:pt idx="17">
                  <c:v>23.3</c:v>
                </c:pt>
                <c:pt idx="18">
                  <c:v>24.39</c:v>
                </c:pt>
                <c:pt idx="19">
                  <c:v>23.6</c:v>
                </c:pt>
                <c:pt idx="20">
                  <c:v>23.67</c:v>
                </c:pt>
                <c:pt idx="21">
                  <c:v>24.42</c:v>
                </c:pt>
                <c:pt idx="22">
                  <c:v>23.97</c:v>
                </c:pt>
                <c:pt idx="23">
                  <c:v>24.4</c:v>
                </c:pt>
                <c:pt idx="24">
                  <c:v>25.7</c:v>
                </c:pt>
                <c:pt idx="25">
                  <c:v>24.7</c:v>
                </c:pt>
                <c:pt idx="26">
                  <c:v>26.5</c:v>
                </c:pt>
                <c:pt idx="27">
                  <c:v>25.7</c:v>
                </c:pt>
                <c:pt idx="28">
                  <c:v>24.8</c:v>
                </c:pt>
                <c:pt idx="29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46-487A-8133-6478D1220E0B}"/>
            </c:ext>
          </c:extLst>
        </c:ser>
        <c:ser>
          <c:idx val="3"/>
          <c:order val="2"/>
          <c:tx>
            <c:strRef>
              <c:f>Tabell!$D$2</c:f>
              <c:strCache>
                <c:ptCount val="1"/>
                <c:pt idx="0">
                  <c:v>Ålands skärgård</c:v>
                </c:pt>
              </c:strCache>
            </c:strRef>
          </c:tx>
          <c:marker>
            <c:symbol val="none"/>
          </c:marker>
          <c:cat>
            <c:strRef>
              <c:f>Tabell!$A$3:$A$34</c:f>
              <c:strCache>
                <c:ptCount val="3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1">
                  <c:v>Källa: Statistikcentralen</c:v>
                </c:pt>
              </c:strCache>
            </c:strRef>
          </c:cat>
          <c:val>
            <c:numRef>
              <c:f>Tabell!$D$3:$D$33</c:f>
              <c:numCache>
                <c:formatCode>0.0</c:formatCode>
                <c:ptCount val="31"/>
                <c:pt idx="0">
                  <c:v>29.8</c:v>
                </c:pt>
                <c:pt idx="1">
                  <c:v>24.22</c:v>
                </c:pt>
                <c:pt idx="2">
                  <c:v>27.55</c:v>
                </c:pt>
                <c:pt idx="3">
                  <c:v>28.22</c:v>
                </c:pt>
                <c:pt idx="4">
                  <c:v>32.22</c:v>
                </c:pt>
                <c:pt idx="5">
                  <c:v>30.51</c:v>
                </c:pt>
                <c:pt idx="6">
                  <c:v>27.37</c:v>
                </c:pt>
                <c:pt idx="7">
                  <c:v>27.93</c:v>
                </c:pt>
                <c:pt idx="8">
                  <c:v>28.62</c:v>
                </c:pt>
                <c:pt idx="9">
                  <c:v>31.62</c:v>
                </c:pt>
                <c:pt idx="10">
                  <c:v>31.49</c:v>
                </c:pt>
                <c:pt idx="11">
                  <c:v>44.87</c:v>
                </c:pt>
                <c:pt idx="12">
                  <c:v>32.9</c:v>
                </c:pt>
                <c:pt idx="13">
                  <c:v>28.1</c:v>
                </c:pt>
                <c:pt idx="14">
                  <c:v>28.7</c:v>
                </c:pt>
                <c:pt idx="15">
                  <c:v>30.88</c:v>
                </c:pt>
                <c:pt idx="16">
                  <c:v>29.34</c:v>
                </c:pt>
                <c:pt idx="17">
                  <c:v>25.95</c:v>
                </c:pt>
                <c:pt idx="18">
                  <c:v>27.69</c:v>
                </c:pt>
                <c:pt idx="19">
                  <c:v>31.51</c:v>
                </c:pt>
                <c:pt idx="20">
                  <c:v>29.07</c:v>
                </c:pt>
                <c:pt idx="21">
                  <c:v>27.95</c:v>
                </c:pt>
                <c:pt idx="22">
                  <c:v>28.18</c:v>
                </c:pt>
                <c:pt idx="23">
                  <c:v>26.8</c:v>
                </c:pt>
                <c:pt idx="24">
                  <c:v>27.5</c:v>
                </c:pt>
                <c:pt idx="25">
                  <c:v>29.1</c:v>
                </c:pt>
                <c:pt idx="26">
                  <c:v>30.9</c:v>
                </c:pt>
                <c:pt idx="27">
                  <c:v>31.9</c:v>
                </c:pt>
                <c:pt idx="28">
                  <c:v>30.9</c:v>
                </c:pt>
                <c:pt idx="29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46-487A-8133-6478D1220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110080"/>
        <c:axId val="74111616"/>
      </c:lineChart>
      <c:catAx>
        <c:axId val="741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111616"/>
        <c:crosses val="autoZero"/>
        <c:auto val="1"/>
        <c:lblAlgn val="ctr"/>
        <c:lblOffset val="100"/>
        <c:tickLblSkip val="2"/>
        <c:noMultiLvlLbl val="0"/>
      </c:catAx>
      <c:valAx>
        <c:axId val="7411161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FI"/>
                  <a:t>Gini-index</a:t>
                </a:r>
              </a:p>
            </c:rich>
          </c:tx>
          <c:layout>
            <c:manualLayout>
              <c:xMode val="edge"/>
              <c:yMode val="edge"/>
              <c:x val="0"/>
              <c:y val="3.2694581236083056E-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74110080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1814974750630931"/>
          <c:y val="0.77312776526331572"/>
          <c:w val="0.15730905896930997"/>
          <c:h val="0.1292240124396215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7785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5045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2B6622BB-F3EE-4E72-A268-8C96D8FBDE34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Gini" displayName="Gini" ref="A2:F32" totalsRowShown="0" headerRowDxfId="7" dataDxfId="6">
  <autoFilter ref="A2:F32" xr:uid="{00000000-0009-0000-0100-000002000000}"/>
  <tableColumns count="6">
    <tableColumn id="1" xr3:uid="{00000000-0010-0000-0000-000001000000}" name="År" dataDxfId="5">
      <calculatedColumnFormula>A2+1</calculatedColumnFormula>
    </tableColumn>
    <tableColumn id="2" xr3:uid="{00000000-0010-0000-0000-000002000000}" name="Mariehamns stad" dataDxfId="4"/>
    <tableColumn id="3" xr3:uid="{00000000-0010-0000-0000-000003000000}" name="Ålands landsbygd" dataDxfId="3"/>
    <tableColumn id="4" xr3:uid="{00000000-0010-0000-0000-000004000000}" name="Ålands skärgård" dataDxfId="2"/>
    <tableColumn id="6" xr3:uid="{5AFD958F-5018-4FCB-AAC9-9F1FD64DA1E1}" name="Åland" dataDxfId="1"/>
    <tableColumn id="5" xr3:uid="{00000000-0010-0000-0000-000005000000}" name="Finland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ÅSUB_Grann 2024">
  <a:themeElements>
    <a:clrScheme name="Åsub Gran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4CABC9"/>
      </a:accent2>
      <a:accent3>
        <a:srgbClr val="EF4E76"/>
      </a:accent3>
      <a:accent4>
        <a:srgbClr val="F8B8C8"/>
      </a:accent4>
      <a:accent5>
        <a:srgbClr val="6F51A1"/>
      </a:accent5>
      <a:accent6>
        <a:srgbClr val="4CAD77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Grann 2024" id="{7E628AAB-68F8-4B30-B8B6-F43187184DD2}" vid="{9E0CDBCC-B991-4646-985C-7417C197A8C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showGridLines="0" workbookViewId="0">
      <pane ySplit="2" topLeftCell="A14" activePane="bottomLeft" state="frozen"/>
      <selection pane="bottomLeft" activeCell="B35" sqref="B35"/>
    </sheetView>
  </sheetViews>
  <sheetFormatPr defaultColWidth="9.109375" defaultRowHeight="12" x14ac:dyDescent="0.25"/>
  <cols>
    <col min="1" max="1" width="9.109375" style="3"/>
    <col min="2" max="2" width="18.33203125" style="3" customWidth="1"/>
    <col min="3" max="3" width="18.5546875" style="3" customWidth="1"/>
    <col min="4" max="4" width="17" style="3" customWidth="1"/>
    <col min="5" max="5" width="9.6640625" style="3" customWidth="1"/>
    <col min="6" max="16384" width="9.109375" style="3"/>
  </cols>
  <sheetData>
    <row r="1" spans="1:6" ht="13.8" x14ac:dyDescent="0.3">
      <c r="A1" s="1" t="str">
        <f>"Inkomstskillnader (Ginikoefficient) år "&amp;MIN(Gini[År])&amp;"–"&amp;MAX(Gini[År])&amp;" efter ekonomisk region"</f>
        <v>Inkomstskillnader (Ginikoefficient) år 1995–2024 efter ekonomisk region</v>
      </c>
    </row>
    <row r="2" spans="1:6" x14ac:dyDescent="0.25">
      <c r="A2" s="3" t="s">
        <v>4</v>
      </c>
      <c r="B2" s="3" t="s">
        <v>0</v>
      </c>
      <c r="C2" s="3" t="s">
        <v>1</v>
      </c>
      <c r="D2" s="3" t="s">
        <v>2</v>
      </c>
      <c r="E2" s="3" t="s">
        <v>13</v>
      </c>
      <c r="F2" s="3" t="s">
        <v>3</v>
      </c>
    </row>
    <row r="3" spans="1:6" ht="17.25" customHeight="1" x14ac:dyDescent="0.25">
      <c r="A3" s="4">
        <v>1995</v>
      </c>
      <c r="B3" s="7">
        <v>29.39</v>
      </c>
      <c r="C3" s="7">
        <v>23.06</v>
      </c>
      <c r="D3" s="7">
        <v>29.8</v>
      </c>
      <c r="E3" s="7">
        <v>26.6</v>
      </c>
      <c r="F3" s="7">
        <v>22.17</v>
      </c>
    </row>
    <row r="4" spans="1:6" x14ac:dyDescent="0.25">
      <c r="A4" s="4">
        <f>A3+1</f>
        <v>1996</v>
      </c>
      <c r="B4" s="7">
        <v>25.41</v>
      </c>
      <c r="C4" s="7">
        <v>22.64</v>
      </c>
      <c r="D4" s="7">
        <v>24.22</v>
      </c>
      <c r="E4" s="7">
        <v>24.07</v>
      </c>
      <c r="F4" s="7">
        <v>22.63</v>
      </c>
    </row>
    <row r="5" spans="1:6" x14ac:dyDescent="0.25">
      <c r="A5" s="4">
        <f t="shared" ref="A5:A20" si="0">A4+1</f>
        <v>1997</v>
      </c>
      <c r="B5" s="7">
        <v>29.14</v>
      </c>
      <c r="C5" s="7">
        <v>23.53</v>
      </c>
      <c r="D5" s="7">
        <v>27.55</v>
      </c>
      <c r="E5" s="7">
        <v>26.46</v>
      </c>
      <c r="F5" s="7">
        <v>24.03</v>
      </c>
    </row>
    <row r="6" spans="1:6" x14ac:dyDescent="0.25">
      <c r="A6" s="4">
        <f t="shared" si="0"/>
        <v>1998</v>
      </c>
      <c r="B6" s="7">
        <v>29.29</v>
      </c>
      <c r="C6" s="7">
        <v>23.91</v>
      </c>
      <c r="D6" s="7">
        <v>28.22</v>
      </c>
      <c r="E6" s="7">
        <v>26.77</v>
      </c>
      <c r="F6" s="7">
        <v>25.17</v>
      </c>
    </row>
    <row r="7" spans="1:6" x14ac:dyDescent="0.25">
      <c r="A7" s="4">
        <f t="shared" si="0"/>
        <v>1999</v>
      </c>
      <c r="B7" s="7">
        <v>32.01</v>
      </c>
      <c r="C7" s="7">
        <v>26.57</v>
      </c>
      <c r="D7" s="7">
        <v>32.22</v>
      </c>
      <c r="E7" s="7">
        <v>29.52</v>
      </c>
      <c r="F7" s="7">
        <v>26.96</v>
      </c>
    </row>
    <row r="8" spans="1:6" x14ac:dyDescent="0.25">
      <c r="A8" s="4">
        <f t="shared" si="0"/>
        <v>2000</v>
      </c>
      <c r="B8" s="7">
        <v>32.99</v>
      </c>
      <c r="C8" s="7">
        <v>25.96</v>
      </c>
      <c r="D8" s="7">
        <v>30.51</v>
      </c>
      <c r="E8" s="7">
        <v>29.54</v>
      </c>
      <c r="F8" s="7">
        <v>28.35</v>
      </c>
    </row>
    <row r="9" spans="1:6" x14ac:dyDescent="0.25">
      <c r="A9" s="4">
        <f t="shared" si="0"/>
        <v>2001</v>
      </c>
      <c r="B9" s="7">
        <v>31.03</v>
      </c>
      <c r="C9" s="7">
        <v>23.96</v>
      </c>
      <c r="D9" s="7">
        <v>27.37</v>
      </c>
      <c r="E9" s="7">
        <v>27.49</v>
      </c>
      <c r="F9" s="7">
        <v>26.93</v>
      </c>
    </row>
    <row r="10" spans="1:6" x14ac:dyDescent="0.25">
      <c r="A10" s="4">
        <f t="shared" si="0"/>
        <v>2002</v>
      </c>
      <c r="B10" s="7">
        <v>31.61</v>
      </c>
      <c r="C10" s="7">
        <v>24.36</v>
      </c>
      <c r="D10" s="7">
        <v>27.93</v>
      </c>
      <c r="E10" s="7">
        <v>27.95</v>
      </c>
      <c r="F10" s="7">
        <v>26.82</v>
      </c>
    </row>
    <row r="11" spans="1:6" x14ac:dyDescent="0.25">
      <c r="A11" s="4">
        <f t="shared" si="0"/>
        <v>2003</v>
      </c>
      <c r="B11" s="7">
        <v>31.54</v>
      </c>
      <c r="C11" s="7">
        <v>24.98</v>
      </c>
      <c r="D11" s="7">
        <v>28.62</v>
      </c>
      <c r="E11" s="7">
        <v>28.23</v>
      </c>
      <c r="F11" s="7">
        <v>27.2</v>
      </c>
    </row>
    <row r="12" spans="1:6" x14ac:dyDescent="0.25">
      <c r="A12" s="4">
        <f t="shared" si="0"/>
        <v>2004</v>
      </c>
      <c r="B12" s="7">
        <v>34.630000000000003</v>
      </c>
      <c r="C12" s="7">
        <v>27.4</v>
      </c>
      <c r="D12" s="7">
        <v>31.62</v>
      </c>
      <c r="E12" s="7">
        <v>30.96</v>
      </c>
      <c r="F12" s="7">
        <v>28.2</v>
      </c>
    </row>
    <row r="13" spans="1:6" x14ac:dyDescent="0.25">
      <c r="A13" s="4">
        <f t="shared" si="0"/>
        <v>2005</v>
      </c>
      <c r="B13" s="7">
        <v>35.76</v>
      </c>
      <c r="C13" s="7">
        <v>28.51</v>
      </c>
      <c r="D13" s="7">
        <v>31.49</v>
      </c>
      <c r="E13" s="7">
        <v>31.97</v>
      </c>
      <c r="F13" s="7">
        <v>28.11</v>
      </c>
    </row>
    <row r="14" spans="1:6" x14ac:dyDescent="0.25">
      <c r="A14" s="4">
        <f t="shared" si="0"/>
        <v>2006</v>
      </c>
      <c r="B14" s="7">
        <v>32.61</v>
      </c>
      <c r="C14" s="7">
        <v>25.54</v>
      </c>
      <c r="D14" s="7">
        <v>44.87</v>
      </c>
      <c r="E14" s="7">
        <v>30.54</v>
      </c>
      <c r="F14" s="7">
        <v>28.66</v>
      </c>
    </row>
    <row r="15" spans="1:6" x14ac:dyDescent="0.25">
      <c r="A15" s="4">
        <f t="shared" si="0"/>
        <v>2007</v>
      </c>
      <c r="B15" s="7">
        <v>34.26</v>
      </c>
      <c r="C15" s="7">
        <v>25.69</v>
      </c>
      <c r="D15" s="7">
        <v>32.9</v>
      </c>
      <c r="E15" s="7">
        <v>30.04</v>
      </c>
      <c r="F15" s="7">
        <v>29.51</v>
      </c>
    </row>
    <row r="16" spans="1:6" x14ac:dyDescent="0.25">
      <c r="A16" s="4">
        <f t="shared" si="0"/>
        <v>2008</v>
      </c>
      <c r="B16" s="7">
        <v>30.87</v>
      </c>
      <c r="C16" s="7">
        <v>24.09</v>
      </c>
      <c r="D16" s="7">
        <v>28.1</v>
      </c>
      <c r="E16" s="7">
        <v>27.32</v>
      </c>
      <c r="F16" s="7">
        <v>28.37</v>
      </c>
    </row>
    <row r="17" spans="1:6" x14ac:dyDescent="0.25">
      <c r="A17" s="4">
        <f t="shared" si="0"/>
        <v>2009</v>
      </c>
      <c r="B17" s="7">
        <v>30.93</v>
      </c>
      <c r="C17" s="7">
        <v>23.35</v>
      </c>
      <c r="D17" s="7">
        <v>28.7</v>
      </c>
      <c r="E17" s="7">
        <v>27.04</v>
      </c>
      <c r="F17" s="7">
        <v>27.56</v>
      </c>
    </row>
    <row r="18" spans="1:6" x14ac:dyDescent="0.25">
      <c r="A18" s="4">
        <f t="shared" si="0"/>
        <v>2010</v>
      </c>
      <c r="B18" s="7">
        <v>32.46</v>
      </c>
      <c r="C18" s="7">
        <v>24.67</v>
      </c>
      <c r="D18" s="7">
        <v>30.88</v>
      </c>
      <c r="E18" s="7">
        <v>28.48</v>
      </c>
      <c r="F18" s="7">
        <v>27.86</v>
      </c>
    </row>
    <row r="19" spans="1:6" x14ac:dyDescent="0.25">
      <c r="A19" s="4">
        <f t="shared" si="0"/>
        <v>2011</v>
      </c>
      <c r="B19" s="7">
        <v>32.020000000000003</v>
      </c>
      <c r="C19" s="7">
        <v>24.31</v>
      </c>
      <c r="D19" s="7">
        <v>29.34</v>
      </c>
      <c r="E19" s="7">
        <v>27.98</v>
      </c>
      <c r="F19" s="7">
        <v>28.19</v>
      </c>
    </row>
    <row r="20" spans="1:6" x14ac:dyDescent="0.25">
      <c r="A20" s="4">
        <f t="shared" si="0"/>
        <v>2012</v>
      </c>
      <c r="B20" s="7">
        <v>29.76</v>
      </c>
      <c r="C20" s="7">
        <v>23.3</v>
      </c>
      <c r="D20" s="7">
        <v>25.95</v>
      </c>
      <c r="E20" s="7">
        <v>26.23</v>
      </c>
      <c r="F20" s="7">
        <v>26.85</v>
      </c>
    </row>
    <row r="21" spans="1:6" x14ac:dyDescent="0.25">
      <c r="A21" s="4">
        <f t="shared" ref="A21:A26" si="1">A20+1</f>
        <v>2013</v>
      </c>
      <c r="B21" s="7">
        <v>29.86</v>
      </c>
      <c r="C21" s="7">
        <v>24.39</v>
      </c>
      <c r="D21" s="7">
        <v>27.69</v>
      </c>
      <c r="E21" s="7">
        <v>26.93</v>
      </c>
      <c r="F21" s="7">
        <v>27.24</v>
      </c>
    </row>
    <row r="22" spans="1:6" x14ac:dyDescent="0.25">
      <c r="A22" s="4">
        <f t="shared" si="1"/>
        <v>2014</v>
      </c>
      <c r="B22" s="7">
        <v>30.06</v>
      </c>
      <c r="C22" s="7">
        <v>23.6</v>
      </c>
      <c r="D22" s="7">
        <v>31.51</v>
      </c>
      <c r="E22" s="7">
        <v>26.9</v>
      </c>
      <c r="F22" s="7">
        <v>27.03</v>
      </c>
    </row>
    <row r="23" spans="1:6" x14ac:dyDescent="0.25">
      <c r="A23" s="4">
        <f t="shared" si="1"/>
        <v>2015</v>
      </c>
      <c r="B23" s="7">
        <v>33.42</v>
      </c>
      <c r="C23" s="7">
        <v>23.67</v>
      </c>
      <c r="D23" s="7">
        <v>29.07</v>
      </c>
      <c r="E23" s="7">
        <v>28.2</v>
      </c>
      <c r="F23" s="7">
        <v>27.29</v>
      </c>
    </row>
    <row r="24" spans="1:6" x14ac:dyDescent="0.25">
      <c r="A24" s="4">
        <f t="shared" si="1"/>
        <v>2016</v>
      </c>
      <c r="B24" s="7">
        <v>30.9</v>
      </c>
      <c r="C24" s="7">
        <v>24.42</v>
      </c>
      <c r="D24" s="7">
        <v>27.95</v>
      </c>
      <c r="E24" s="7">
        <v>27.4</v>
      </c>
      <c r="F24" s="7">
        <v>27.18</v>
      </c>
    </row>
    <row r="25" spans="1:6" x14ac:dyDescent="0.25">
      <c r="A25" s="4">
        <f t="shared" si="1"/>
        <v>2017</v>
      </c>
      <c r="B25" s="7">
        <v>30.17</v>
      </c>
      <c r="C25" s="7">
        <v>23.97</v>
      </c>
      <c r="D25" s="7">
        <v>28.18</v>
      </c>
      <c r="E25" s="7">
        <v>26.8</v>
      </c>
      <c r="F25" s="7">
        <v>27.69</v>
      </c>
    </row>
    <row r="26" spans="1:6" x14ac:dyDescent="0.25">
      <c r="A26" s="4">
        <f t="shared" si="1"/>
        <v>2018</v>
      </c>
      <c r="B26" s="7">
        <v>30.3</v>
      </c>
      <c r="C26" s="7">
        <v>24.4</v>
      </c>
      <c r="D26" s="7">
        <v>26.8</v>
      </c>
      <c r="E26" s="7">
        <v>27</v>
      </c>
      <c r="F26" s="7">
        <v>28.1</v>
      </c>
    </row>
    <row r="27" spans="1:6" x14ac:dyDescent="0.25">
      <c r="A27" s="4">
        <f>A26+1</f>
        <v>2019</v>
      </c>
      <c r="B27" s="7">
        <v>30.9</v>
      </c>
      <c r="C27" s="7">
        <v>25.7</v>
      </c>
      <c r="D27" s="7">
        <v>27.5</v>
      </c>
      <c r="E27" s="7">
        <v>27.9</v>
      </c>
      <c r="F27" s="7">
        <v>27.9</v>
      </c>
    </row>
    <row r="28" spans="1:6" x14ac:dyDescent="0.25">
      <c r="A28" s="4">
        <f>A27+1</f>
        <v>2020</v>
      </c>
      <c r="B28" s="7">
        <v>30.3</v>
      </c>
      <c r="C28" s="7">
        <v>24.7</v>
      </c>
      <c r="D28" s="7">
        <v>29.1</v>
      </c>
      <c r="E28" s="7">
        <v>27.2</v>
      </c>
      <c r="F28" s="7">
        <v>27.7</v>
      </c>
    </row>
    <row r="29" spans="1:6" x14ac:dyDescent="0.25">
      <c r="A29" s="4">
        <f>A28+1</f>
        <v>2021</v>
      </c>
      <c r="B29" s="7">
        <v>33</v>
      </c>
      <c r="C29" s="7">
        <v>26.5</v>
      </c>
      <c r="D29" s="7">
        <v>30.9</v>
      </c>
      <c r="E29" s="7">
        <v>29.4</v>
      </c>
      <c r="F29" s="7">
        <v>29.1</v>
      </c>
    </row>
    <row r="30" spans="1:6" x14ac:dyDescent="0.25">
      <c r="A30" s="4">
        <f>A29+1</f>
        <v>2022</v>
      </c>
      <c r="B30" s="7">
        <v>32</v>
      </c>
      <c r="C30" s="7">
        <v>25.7</v>
      </c>
      <c r="D30" s="7">
        <v>31.9</v>
      </c>
      <c r="E30" s="7">
        <v>28.6</v>
      </c>
      <c r="F30" s="7">
        <v>28.6</v>
      </c>
    </row>
    <row r="31" spans="1:6" x14ac:dyDescent="0.25">
      <c r="A31" s="4">
        <f>A30+1</f>
        <v>2023</v>
      </c>
      <c r="B31" s="7">
        <v>31.8</v>
      </c>
      <c r="C31" s="7">
        <v>24.8</v>
      </c>
      <c r="D31" s="7">
        <v>30.9</v>
      </c>
      <c r="E31" s="7">
        <v>28</v>
      </c>
      <c r="F31" s="7">
        <v>27.9</v>
      </c>
    </row>
    <row r="32" spans="1:6" x14ac:dyDescent="0.25">
      <c r="A32" s="4">
        <f>A31+1</f>
        <v>2024</v>
      </c>
      <c r="B32" s="7">
        <v>33.799999999999997</v>
      </c>
      <c r="C32" s="7">
        <v>25.3</v>
      </c>
      <c r="D32" s="7">
        <v>30.6</v>
      </c>
      <c r="E32" s="7">
        <v>29.1</v>
      </c>
      <c r="F32" s="7">
        <v>28.4</v>
      </c>
    </row>
    <row r="34" spans="1:1" x14ac:dyDescent="0.25">
      <c r="A34" s="5" t="s">
        <v>14</v>
      </c>
    </row>
    <row r="35" spans="1:1" x14ac:dyDescent="0.25">
      <c r="A35" s="2" t="s">
        <v>5</v>
      </c>
    </row>
    <row r="36" spans="1:1" x14ac:dyDescent="0.25">
      <c r="A36" s="6" t="s">
        <v>6</v>
      </c>
    </row>
    <row r="37" spans="1:1" x14ac:dyDescent="0.25">
      <c r="A37" s="3" t="s">
        <v>12</v>
      </c>
    </row>
    <row r="38" spans="1:1" x14ac:dyDescent="0.25">
      <c r="A38" s="3" t="s">
        <v>11</v>
      </c>
    </row>
    <row r="39" spans="1:1" x14ac:dyDescent="0.25">
      <c r="A39" s="3" t="s">
        <v>7</v>
      </c>
    </row>
    <row r="40" spans="1:1" x14ac:dyDescent="0.25">
      <c r="A40" s="3" t="s">
        <v>8</v>
      </c>
    </row>
    <row r="41" spans="1:1" x14ac:dyDescent="0.25">
      <c r="A41" s="3" t="s">
        <v>9</v>
      </c>
    </row>
    <row r="42" spans="1:1" x14ac:dyDescent="0.25">
      <c r="A42" s="3" t="s">
        <v>10</v>
      </c>
    </row>
  </sheetData>
  <pageMargins left="0.7" right="0.7" top="0.75" bottom="0.75" header="0.3" footer="0.3"/>
  <ignoredErrors>
    <ignoredError sqref="A3:A20" calculatedColumn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6634F-FBF2-413A-B989-0A0AB7C95EA3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Ekonom10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ÅSUB/JoKa</dc:creator>
  <cp:lastModifiedBy>Jonas Karlsson</cp:lastModifiedBy>
  <dcterms:created xsi:type="dcterms:W3CDTF">2014-10-01T09:37:47Z</dcterms:created>
  <dcterms:modified xsi:type="dcterms:W3CDTF">2026-02-05T14:19:17Z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7ec1983721ae440d9d0b60d8f73347a6</vt:lpwstr>
  </property>
</Properties>
</file>