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/>
  <mc:AlternateContent xmlns:mc="http://schemas.openxmlformats.org/markup-compatibility/2006">
    <mc:Choice Requires="x15">
      <x15ac:absPath xmlns:x15ac="http://schemas.microsoft.com/office/spreadsheetml/2010/11/ac" url="W:\H Webbplatsen\Excelfiler\Färdiga filer\Hållbar utveckling\Ekonomisk hållbarhet\"/>
    </mc:Choice>
  </mc:AlternateContent>
  <xr:revisionPtr revIDLastSave="0" documentId="13_ncr:1_{661D2012-EE41-4728-AAEE-C00AF7F0763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Ekonom6a" sheetId="2" r:id="rId1"/>
    <sheet name="Ekonom6b" sheetId="3" r:id="rId2"/>
    <sheet name="Tabell" sheetId="1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E1" i="1" l="1"/>
</calcChain>
</file>

<file path=xl/sharedStrings.xml><?xml version="1.0" encoding="utf-8"?>
<sst xmlns="http://schemas.openxmlformats.org/spreadsheetml/2006/main" count="18" uniqueCount="18">
  <si>
    <t>Privata sektorn, män</t>
  </si>
  <si>
    <t>Privata sektorn, kvinnor</t>
  </si>
  <si>
    <t>Sjölöner, män</t>
  </si>
  <si>
    <t>Sjölöner, kvinnor</t>
  </si>
  <si>
    <t>Landskapsregeringen, män</t>
  </si>
  <si>
    <t>Landskapsregeringen, kvinnor</t>
  </si>
  <si>
    <t>Staten, män</t>
  </si>
  <si>
    <t>Staten, kvinnor</t>
  </si>
  <si>
    <t>Kommuner, män</t>
  </si>
  <si>
    <t>Kommuner, kvinnor</t>
  </si>
  <si>
    <t>År</t>
  </si>
  <si>
    <t>Privata sektorn, land</t>
  </si>
  <si>
    <t>Privata sektorn, sjö</t>
  </si>
  <si>
    <t>Offentliga sektorn, LR</t>
  </si>
  <si>
    <t>Offentliga sektorn, Staten</t>
  </si>
  <si>
    <t>Offentliga sektorn, kommuner</t>
  </si>
  <si>
    <t>2022 års uppgifter för de landskapsanställda har reviderats 09.04.2024 då nytt underlag lämnats in.</t>
  </si>
  <si>
    <t>* 2024 års uppgifter för de landskapsanställda är preliminära uppgifter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</si>
</sst>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"/>
      <family val="2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12">
    <xf numFmtId="0" fontId="0" fillId="0" borderId="0" xfId="0"/>
    <xf numFmtId="0" fontId="3" fillId="0" borderId="0" xfId="1" applyFont="1"/>
    <xf numFmtId="0" fontId="4" fillId="0" borderId="0" xfId="1" applyFont="1"/>
    <xf numFmtId="0" fontId="4" fillId="0" borderId="0" xfId="1" applyFont="1" applyAlignment="1">
      <alignment horizontal="left"/>
    </xf>
    <xf numFmtId="3" fontId="4" fillId="0" borderId="0" xfId="1" applyNumberFormat="1" applyFont="1"/>
    <xf numFmtId="0" fontId="6" fillId="0" borderId="0" xfId="1" applyFont="1"/>
    <xf numFmtId="3" fontId="4" fillId="0" borderId="0" xfId="1" applyNumberFormat="1" applyFont="1" applyAlignment="1">
      <alignment horizontal="left"/>
    </xf>
    <xf numFmtId="0" fontId="4" fillId="0" borderId="0" xfId="1" applyFont="1" applyAlignment="1">
      <alignment horizontal="right"/>
    </xf>
    <xf numFmtId="0" fontId="8" fillId="0" borderId="0" xfId="1" applyFont="1"/>
    <xf numFmtId="0" fontId="5" fillId="2" borderId="0" xfId="1" applyFont="1" applyFill="1"/>
    <xf numFmtId="0" fontId="5" fillId="2" borderId="0" xfId="1" applyFont="1" applyFill="1" applyAlignment="1">
      <alignment wrapText="1"/>
    </xf>
    <xf numFmtId="3" fontId="7" fillId="0" borderId="0" xfId="1" applyNumberFormat="1" applyFont="1"/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8"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numFmt numFmtId="3" formatCode="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  <alignment horizontal="left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9"/>
        <name val="Calibri"/>
        <scheme val="minor"/>
      </font>
    </dxf>
    <dxf>
      <font>
        <strike val="0"/>
        <outline val="0"/>
        <shadow val="0"/>
        <u val="none"/>
        <vertAlign val="baseline"/>
        <sz val="9"/>
        <color theme="0"/>
        <name val="Calibri"/>
        <scheme val="minor"/>
      </font>
      <fill>
        <patternFill patternType="solid">
          <fgColor indexed="64"/>
          <bgColor theme="9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1.xml"/><Relationship Id="rId7" Type="http://schemas.openxmlformats.org/officeDocument/2006/relationships/calcChain" Target="calcChain.xml"/><Relationship Id="rId2" Type="http://schemas.openxmlformats.org/officeDocument/2006/relationships/chartsheet" Target="chartsheets/sheet2.xml"/><Relationship Id="rId1" Type="http://schemas.openxmlformats.org/officeDocument/2006/relationships/chartsheet" Target="chart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title>
      <c:tx>
        <c:strRef>
          <c:f>Tabell!$E$1</c:f>
          <c:strCache>
            <c:ptCount val="1"/>
            <c:pt idx="0">
              <c:v>Genomsnittlig totalförtjänst år 2002-2024 efter sektor</c:v>
            </c:pt>
          </c:strCache>
        </c:strRef>
      </c:tx>
      <c:overlay val="0"/>
      <c:txPr>
        <a:bodyPr/>
        <a:lstStyle/>
        <a:p>
          <a:pPr>
            <a:defRPr sz="1600"/>
          </a:pPr>
          <a:endParaRPr lang="sv-FI"/>
        </a:p>
      </c:txPr>
    </c:title>
    <c:autoTitleDeleted val="0"/>
    <c:plotArea>
      <c:layout>
        <c:manualLayout>
          <c:layoutTarget val="inner"/>
          <c:xMode val="edge"/>
          <c:yMode val="edge"/>
          <c:x val="7.3891917356484288E-2"/>
          <c:y val="0.10462643955488983"/>
          <c:w val="0.90315892051955049"/>
          <c:h val="0.7275595511191022"/>
        </c:manualLayout>
      </c:layout>
      <c:lineChart>
        <c:grouping val="standard"/>
        <c:varyColors val="0"/>
        <c:ser>
          <c:idx val="1"/>
          <c:order val="0"/>
          <c:tx>
            <c:strRef>
              <c:f>Tabell!$B$2</c:f>
              <c:strCache>
                <c:ptCount val="1"/>
                <c:pt idx="0">
                  <c:v>Privata sektorn, land</c:v>
                </c:pt>
              </c:strCache>
            </c:strRef>
          </c:tx>
          <c:spPr>
            <a:ln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Tabell!$B$3:$B$14</c:f>
              <c:numCache>
                <c:formatCode>#,##0</c:formatCode>
                <c:ptCount val="12"/>
                <c:pt idx="0">
                  <c:v>2256</c:v>
                </c:pt>
                <c:pt idx="1">
                  <c:v>2482</c:v>
                </c:pt>
                <c:pt idx="2">
                  <c:v>2719</c:v>
                </c:pt>
                <c:pt idx="3">
                  <c:v>2971</c:v>
                </c:pt>
                <c:pt idx="4">
                  <c:v>3118</c:v>
                </c:pt>
                <c:pt idx="5">
                  <c:v>3284</c:v>
                </c:pt>
                <c:pt idx="6">
                  <c:v>3409</c:v>
                </c:pt>
                <c:pt idx="7">
                  <c:v>3410</c:v>
                </c:pt>
                <c:pt idx="8">
                  <c:v>3595</c:v>
                </c:pt>
                <c:pt idx="9" formatCode="General">
                  <c:v>3685</c:v>
                </c:pt>
                <c:pt idx="10" formatCode="General">
                  <c:v>3888</c:v>
                </c:pt>
                <c:pt idx="11" formatCode="General">
                  <c:v>4098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DC-447F-B006-DC243231106B}"/>
            </c:ext>
          </c:extLst>
        </c:ser>
        <c:ser>
          <c:idx val="5"/>
          <c:order val="1"/>
          <c:tx>
            <c:strRef>
              <c:f>Tabell!$E$2</c:f>
              <c:strCache>
                <c:ptCount val="1"/>
                <c:pt idx="0">
                  <c:v>Privata sektorn, sjö</c:v>
                </c:pt>
              </c:strCache>
            </c:strRef>
          </c:tx>
          <c:spPr>
            <a:ln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Tabell!$E$3:$E$14</c:f>
              <c:numCache>
                <c:formatCode>#,##0</c:formatCode>
                <c:ptCount val="12"/>
                <c:pt idx="0">
                  <c:v>2563</c:v>
                </c:pt>
                <c:pt idx="1">
                  <c:v>2701</c:v>
                </c:pt>
                <c:pt idx="2">
                  <c:v>2857</c:v>
                </c:pt>
                <c:pt idx="3">
                  <c:v>3300</c:v>
                </c:pt>
                <c:pt idx="4">
                  <c:v>3482</c:v>
                </c:pt>
                <c:pt idx="5">
                  <c:v>3695.0353035853732</c:v>
                </c:pt>
                <c:pt idx="6">
                  <c:v>3786</c:v>
                </c:pt>
                <c:pt idx="7">
                  <c:v>3804</c:v>
                </c:pt>
                <c:pt idx="8">
                  <c:v>3916</c:v>
                </c:pt>
                <c:pt idx="9">
                  <c:v>3581</c:v>
                </c:pt>
                <c:pt idx="10">
                  <c:v>3794</c:v>
                </c:pt>
                <c:pt idx="11">
                  <c:v>3842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DC-447F-B006-DC243231106B}"/>
            </c:ext>
          </c:extLst>
        </c:ser>
        <c:ser>
          <c:idx val="10"/>
          <c:order val="2"/>
          <c:tx>
            <c:strRef>
              <c:f>Tabell!$H$2</c:f>
              <c:strCache>
                <c:ptCount val="1"/>
                <c:pt idx="0">
                  <c:v>Offentliga sektorn, LR</c:v>
                </c:pt>
              </c:strCache>
            </c:strRef>
          </c:tx>
          <c:spPr>
            <a:ln w="38100"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Tabell!$H$3:$H$14</c:f>
              <c:numCache>
                <c:formatCode>#,##0</c:formatCode>
                <c:ptCount val="12"/>
                <c:pt idx="0">
                  <c:v>2664.1815999999999</c:v>
                </c:pt>
                <c:pt idx="1">
                  <c:v>2911</c:v>
                </c:pt>
                <c:pt idx="2">
                  <c:v>2894</c:v>
                </c:pt>
                <c:pt idx="3">
                  <c:v>3180</c:v>
                </c:pt>
                <c:pt idx="4">
                  <c:v>3301</c:v>
                </c:pt>
                <c:pt idx="5">
                  <c:v>3577.8852320170313</c:v>
                </c:pt>
                <c:pt idx="6">
                  <c:v>3712</c:v>
                </c:pt>
                <c:pt idx="7">
                  <c:v>3576</c:v>
                </c:pt>
                <c:pt idx="8">
                  <c:v>3638</c:v>
                </c:pt>
                <c:pt idx="9">
                  <c:v>3830</c:v>
                </c:pt>
                <c:pt idx="10">
                  <c:v>4092.6705596289853</c:v>
                </c:pt>
                <c:pt idx="11">
                  <c:v>4373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1DC-447F-B006-DC243231106B}"/>
            </c:ext>
          </c:extLst>
        </c:ser>
        <c:ser>
          <c:idx val="14"/>
          <c:order val="3"/>
          <c:tx>
            <c:strRef>
              <c:f>Tabell!$K$2</c:f>
              <c:strCache>
                <c:ptCount val="1"/>
                <c:pt idx="0">
                  <c:v>Offentliga sektorn, Staten</c:v>
                </c:pt>
              </c:strCache>
            </c:strRef>
          </c:tx>
          <c:spPr>
            <a:ln w="3810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Tabell!$K$3:$K$14</c:f>
              <c:numCache>
                <c:formatCode>#,##0</c:formatCode>
                <c:ptCount val="12"/>
                <c:pt idx="0">
                  <c:v>2521</c:v>
                </c:pt>
                <c:pt idx="1">
                  <c:v>2660</c:v>
                </c:pt>
                <c:pt idx="2">
                  <c:v>2850</c:v>
                </c:pt>
                <c:pt idx="3">
                  <c:v>3201</c:v>
                </c:pt>
                <c:pt idx="4">
                  <c:v>3406</c:v>
                </c:pt>
                <c:pt idx="5">
                  <c:v>3601</c:v>
                </c:pt>
                <c:pt idx="6">
                  <c:v>3653</c:v>
                </c:pt>
                <c:pt idx="7">
                  <c:v>3702</c:v>
                </c:pt>
                <c:pt idx="8">
                  <c:v>3776</c:v>
                </c:pt>
                <c:pt idx="9">
                  <c:v>3885</c:v>
                </c:pt>
                <c:pt idx="10">
                  <c:v>4086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1DC-447F-B006-DC243231106B}"/>
            </c:ext>
          </c:extLst>
        </c:ser>
        <c:ser>
          <c:idx val="6"/>
          <c:order val="4"/>
          <c:tx>
            <c:strRef>
              <c:f>Tabell!$N$2</c:f>
              <c:strCache>
                <c:ptCount val="1"/>
                <c:pt idx="0">
                  <c:v>Offentliga sektorn, kommuner</c:v>
                </c:pt>
              </c:strCache>
            </c:strRef>
          </c:tx>
          <c:spPr>
            <a:ln w="38100">
              <a:solidFill>
                <a:schemeClr val="accent6"/>
              </a:solidFill>
              <a:prstDash val="sysDot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Tabell!$N$3:$N$14</c:f>
              <c:numCache>
                <c:formatCode>#,##0</c:formatCode>
                <c:ptCount val="12"/>
                <c:pt idx="0">
                  <c:v>2061</c:v>
                </c:pt>
                <c:pt idx="1">
                  <c:v>2291</c:v>
                </c:pt>
                <c:pt idx="2">
                  <c:v>2526</c:v>
                </c:pt>
                <c:pt idx="3">
                  <c:v>2751</c:v>
                </c:pt>
                <c:pt idx="4">
                  <c:v>2899</c:v>
                </c:pt>
                <c:pt idx="5">
                  <c:v>2983</c:v>
                </c:pt>
                <c:pt idx="6">
                  <c:v>3081</c:v>
                </c:pt>
                <c:pt idx="7">
                  <c:v>3096</c:v>
                </c:pt>
                <c:pt idx="8">
                  <c:v>2998</c:v>
                </c:pt>
                <c:pt idx="9">
                  <c:v>3056</c:v>
                </c:pt>
                <c:pt idx="10">
                  <c:v>3323.6933105590042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1DC-447F-B006-DC2432311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590528"/>
        <c:axId val="249592064"/>
      </c:lineChart>
      <c:catAx>
        <c:axId val="249590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592064"/>
        <c:crosses val="autoZero"/>
        <c:auto val="1"/>
        <c:lblAlgn val="ctr"/>
        <c:lblOffset val="100"/>
        <c:noMultiLvlLbl val="0"/>
      </c:catAx>
      <c:valAx>
        <c:axId val="249592064"/>
        <c:scaling>
          <c:orientation val="minMax"/>
          <c:max val="4500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Euro/mån</a:t>
                </a:r>
              </a:p>
            </c:rich>
          </c:tx>
          <c:layout>
            <c:manualLayout>
              <c:xMode val="edge"/>
              <c:yMode val="edge"/>
              <c:x val="2.7336683763215242E-3"/>
              <c:y val="5.2756522038030294E-2"/>
            </c:manualLayout>
          </c:layout>
          <c:overlay val="0"/>
        </c:title>
        <c:numFmt formatCode="#,##0" sourceLinked="0"/>
        <c:majorTickMark val="out"/>
        <c:minorTickMark val="none"/>
        <c:tickLblPos val="nextTo"/>
        <c:crossAx val="249590528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/>
      </a:pPr>
      <a:endParaRPr lang="sv-FI"/>
    </a:p>
  </c:tx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strRef>
          <c:f>Tabell!$A$1</c:f>
          <c:strCache>
            <c:ptCount val="1"/>
            <c:pt idx="0">
              <c:v>Genomsnittlig totalförtjänst år 2002-2024 efter sektor och kön</c:v>
            </c:pt>
          </c:strCache>
        </c:strRef>
      </c:tx>
      <c:overlay val="0"/>
    </c:title>
    <c:autoTitleDeleted val="0"/>
    <c:plotArea>
      <c:layout>
        <c:manualLayout>
          <c:layoutTarget val="inner"/>
          <c:xMode val="edge"/>
          <c:yMode val="edge"/>
          <c:x val="7.5259438724005659E-2"/>
          <c:y val="0.10462643955488983"/>
          <c:w val="0.90589396325459337"/>
          <c:h val="0.61837319941306557"/>
        </c:manualLayout>
      </c:layout>
      <c:lineChart>
        <c:grouping val="standard"/>
        <c:varyColors val="0"/>
        <c:ser>
          <c:idx val="2"/>
          <c:order val="0"/>
          <c:tx>
            <c:strRef>
              <c:f>Tabell!$C$2</c:f>
              <c:strCache>
                <c:ptCount val="1"/>
                <c:pt idx="0">
                  <c:v>Privata sektorn, män</c:v>
                </c:pt>
              </c:strCache>
            </c:strRef>
          </c:tx>
          <c:spPr>
            <a:ln w="47625">
              <a:solidFill>
                <a:schemeClr val="accent1"/>
              </a:solidFill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Tabell!$C$3:$C$14</c:f>
              <c:numCache>
                <c:formatCode>#,##0</c:formatCode>
                <c:ptCount val="12"/>
                <c:pt idx="0">
                  <c:v>2437</c:v>
                </c:pt>
                <c:pt idx="1">
                  <c:v>2681</c:v>
                </c:pt>
                <c:pt idx="2">
                  <c:v>2935</c:v>
                </c:pt>
                <c:pt idx="3">
                  <c:v>3202</c:v>
                </c:pt>
                <c:pt idx="4">
                  <c:v>3308</c:v>
                </c:pt>
                <c:pt idx="5">
                  <c:v>3497</c:v>
                </c:pt>
                <c:pt idx="6">
                  <c:v>3605</c:v>
                </c:pt>
                <c:pt idx="7">
                  <c:v>3624</c:v>
                </c:pt>
                <c:pt idx="8">
                  <c:v>3783</c:v>
                </c:pt>
                <c:pt idx="9">
                  <c:v>3855</c:v>
                </c:pt>
                <c:pt idx="10">
                  <c:v>4077</c:v>
                </c:pt>
                <c:pt idx="11">
                  <c:v>4261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E4-4974-ACE3-D0431B90818A}"/>
            </c:ext>
          </c:extLst>
        </c:ser>
        <c:ser>
          <c:idx val="4"/>
          <c:order val="1"/>
          <c:tx>
            <c:strRef>
              <c:f>Tabell!$D$2</c:f>
              <c:strCache>
                <c:ptCount val="1"/>
                <c:pt idx="0">
                  <c:v>Privata sektorn, kvinnor</c:v>
                </c:pt>
              </c:strCache>
            </c:strRef>
          </c:tx>
          <c:spPr>
            <a:ln w="47625">
              <a:solidFill>
                <a:schemeClr val="accent1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Tabell!$D$3:$D$14</c:f>
              <c:numCache>
                <c:formatCode>#,##0</c:formatCode>
                <c:ptCount val="12"/>
                <c:pt idx="0">
                  <c:v>1948</c:v>
                </c:pt>
                <c:pt idx="1">
                  <c:v>2117</c:v>
                </c:pt>
                <c:pt idx="2">
                  <c:v>2314</c:v>
                </c:pt>
                <c:pt idx="3">
                  <c:v>2544</c:v>
                </c:pt>
                <c:pt idx="4">
                  <c:v>2770</c:v>
                </c:pt>
                <c:pt idx="5">
                  <c:v>2886</c:v>
                </c:pt>
                <c:pt idx="6">
                  <c:v>3030</c:v>
                </c:pt>
                <c:pt idx="7">
                  <c:v>3018</c:v>
                </c:pt>
                <c:pt idx="8">
                  <c:v>3242</c:v>
                </c:pt>
                <c:pt idx="9">
                  <c:v>3372</c:v>
                </c:pt>
                <c:pt idx="10">
                  <c:v>3555</c:v>
                </c:pt>
                <c:pt idx="11">
                  <c:v>3793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E4-4974-ACE3-D0431B90818A}"/>
            </c:ext>
          </c:extLst>
        </c:ser>
        <c:ser>
          <c:idx val="7"/>
          <c:order val="2"/>
          <c:tx>
            <c:strRef>
              <c:f>Tabell!$F$2</c:f>
              <c:strCache>
                <c:ptCount val="1"/>
                <c:pt idx="0">
                  <c:v>Sjölöner, män</c:v>
                </c:pt>
              </c:strCache>
            </c:strRef>
          </c:tx>
          <c:spPr>
            <a:ln w="44450">
              <a:solidFill>
                <a:schemeClr val="accent2"/>
              </a:solidFill>
              <a:prstDash val="solid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Tabell!$F$3:$F$14</c:f>
              <c:numCache>
                <c:formatCode>#,##0</c:formatCode>
                <c:ptCount val="12"/>
                <c:pt idx="0">
                  <c:v>2785</c:v>
                </c:pt>
                <c:pt idx="1">
                  <c:v>2927</c:v>
                </c:pt>
                <c:pt idx="2">
                  <c:v>3085</c:v>
                </c:pt>
                <c:pt idx="3">
                  <c:v>3539</c:v>
                </c:pt>
                <c:pt idx="4">
                  <c:v>3742</c:v>
                </c:pt>
                <c:pt idx="5">
                  <c:v>3969</c:v>
                </c:pt>
                <c:pt idx="6">
                  <c:v>4042</c:v>
                </c:pt>
                <c:pt idx="7">
                  <c:v>4037</c:v>
                </c:pt>
                <c:pt idx="8">
                  <c:v>4163</c:v>
                </c:pt>
                <c:pt idx="9">
                  <c:v>3959</c:v>
                </c:pt>
                <c:pt idx="10">
                  <c:v>4137</c:v>
                </c:pt>
                <c:pt idx="11">
                  <c:v>4186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E4-4974-ACE3-D0431B90818A}"/>
            </c:ext>
          </c:extLst>
        </c:ser>
        <c:ser>
          <c:idx val="8"/>
          <c:order val="3"/>
          <c:tx>
            <c:strRef>
              <c:f>Tabell!$G$2</c:f>
              <c:strCache>
                <c:ptCount val="1"/>
                <c:pt idx="0">
                  <c:v>Sjölöner, kvinnor</c:v>
                </c:pt>
              </c:strCache>
            </c:strRef>
          </c:tx>
          <c:spPr>
            <a:ln w="44450">
              <a:solidFill>
                <a:schemeClr val="accent2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Tabell!$G$3:$G$14</c:f>
              <c:numCache>
                <c:formatCode>#,##0</c:formatCode>
                <c:ptCount val="12"/>
                <c:pt idx="0">
                  <c:v>2238</c:v>
                </c:pt>
                <c:pt idx="1">
                  <c:v>2343</c:v>
                </c:pt>
                <c:pt idx="2">
                  <c:v>2492</c:v>
                </c:pt>
                <c:pt idx="3">
                  <c:v>2903</c:v>
                </c:pt>
                <c:pt idx="4">
                  <c:v>3020</c:v>
                </c:pt>
                <c:pt idx="5">
                  <c:v>3201</c:v>
                </c:pt>
                <c:pt idx="6">
                  <c:v>3345</c:v>
                </c:pt>
                <c:pt idx="7">
                  <c:v>3410</c:v>
                </c:pt>
                <c:pt idx="8">
                  <c:v>3496</c:v>
                </c:pt>
                <c:pt idx="9">
                  <c:v>2719</c:v>
                </c:pt>
                <c:pt idx="10">
                  <c:v>3170</c:v>
                </c:pt>
                <c:pt idx="11">
                  <c:v>3275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0E4-4974-ACE3-D0431B90818A}"/>
            </c:ext>
          </c:extLst>
        </c:ser>
        <c:ser>
          <c:idx val="11"/>
          <c:order val="4"/>
          <c:tx>
            <c:strRef>
              <c:f>Tabell!$I$2</c:f>
              <c:strCache>
                <c:ptCount val="1"/>
                <c:pt idx="0">
                  <c:v>Landskapsregeringen, män</c:v>
                </c:pt>
              </c:strCache>
            </c:strRef>
          </c:tx>
          <c:spPr>
            <a:ln w="31750">
              <a:solidFill>
                <a:schemeClr val="accent4"/>
              </a:solidFill>
              <a:prstDash val="solid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Tabell!$I$3:$I$14</c:f>
              <c:numCache>
                <c:formatCode>#,##0</c:formatCode>
                <c:ptCount val="12"/>
                <c:pt idx="0">
                  <c:v>3006.6597000000002</c:v>
                </c:pt>
                <c:pt idx="1">
                  <c:v>3342</c:v>
                </c:pt>
                <c:pt idx="2">
                  <c:v>3276</c:v>
                </c:pt>
                <c:pt idx="3">
                  <c:v>3583</c:v>
                </c:pt>
                <c:pt idx="4">
                  <c:v>3827</c:v>
                </c:pt>
                <c:pt idx="5">
                  <c:v>4013</c:v>
                </c:pt>
                <c:pt idx="6">
                  <c:v>4192</c:v>
                </c:pt>
                <c:pt idx="7">
                  <c:v>4080</c:v>
                </c:pt>
                <c:pt idx="8">
                  <c:v>4147</c:v>
                </c:pt>
                <c:pt idx="9">
                  <c:v>4341</c:v>
                </c:pt>
                <c:pt idx="10">
                  <c:v>4501.6648851503332</c:v>
                </c:pt>
                <c:pt idx="11">
                  <c:v>4754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0E4-4974-ACE3-D0431B90818A}"/>
            </c:ext>
          </c:extLst>
        </c:ser>
        <c:ser>
          <c:idx val="13"/>
          <c:order val="5"/>
          <c:tx>
            <c:strRef>
              <c:f>Tabell!$J$2</c:f>
              <c:strCache>
                <c:ptCount val="1"/>
                <c:pt idx="0">
                  <c:v>Landskapsregeringen, kvinnor</c:v>
                </c:pt>
              </c:strCache>
            </c:strRef>
          </c:tx>
          <c:spPr>
            <a:ln w="31750">
              <a:solidFill>
                <a:schemeClr val="accent4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Tabell!$J$3:$J$14</c:f>
              <c:numCache>
                <c:formatCode>#,##0</c:formatCode>
                <c:ptCount val="12"/>
                <c:pt idx="0">
                  <c:v>2413.2874999999999</c:v>
                </c:pt>
                <c:pt idx="1">
                  <c:v>2626</c:v>
                </c:pt>
                <c:pt idx="2">
                  <c:v>2637</c:v>
                </c:pt>
                <c:pt idx="3">
                  <c:v>2903</c:v>
                </c:pt>
                <c:pt idx="4">
                  <c:v>2971</c:v>
                </c:pt>
                <c:pt idx="5">
                  <c:v>3283</c:v>
                </c:pt>
                <c:pt idx="6">
                  <c:v>3409</c:v>
                </c:pt>
                <c:pt idx="7">
                  <c:v>3338</c:v>
                </c:pt>
                <c:pt idx="8">
                  <c:v>3399</c:v>
                </c:pt>
                <c:pt idx="9">
                  <c:v>3581</c:v>
                </c:pt>
                <c:pt idx="10">
                  <c:v>3863.7251327170388</c:v>
                </c:pt>
                <c:pt idx="11">
                  <c:v>4160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D0E4-4974-ACE3-D0431B90818A}"/>
            </c:ext>
          </c:extLst>
        </c:ser>
        <c:ser>
          <c:idx val="0"/>
          <c:order val="6"/>
          <c:tx>
            <c:strRef>
              <c:f>Tabell!$L$2</c:f>
              <c:strCache>
                <c:ptCount val="1"/>
                <c:pt idx="0">
                  <c:v>Staten, män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olid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Tabell!$L$3:$L$14</c:f>
              <c:numCache>
                <c:formatCode>#,##0</c:formatCode>
                <c:ptCount val="12"/>
                <c:pt idx="0">
                  <c:v>2689</c:v>
                </c:pt>
                <c:pt idx="1">
                  <c:v>2864</c:v>
                </c:pt>
                <c:pt idx="2">
                  <c:v>3067</c:v>
                </c:pt>
                <c:pt idx="3">
                  <c:v>3405</c:v>
                </c:pt>
                <c:pt idx="4">
                  <c:v>3671</c:v>
                </c:pt>
                <c:pt idx="5">
                  <c:v>3913</c:v>
                </c:pt>
                <c:pt idx="6">
                  <c:v>3924</c:v>
                </c:pt>
                <c:pt idx="7">
                  <c:v>3982</c:v>
                </c:pt>
                <c:pt idx="8">
                  <c:v>4112</c:v>
                </c:pt>
                <c:pt idx="9">
                  <c:v>4178</c:v>
                </c:pt>
                <c:pt idx="10">
                  <c:v>4617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D0E4-4974-ACE3-D0431B90818A}"/>
            </c:ext>
          </c:extLst>
        </c:ser>
        <c:ser>
          <c:idx val="3"/>
          <c:order val="7"/>
          <c:tx>
            <c:strRef>
              <c:f>Tabell!$M$2</c:f>
              <c:strCache>
                <c:ptCount val="1"/>
                <c:pt idx="0">
                  <c:v>Staten, kvinnor</c:v>
                </c:pt>
              </c:strCache>
            </c:strRef>
          </c:tx>
          <c:spPr>
            <a:ln w="25400">
              <a:solidFill>
                <a:schemeClr val="accent5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Tabell!$M$3:$M$14</c:f>
              <c:numCache>
                <c:formatCode>#,##0</c:formatCode>
                <c:ptCount val="12"/>
                <c:pt idx="0">
                  <c:v>2125</c:v>
                </c:pt>
                <c:pt idx="1">
                  <c:v>2285</c:v>
                </c:pt>
                <c:pt idx="2">
                  <c:v>2530</c:v>
                </c:pt>
                <c:pt idx="3">
                  <c:v>2819</c:v>
                </c:pt>
                <c:pt idx="4">
                  <c:v>2997</c:v>
                </c:pt>
                <c:pt idx="5">
                  <c:v>3151</c:v>
                </c:pt>
                <c:pt idx="6">
                  <c:v>3228</c:v>
                </c:pt>
                <c:pt idx="7">
                  <c:v>3315</c:v>
                </c:pt>
                <c:pt idx="8">
                  <c:v>3428</c:v>
                </c:pt>
                <c:pt idx="9">
                  <c:v>3533</c:v>
                </c:pt>
                <c:pt idx="10">
                  <c:v>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D0E4-4974-ACE3-D0431B90818A}"/>
            </c:ext>
          </c:extLst>
        </c:ser>
        <c:ser>
          <c:idx val="9"/>
          <c:order val="8"/>
          <c:tx>
            <c:strRef>
              <c:f>Tabell!$O$2</c:f>
              <c:strCache>
                <c:ptCount val="1"/>
                <c:pt idx="0">
                  <c:v>Kommuner, män</c:v>
                </c:pt>
              </c:strCache>
            </c:strRef>
          </c:tx>
          <c:spPr>
            <a:ln w="25400">
              <a:solidFill>
                <a:schemeClr val="accent6"/>
              </a:solidFill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Tabell!$O$3:$O$14</c:f>
              <c:numCache>
                <c:formatCode>#,##0</c:formatCode>
                <c:ptCount val="12"/>
                <c:pt idx="0">
                  <c:v>2355</c:v>
                </c:pt>
                <c:pt idx="1">
                  <c:v>2613</c:v>
                </c:pt>
                <c:pt idx="2">
                  <c:v>2804</c:v>
                </c:pt>
                <c:pt idx="3">
                  <c:v>3075</c:v>
                </c:pt>
                <c:pt idx="4">
                  <c:v>3233</c:v>
                </c:pt>
                <c:pt idx="5">
                  <c:v>3318</c:v>
                </c:pt>
                <c:pt idx="6">
                  <c:v>3328</c:v>
                </c:pt>
                <c:pt idx="7">
                  <c:v>3288</c:v>
                </c:pt>
                <c:pt idx="8">
                  <c:v>3165</c:v>
                </c:pt>
                <c:pt idx="9">
                  <c:v>3224</c:v>
                </c:pt>
                <c:pt idx="10">
                  <c:v>3556.2491420911547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D0E4-4974-ACE3-D0431B90818A}"/>
            </c:ext>
          </c:extLst>
        </c:ser>
        <c:ser>
          <c:idx val="12"/>
          <c:order val="9"/>
          <c:tx>
            <c:strRef>
              <c:f>Tabell!$P$2</c:f>
              <c:strCache>
                <c:ptCount val="1"/>
                <c:pt idx="0">
                  <c:v>Kommuner, kvinnor</c:v>
                </c:pt>
              </c:strCache>
            </c:strRef>
          </c:tx>
          <c:spPr>
            <a:ln w="25400">
              <a:solidFill>
                <a:schemeClr val="accent6"/>
              </a:solidFill>
              <a:prstDash val="sysDash"/>
            </a:ln>
          </c:spPr>
          <c:marker>
            <c:symbol val="none"/>
          </c:marker>
          <c:cat>
            <c:numRef>
              <c:f>Tabell!$A$3:$A$14</c:f>
              <c:numCache>
                <c:formatCode>General</c:formatCode>
                <c:ptCount val="12"/>
                <c:pt idx="0">
                  <c:v>2002</c:v>
                </c:pt>
                <c:pt idx="1">
                  <c:v>2004</c:v>
                </c:pt>
                <c:pt idx="2">
                  <c:v>2006</c:v>
                </c:pt>
                <c:pt idx="3">
                  <c:v>2008</c:v>
                </c:pt>
                <c:pt idx="4">
                  <c:v>2010</c:v>
                </c:pt>
                <c:pt idx="5">
                  <c:v>2012</c:v>
                </c:pt>
                <c:pt idx="6">
                  <c:v>2014</c:v>
                </c:pt>
                <c:pt idx="7">
                  <c:v>2016</c:v>
                </c:pt>
                <c:pt idx="8">
                  <c:v>2018</c:v>
                </c:pt>
                <c:pt idx="9">
                  <c:v>2020</c:v>
                </c:pt>
                <c:pt idx="10">
                  <c:v>2022</c:v>
                </c:pt>
                <c:pt idx="11">
                  <c:v>2024</c:v>
                </c:pt>
              </c:numCache>
            </c:numRef>
          </c:cat>
          <c:val>
            <c:numRef>
              <c:f>Tabell!$P$3:$P$14</c:f>
              <c:numCache>
                <c:formatCode>#,##0</c:formatCode>
                <c:ptCount val="12"/>
                <c:pt idx="0">
                  <c:v>1969</c:v>
                </c:pt>
                <c:pt idx="1">
                  <c:v>2225</c:v>
                </c:pt>
                <c:pt idx="2">
                  <c:v>2437</c:v>
                </c:pt>
                <c:pt idx="3">
                  <c:v>2643</c:v>
                </c:pt>
                <c:pt idx="4">
                  <c:v>2795</c:v>
                </c:pt>
                <c:pt idx="5">
                  <c:v>2871</c:v>
                </c:pt>
                <c:pt idx="6">
                  <c:v>3004</c:v>
                </c:pt>
                <c:pt idx="7">
                  <c:v>3039</c:v>
                </c:pt>
                <c:pt idx="8">
                  <c:v>2950</c:v>
                </c:pt>
                <c:pt idx="9">
                  <c:v>3009</c:v>
                </c:pt>
                <c:pt idx="10">
                  <c:v>3253.5693613581279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D0E4-4974-ACE3-D0431B9081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49653504"/>
        <c:axId val="249688064"/>
      </c:lineChart>
      <c:catAx>
        <c:axId val="2496535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249688064"/>
        <c:crosses val="autoZero"/>
        <c:auto val="1"/>
        <c:lblAlgn val="ctr"/>
        <c:lblOffset val="100"/>
        <c:noMultiLvlLbl val="0"/>
      </c:catAx>
      <c:valAx>
        <c:axId val="249688064"/>
        <c:scaling>
          <c:orientation val="minMax"/>
          <c:min val="0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/>
                </a:pPr>
                <a:r>
                  <a:rPr lang="sv-FI"/>
                  <a:t>Euro/mån</a:t>
                </a:r>
              </a:p>
            </c:rich>
          </c:tx>
          <c:layout>
            <c:manualLayout>
              <c:xMode val="edge"/>
              <c:yMode val="edge"/>
              <c:x val="2.7336683763215242E-3"/>
              <c:y val="5.2756522038030294E-2"/>
            </c:manualLayout>
          </c:layout>
          <c:overlay val="0"/>
        </c:title>
        <c:numFmt formatCode="#,##0" sourceLinked="1"/>
        <c:majorTickMark val="out"/>
        <c:minorTickMark val="none"/>
        <c:tickLblPos val="nextTo"/>
        <c:crossAx val="249653504"/>
        <c:crosses val="autoZero"/>
        <c:crossBetween val="between"/>
      </c:valAx>
      <c:spPr>
        <a:ln>
          <a:solidFill>
            <a:schemeClr val="tx1">
              <a:lumMod val="50000"/>
              <a:lumOff val="50000"/>
            </a:schemeClr>
          </a:solidFill>
        </a:ln>
      </c:spPr>
    </c:plotArea>
    <c:legend>
      <c:legendPos val="b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400">
          <a:latin typeface="+mn-lt"/>
          <a:cs typeface="Arial" pitchFamily="34" charset="0"/>
        </a:defRPr>
      </a:pPr>
      <a:endParaRPr lang="sv-FI"/>
    </a:p>
  </c:tx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000-000000000000}">
  <sheetPr/>
  <sheetViews>
    <sheetView tabSelected="1" zoomScale="115" workbookViewId="0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100-000000000000}">
  <sheetPr/>
  <sheetViews>
    <sheetView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289774" cy="6076122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88780" cy="6080760"/>
    <xdr:graphicFrame macro="">
      <xdr:nvGraphicFramePr>
        <xdr:cNvPr id="2" name="Diagram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Lönetabell" displayName="Lönetabell" ref="A2:P14" totalsRowShown="0" headerRowDxfId="17" dataDxfId="16" headerRowCellStyle="Normal 3" dataCellStyle="Normal 3">
  <autoFilter ref="A2:P14" xr:uid="{00000000-0009-0000-0100-000001000000}"/>
  <tableColumns count="16">
    <tableColumn id="1" xr3:uid="{00000000-0010-0000-0000-000001000000}" name="År" dataDxfId="15" dataCellStyle="Normal 3"/>
    <tableColumn id="12" xr3:uid="{00000000-0010-0000-0000-00000C000000}" name="Privata sektorn, land" dataDxfId="14" dataCellStyle="Normal 3"/>
    <tableColumn id="2" xr3:uid="{00000000-0010-0000-0000-000002000000}" name="Privata sektorn, män" dataDxfId="13" dataCellStyle="Normal 3"/>
    <tableColumn id="3" xr3:uid="{00000000-0010-0000-0000-000003000000}" name="Privata sektorn, kvinnor" dataDxfId="12" dataCellStyle="Normal 3"/>
    <tableColumn id="13" xr3:uid="{00000000-0010-0000-0000-00000D000000}" name="Privata sektorn, sjö" dataDxfId="11" dataCellStyle="Normal 3"/>
    <tableColumn id="4" xr3:uid="{00000000-0010-0000-0000-000004000000}" name="Sjölöner, män" dataDxfId="10" dataCellStyle="Normal 3"/>
    <tableColumn id="5" xr3:uid="{00000000-0010-0000-0000-000005000000}" name="Sjölöner, kvinnor" dataDxfId="9" dataCellStyle="Normal 3"/>
    <tableColumn id="14" xr3:uid="{00000000-0010-0000-0000-00000E000000}" name="Offentliga sektorn, LR" dataDxfId="8" dataCellStyle="Normal 3"/>
    <tableColumn id="6" xr3:uid="{00000000-0010-0000-0000-000006000000}" name="Landskapsregeringen, män" dataDxfId="7" dataCellStyle="Normal 3"/>
    <tableColumn id="7" xr3:uid="{00000000-0010-0000-0000-000007000000}" name="Landskapsregeringen, kvinnor" dataDxfId="6" dataCellStyle="Normal 3"/>
    <tableColumn id="15" xr3:uid="{00000000-0010-0000-0000-00000F000000}" name="Offentliga sektorn, Staten" dataDxfId="5" dataCellStyle="Normal 3"/>
    <tableColumn id="8" xr3:uid="{00000000-0010-0000-0000-000008000000}" name="Staten, män" dataDxfId="4" dataCellStyle="Normal 3"/>
    <tableColumn id="9" xr3:uid="{00000000-0010-0000-0000-000009000000}" name="Staten, kvinnor" dataDxfId="3" dataCellStyle="Normal 3"/>
    <tableColumn id="16" xr3:uid="{00000000-0010-0000-0000-000010000000}" name="Offentliga sektorn, kommuner" dataDxfId="2" dataCellStyle="Normal 3"/>
    <tableColumn id="10" xr3:uid="{00000000-0010-0000-0000-00000A000000}" name="Kommuner, män" dataDxfId="1" dataCellStyle="Normal 3"/>
    <tableColumn id="11" xr3:uid="{00000000-0010-0000-0000-00000B000000}" name="Kommuner, kvinnor" dataDxfId="0" dataCellStyle="Normal 3"/>
  </tableColumns>
  <tableStyleInfo name="TableStyleLight12" showFirstColumn="0" showLastColumn="0" showRowStripes="1" showColumnStripes="0"/>
</table>
</file>

<file path=xl/theme/theme1.xml><?xml version="1.0" encoding="utf-8"?>
<a:theme xmlns:a="http://schemas.openxmlformats.org/drawingml/2006/main" name="ÅSUB_Grann 2024">
  <a:themeElements>
    <a:clrScheme name="Åsub Grann 2024">
      <a:dk1>
        <a:srgbClr val="000000"/>
      </a:dk1>
      <a:lt1>
        <a:srgbClr val="FFFFFF"/>
      </a:lt1>
      <a:dk2>
        <a:srgbClr val="034EA2"/>
      </a:dk2>
      <a:lt2>
        <a:srgbClr val="0D1A3F"/>
      </a:lt2>
      <a:accent1>
        <a:srgbClr val="034EA2"/>
      </a:accent1>
      <a:accent2>
        <a:srgbClr val="4CABC9"/>
      </a:accent2>
      <a:accent3>
        <a:srgbClr val="EF4E76"/>
      </a:accent3>
      <a:accent4>
        <a:srgbClr val="F8B8C8"/>
      </a:accent4>
      <a:accent5>
        <a:srgbClr val="6F51A1"/>
      </a:accent5>
      <a:accent6>
        <a:srgbClr val="4CAD77"/>
      </a:accent6>
      <a:hlink>
        <a:srgbClr val="034EA2"/>
      </a:hlink>
      <a:folHlink>
        <a:srgbClr val="6F51A1"/>
      </a:folHlink>
    </a:clrScheme>
    <a:fontScheme name="Office-tema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-tem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ÅSUB_Grann 2024" id="{7E628AAB-68F8-4B30-B8B6-F43187184DD2}" vid="{9E0CDBCC-B991-4646-985C-7417C197A8C2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21"/>
  <sheetViews>
    <sheetView showGridLines="0" zoomScaleNormal="100" workbookViewId="0">
      <selection activeCell="A14" sqref="A14"/>
    </sheetView>
  </sheetViews>
  <sheetFormatPr defaultColWidth="9.109375" defaultRowHeight="12" x14ac:dyDescent="0.25"/>
  <cols>
    <col min="1" max="1" width="6.109375" style="2" customWidth="1"/>
    <col min="2" max="3" width="12.6640625" style="2" customWidth="1"/>
    <col min="4" max="4" width="12" style="2" customWidth="1"/>
    <col min="5" max="5" width="12.109375" style="2" customWidth="1"/>
    <col min="6" max="6" width="9.44140625" style="2" customWidth="1"/>
    <col min="7" max="7" width="9" style="2" customWidth="1"/>
    <col min="8" max="8" width="14.109375" style="2" customWidth="1"/>
    <col min="9" max="9" width="16.88671875" style="2" customWidth="1"/>
    <col min="10" max="10" width="15.88671875" style="2" customWidth="1"/>
    <col min="11" max="11" width="15" style="2" customWidth="1"/>
    <col min="12" max="12" width="7.5546875" style="2" customWidth="1"/>
    <col min="13" max="13" width="8.5546875" style="2" customWidth="1"/>
    <col min="14" max="14" width="14.6640625" style="2" customWidth="1"/>
    <col min="15" max="15" width="9.109375" style="2"/>
    <col min="16" max="16" width="9.5546875" style="2" customWidth="1"/>
    <col min="17" max="16384" width="9.109375" style="2"/>
  </cols>
  <sheetData>
    <row r="1" spans="1:16" ht="13.8" x14ac:dyDescent="0.3">
      <c r="A1" s="1" t="str">
        <f>"Genomsnittlig totalförtjänst år "&amp;MIN(Lönetabell[År])&amp;"-"&amp;MAX(Lönetabell[År])&amp;" efter sektor och kön"</f>
        <v>Genomsnittlig totalförtjänst år 2002-2024 efter sektor och kön</v>
      </c>
      <c r="E1" s="5" t="str">
        <f>"Genomsnittlig totalförtjänst år "&amp;MIN(Lönetabell[År])&amp;"-"&amp;MAX(Lönetabell[År])&amp;" efter sektor"</f>
        <v>Genomsnittlig totalförtjänst år 2002-2024 efter sektor</v>
      </c>
    </row>
    <row r="2" spans="1:16" ht="29.25" customHeight="1" x14ac:dyDescent="0.25">
      <c r="A2" s="9" t="s">
        <v>10</v>
      </c>
      <c r="B2" s="10" t="s">
        <v>11</v>
      </c>
      <c r="C2" s="10" t="s">
        <v>0</v>
      </c>
      <c r="D2" s="10" t="s">
        <v>1</v>
      </c>
      <c r="E2" s="10" t="s">
        <v>12</v>
      </c>
      <c r="F2" s="10" t="s">
        <v>2</v>
      </c>
      <c r="G2" s="10" t="s">
        <v>3</v>
      </c>
      <c r="H2" s="10" t="s">
        <v>13</v>
      </c>
      <c r="I2" s="10" t="s">
        <v>4</v>
      </c>
      <c r="J2" s="10" t="s">
        <v>5</v>
      </c>
      <c r="K2" s="10" t="s">
        <v>14</v>
      </c>
      <c r="L2" s="10" t="s">
        <v>6</v>
      </c>
      <c r="M2" s="10" t="s">
        <v>7</v>
      </c>
      <c r="N2" s="10" t="s">
        <v>15</v>
      </c>
      <c r="O2" s="10" t="s">
        <v>8</v>
      </c>
      <c r="P2" s="10" t="s">
        <v>9</v>
      </c>
    </row>
    <row r="3" spans="1:16" ht="17.25" customHeight="1" x14ac:dyDescent="0.25">
      <c r="A3" s="3">
        <v>2002</v>
      </c>
      <c r="B3" s="6">
        <v>2256</v>
      </c>
      <c r="C3" s="4">
        <v>2437</v>
      </c>
      <c r="D3" s="4">
        <v>1948</v>
      </c>
      <c r="E3" s="4">
        <v>2563</v>
      </c>
      <c r="F3" s="4">
        <v>2785</v>
      </c>
      <c r="G3" s="4">
        <v>2238</v>
      </c>
      <c r="H3" s="4">
        <v>2664.1815999999999</v>
      </c>
      <c r="I3" s="4">
        <v>3006.6597000000002</v>
      </c>
      <c r="J3" s="4">
        <v>2413.2874999999999</v>
      </c>
      <c r="K3" s="4">
        <v>2521</v>
      </c>
      <c r="L3" s="4">
        <v>2689</v>
      </c>
      <c r="M3" s="4">
        <v>2125</v>
      </c>
      <c r="N3" s="4">
        <v>2061</v>
      </c>
      <c r="O3" s="4">
        <v>2355</v>
      </c>
      <c r="P3" s="4">
        <v>1969</v>
      </c>
    </row>
    <row r="4" spans="1:16" x14ac:dyDescent="0.25">
      <c r="A4" s="3">
        <v>2004</v>
      </c>
      <c r="B4" s="6">
        <v>2482</v>
      </c>
      <c r="C4" s="4">
        <v>2681</v>
      </c>
      <c r="D4" s="4">
        <v>2117</v>
      </c>
      <c r="E4" s="4">
        <v>2701</v>
      </c>
      <c r="F4" s="4">
        <v>2927</v>
      </c>
      <c r="G4" s="4">
        <v>2343</v>
      </c>
      <c r="H4" s="4">
        <v>2911</v>
      </c>
      <c r="I4" s="4">
        <v>3342</v>
      </c>
      <c r="J4" s="4">
        <v>2626</v>
      </c>
      <c r="K4" s="4">
        <v>2660</v>
      </c>
      <c r="L4" s="4">
        <v>2864</v>
      </c>
      <c r="M4" s="4">
        <v>2285</v>
      </c>
      <c r="N4" s="4">
        <v>2291</v>
      </c>
      <c r="O4" s="4">
        <v>2613</v>
      </c>
      <c r="P4" s="4">
        <v>2225</v>
      </c>
    </row>
    <row r="5" spans="1:16" x14ac:dyDescent="0.25">
      <c r="A5" s="3">
        <v>2006</v>
      </c>
      <c r="B5" s="6">
        <v>2719</v>
      </c>
      <c r="C5" s="4">
        <v>2935</v>
      </c>
      <c r="D5" s="4">
        <v>2314</v>
      </c>
      <c r="E5" s="4">
        <v>2857</v>
      </c>
      <c r="F5" s="4">
        <v>3085</v>
      </c>
      <c r="G5" s="4">
        <v>2492</v>
      </c>
      <c r="H5" s="4">
        <v>2894</v>
      </c>
      <c r="I5" s="4">
        <v>3276</v>
      </c>
      <c r="J5" s="4">
        <v>2637</v>
      </c>
      <c r="K5" s="4">
        <v>2850</v>
      </c>
      <c r="L5" s="4">
        <v>3067</v>
      </c>
      <c r="M5" s="4">
        <v>2530</v>
      </c>
      <c r="N5" s="4">
        <v>2526</v>
      </c>
      <c r="O5" s="4">
        <v>2804</v>
      </c>
      <c r="P5" s="4">
        <v>2437</v>
      </c>
    </row>
    <row r="6" spans="1:16" x14ac:dyDescent="0.25">
      <c r="A6" s="3">
        <v>2008</v>
      </c>
      <c r="B6" s="6">
        <v>2971</v>
      </c>
      <c r="C6" s="4">
        <v>3202</v>
      </c>
      <c r="D6" s="4">
        <v>2544</v>
      </c>
      <c r="E6" s="4">
        <v>3300</v>
      </c>
      <c r="F6" s="4">
        <v>3539</v>
      </c>
      <c r="G6" s="4">
        <v>2903</v>
      </c>
      <c r="H6" s="4">
        <v>3180</v>
      </c>
      <c r="I6" s="4">
        <v>3583</v>
      </c>
      <c r="J6" s="4">
        <v>2903</v>
      </c>
      <c r="K6" s="4">
        <v>3201</v>
      </c>
      <c r="L6" s="4">
        <v>3405</v>
      </c>
      <c r="M6" s="4">
        <v>2819</v>
      </c>
      <c r="N6" s="4">
        <v>2751</v>
      </c>
      <c r="O6" s="4">
        <v>3075</v>
      </c>
      <c r="P6" s="4">
        <v>2643</v>
      </c>
    </row>
    <row r="7" spans="1:16" x14ac:dyDescent="0.25">
      <c r="A7" s="3">
        <v>2010</v>
      </c>
      <c r="B7" s="6">
        <v>3118</v>
      </c>
      <c r="C7" s="4">
        <v>3308</v>
      </c>
      <c r="D7" s="4">
        <v>2770</v>
      </c>
      <c r="E7" s="4">
        <v>3482</v>
      </c>
      <c r="F7" s="4">
        <v>3742</v>
      </c>
      <c r="G7" s="4">
        <v>3020</v>
      </c>
      <c r="H7" s="4">
        <v>3301</v>
      </c>
      <c r="I7" s="4">
        <v>3827</v>
      </c>
      <c r="J7" s="4">
        <v>2971</v>
      </c>
      <c r="K7" s="4">
        <v>3406</v>
      </c>
      <c r="L7" s="4">
        <v>3671</v>
      </c>
      <c r="M7" s="4">
        <v>2997</v>
      </c>
      <c r="N7" s="4">
        <v>2899</v>
      </c>
      <c r="O7" s="4">
        <v>3233</v>
      </c>
      <c r="P7" s="4">
        <v>2795</v>
      </c>
    </row>
    <row r="8" spans="1:16" x14ac:dyDescent="0.25">
      <c r="A8" s="3">
        <v>2012</v>
      </c>
      <c r="B8" s="6">
        <v>3284</v>
      </c>
      <c r="C8" s="4">
        <v>3497</v>
      </c>
      <c r="D8" s="4">
        <v>2886</v>
      </c>
      <c r="E8" s="4">
        <v>3695.0353035853732</v>
      </c>
      <c r="F8" s="4">
        <v>3969</v>
      </c>
      <c r="G8" s="4">
        <v>3201</v>
      </c>
      <c r="H8" s="4">
        <v>3577.8852320170313</v>
      </c>
      <c r="I8" s="4">
        <v>4013</v>
      </c>
      <c r="J8" s="4">
        <v>3283</v>
      </c>
      <c r="K8" s="4">
        <v>3601</v>
      </c>
      <c r="L8" s="4">
        <v>3913</v>
      </c>
      <c r="M8" s="4">
        <v>3151</v>
      </c>
      <c r="N8" s="4">
        <v>2983</v>
      </c>
      <c r="O8" s="4">
        <v>3318</v>
      </c>
      <c r="P8" s="4">
        <v>2871</v>
      </c>
    </row>
    <row r="9" spans="1:16" x14ac:dyDescent="0.25">
      <c r="A9" s="3">
        <v>2014</v>
      </c>
      <c r="B9" s="6">
        <v>3409</v>
      </c>
      <c r="C9" s="4">
        <v>3605</v>
      </c>
      <c r="D9" s="4">
        <v>3030</v>
      </c>
      <c r="E9" s="4">
        <v>3786</v>
      </c>
      <c r="F9" s="4">
        <v>4042</v>
      </c>
      <c r="G9" s="4">
        <v>3345</v>
      </c>
      <c r="H9" s="4">
        <v>3712</v>
      </c>
      <c r="I9" s="4">
        <v>4192</v>
      </c>
      <c r="J9" s="4">
        <v>3409</v>
      </c>
      <c r="K9" s="4">
        <v>3653</v>
      </c>
      <c r="L9" s="4">
        <v>3924</v>
      </c>
      <c r="M9" s="4">
        <v>3228</v>
      </c>
      <c r="N9" s="4">
        <v>3081</v>
      </c>
      <c r="O9" s="4">
        <v>3328</v>
      </c>
      <c r="P9" s="4">
        <v>3004</v>
      </c>
    </row>
    <row r="10" spans="1:16" x14ac:dyDescent="0.25">
      <c r="A10" s="3">
        <v>2016</v>
      </c>
      <c r="B10" s="6">
        <v>3410</v>
      </c>
      <c r="C10" s="4">
        <v>3624</v>
      </c>
      <c r="D10" s="4">
        <v>3018</v>
      </c>
      <c r="E10" s="4">
        <v>3804</v>
      </c>
      <c r="F10" s="4">
        <v>4037</v>
      </c>
      <c r="G10" s="4">
        <v>3410</v>
      </c>
      <c r="H10" s="4">
        <v>3576</v>
      </c>
      <c r="I10" s="4">
        <v>4080</v>
      </c>
      <c r="J10" s="4">
        <v>3338</v>
      </c>
      <c r="K10" s="4">
        <v>3702</v>
      </c>
      <c r="L10" s="4">
        <v>3982</v>
      </c>
      <c r="M10" s="4">
        <v>3315</v>
      </c>
      <c r="N10" s="4">
        <v>3096</v>
      </c>
      <c r="O10" s="4">
        <v>3288</v>
      </c>
      <c r="P10" s="4">
        <v>3039</v>
      </c>
    </row>
    <row r="11" spans="1:16" x14ac:dyDescent="0.25">
      <c r="A11" s="3">
        <v>2018</v>
      </c>
      <c r="B11" s="6">
        <v>3595</v>
      </c>
      <c r="C11" s="4">
        <v>3783</v>
      </c>
      <c r="D11" s="4">
        <v>3242</v>
      </c>
      <c r="E11" s="4">
        <v>3916</v>
      </c>
      <c r="F11" s="4">
        <v>4163</v>
      </c>
      <c r="G11" s="4">
        <v>3496</v>
      </c>
      <c r="H11" s="4">
        <v>3638</v>
      </c>
      <c r="I11" s="4">
        <v>4147</v>
      </c>
      <c r="J11" s="4">
        <v>3399</v>
      </c>
      <c r="K11" s="4">
        <v>3776</v>
      </c>
      <c r="L11" s="4">
        <v>4112</v>
      </c>
      <c r="M11" s="4">
        <v>3428</v>
      </c>
      <c r="N11" s="4">
        <v>2998</v>
      </c>
      <c r="O11" s="4">
        <v>3165</v>
      </c>
      <c r="P11" s="4">
        <v>2950</v>
      </c>
    </row>
    <row r="12" spans="1:16" x14ac:dyDescent="0.25">
      <c r="A12" s="3">
        <v>2020</v>
      </c>
      <c r="B12" s="3">
        <v>3685</v>
      </c>
      <c r="C12" s="4">
        <v>3855</v>
      </c>
      <c r="D12" s="4">
        <v>3372</v>
      </c>
      <c r="E12" s="4">
        <v>3581</v>
      </c>
      <c r="F12" s="4">
        <v>3959</v>
      </c>
      <c r="G12" s="4">
        <v>2719</v>
      </c>
      <c r="H12" s="4">
        <v>3830</v>
      </c>
      <c r="I12" s="4">
        <v>4341</v>
      </c>
      <c r="J12" s="4">
        <v>3581</v>
      </c>
      <c r="K12" s="4">
        <v>3885</v>
      </c>
      <c r="L12" s="4">
        <v>4178</v>
      </c>
      <c r="M12" s="4">
        <v>3533</v>
      </c>
      <c r="N12" s="4">
        <v>3056</v>
      </c>
      <c r="O12" s="4">
        <v>3224</v>
      </c>
      <c r="P12" s="4">
        <v>3009</v>
      </c>
    </row>
    <row r="13" spans="1:16" x14ac:dyDescent="0.25">
      <c r="A13" s="3">
        <v>2022</v>
      </c>
      <c r="B13" s="3">
        <v>3888</v>
      </c>
      <c r="C13" s="4">
        <v>4077</v>
      </c>
      <c r="D13" s="4">
        <v>3555</v>
      </c>
      <c r="E13" s="4">
        <v>3794</v>
      </c>
      <c r="F13" s="4">
        <v>4137</v>
      </c>
      <c r="G13" s="4">
        <v>3170</v>
      </c>
      <c r="H13" s="4">
        <v>4092.6705596289853</v>
      </c>
      <c r="I13" s="4">
        <v>4501.6648851503332</v>
      </c>
      <c r="J13" s="4">
        <v>3863.7251327170388</v>
      </c>
      <c r="K13" s="4">
        <v>4086</v>
      </c>
      <c r="L13" s="4">
        <v>4617</v>
      </c>
      <c r="M13" s="4">
        <v>3603</v>
      </c>
      <c r="N13" s="4">
        <v>3323.6933105590042</v>
      </c>
      <c r="O13" s="4">
        <v>3556.2491420911547</v>
      </c>
      <c r="P13" s="4">
        <v>3253.5693613581279</v>
      </c>
    </row>
    <row r="14" spans="1:16" ht="18" customHeight="1" x14ac:dyDescent="0.25">
      <c r="A14" s="3">
        <v>2024</v>
      </c>
      <c r="B14" s="3">
        <v>4098</v>
      </c>
      <c r="C14" s="4">
        <v>4261</v>
      </c>
      <c r="D14" s="4">
        <v>3793</v>
      </c>
      <c r="E14" s="4">
        <v>3842</v>
      </c>
      <c r="F14" s="4">
        <v>4186</v>
      </c>
      <c r="G14" s="4">
        <v>3275</v>
      </c>
      <c r="H14" s="11">
        <v>4373</v>
      </c>
      <c r="I14" s="11">
        <v>4754</v>
      </c>
      <c r="J14" s="11">
        <v>4160</v>
      </c>
      <c r="K14" s="4"/>
      <c r="L14" s="4"/>
      <c r="M14" s="4"/>
      <c r="N14" s="4"/>
      <c r="O14" s="4"/>
      <c r="P14" s="4"/>
    </row>
    <row r="16" spans="1:16" x14ac:dyDescent="0.25">
      <c r="B16" s="4"/>
      <c r="C16" s="4"/>
      <c r="D16" s="4"/>
    </row>
    <row r="17" spans="1:15" x14ac:dyDescent="0.25">
      <c r="B17" s="4"/>
      <c r="C17" s="4"/>
      <c r="D17" s="4"/>
      <c r="O17" s="7"/>
    </row>
    <row r="20" spans="1:15" x14ac:dyDescent="0.25">
      <c r="A20" s="8" t="s">
        <v>16</v>
      </c>
    </row>
    <row r="21" spans="1:15" x14ac:dyDescent="0.25">
      <c r="A21" s="8" t="s">
        <v>17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Diagram</vt:lpstr>
      </vt:variant>
      <vt:variant>
        <vt:i4>2</vt:i4>
      </vt:variant>
    </vt:vector>
  </HeadingPairs>
  <TitlesOfParts>
    <vt:vector size="3" baseType="lpstr">
      <vt:lpstr>Tabell</vt:lpstr>
      <vt:lpstr>Ekonom6a</vt:lpstr>
      <vt:lpstr>Ekonom6b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ÅSUB/JoKa</dc:creator>
  <cp:lastModifiedBy>Jonas Karlsson</cp:lastModifiedBy>
  <dcterms:created xsi:type="dcterms:W3CDTF">2012-08-21T11:31:58Z</dcterms:created>
  <dcterms:modified xsi:type="dcterms:W3CDTF">2026-02-05T12:49:49Z</dcterms:modified>
</cp:coreProperties>
</file>