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W:\H Webbplatsen\Excelfiler\Färdiga filer\Finans och försäkring\"/>
    </mc:Choice>
  </mc:AlternateContent>
  <xr:revisionPtr revIDLastSave="0" documentId="13_ncr:1_{EC308D53-8387-4372-99A0-7DD3D3F8EEB3}" xr6:coauthVersionLast="47" xr6:coauthVersionMax="47" xr10:uidLastSave="{00000000-0000-0000-0000-000000000000}"/>
  <bookViews>
    <workbookView xWindow="-28920" yWindow="-1920" windowWidth="29040" windowHeight="17520" xr2:uid="{95B7E6DB-422A-4D14-9552-3DF818A179BF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1" l="1"/>
  <c r="D9" i="1"/>
  <c r="E9" i="1"/>
  <c r="F9" i="1"/>
  <c r="G9" i="1"/>
  <c r="H9" i="1"/>
  <c r="I9" i="1"/>
  <c r="J9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B9" i="1"/>
  <c r="C4" i="1"/>
  <c r="D4" i="1"/>
  <c r="E4" i="1"/>
  <c r="F4" i="1"/>
  <c r="G4" i="1"/>
  <c r="H4" i="1"/>
  <c r="I4" i="1"/>
  <c r="J4" i="1"/>
  <c r="K4" i="1"/>
  <c r="L4" i="1"/>
  <c r="M4" i="1"/>
  <c r="N4" i="1"/>
  <c r="O4" i="1"/>
  <c r="P4" i="1"/>
  <c r="Q4" i="1"/>
  <c r="R4" i="1"/>
  <c r="S4" i="1"/>
  <c r="T4" i="1"/>
  <c r="U4" i="1"/>
  <c r="V4" i="1"/>
  <c r="W4" i="1"/>
  <c r="X4" i="1"/>
  <c r="Y4" i="1"/>
  <c r="B4" i="1"/>
</calcChain>
</file>

<file path=xl/sharedStrings.xml><?xml version="1.0" encoding="utf-8"?>
<sst xmlns="http://schemas.openxmlformats.org/spreadsheetml/2006/main" count="78" uniqueCount="38">
  <si>
    <t>2005</t>
  </si>
  <si>
    <t>2010</t>
  </si>
  <si>
    <t>2015</t>
  </si>
  <si>
    <t>2020</t>
  </si>
  <si>
    <t>.</t>
  </si>
  <si>
    <t>2002</t>
  </si>
  <si>
    <t>2003</t>
  </si>
  <si>
    <t>2004</t>
  </si>
  <si>
    <t>2006</t>
  </si>
  <si>
    <t>2007</t>
  </si>
  <si>
    <t>2008</t>
  </si>
  <si>
    <t>2009</t>
  </si>
  <si>
    <t>2011</t>
  </si>
  <si>
    <t>2012</t>
  </si>
  <si>
    <t>2013</t>
  </si>
  <si>
    <t>2014</t>
  </si>
  <si>
    <t>2016</t>
  </si>
  <si>
    <t>2017</t>
  </si>
  <si>
    <t>2018</t>
  </si>
  <si>
    <t>2019</t>
  </si>
  <si>
    <t>2021</t>
  </si>
  <si>
    <t>2022</t>
  </si>
  <si>
    <t>2023</t>
  </si>
  <si>
    <t>2024</t>
  </si>
  <si>
    <t>Ålands statistik- och utredningsbyrå</t>
  </si>
  <si>
    <r>
      <t>Skulder sammanlagt</t>
    </r>
    <r>
      <rPr>
        <b/>
        <i/>
        <sz val="9"/>
        <rFont val="Calibri"/>
        <family val="2"/>
      </rPr>
      <t xml:space="preserve">, </t>
    </r>
    <r>
      <rPr>
        <b/>
        <sz val="9"/>
        <rFont val="Calibri"/>
        <family val="2"/>
      </rPr>
      <t>MEUR</t>
    </r>
  </si>
  <si>
    <t>Bostadsskulder</t>
  </si>
  <si>
    <t>Övriga skulder</t>
  </si>
  <si>
    <t>Studieskulder</t>
  </si>
  <si>
    <t>Skulder för inkomstens förvärvande</t>
  </si>
  <si>
    <r>
      <t>Räntor på skulder sammanlagt</t>
    </r>
    <r>
      <rPr>
        <b/>
        <i/>
        <sz val="9"/>
        <rFont val="Calibri"/>
        <family val="2"/>
      </rPr>
      <t xml:space="preserve">, </t>
    </r>
    <r>
      <rPr>
        <b/>
        <sz val="9"/>
        <rFont val="Calibri"/>
        <family val="2"/>
      </rPr>
      <t>MEUR</t>
    </r>
  </si>
  <si>
    <t>Antal bostadshushåll med skulder sammanlagt</t>
  </si>
  <si>
    <t>Antal bostadshushåll</t>
  </si>
  <si>
    <r>
      <t>Källa</t>
    </r>
    <r>
      <rPr>
        <i/>
        <sz val="8"/>
        <rFont val="Calibri"/>
        <family val="2"/>
      </rPr>
      <t>:</t>
    </r>
    <r>
      <rPr>
        <sz val="8"/>
        <rFont val="Calibri"/>
        <family val="2"/>
      </rPr>
      <t xml:space="preserve"> ÅSUB, Statistikcentralen, Inkomst och konsumtion</t>
    </r>
  </si>
  <si>
    <t>2025</t>
  </si>
  <si>
    <t>Bostadshushållens skulder 2002-2025, MEUR</t>
  </si>
  <si>
    <r>
      <t>Not</t>
    </r>
    <r>
      <rPr>
        <i/>
        <sz val="8"/>
        <color rgb="FF000000"/>
        <rFont val="Calibri"/>
        <family val="2"/>
      </rPr>
      <t>:</t>
    </r>
    <r>
      <rPr>
        <sz val="8"/>
        <color rgb="FF000000"/>
        <rFont val="Calibri"/>
        <family val="2"/>
      </rPr>
      <t xml:space="preserve"> Från och med år 2015 ingår studieskulderna i övriga skulder. Uppgifterna i euro anges i 2025 års penningvärde.</t>
    </r>
  </si>
  <si>
    <t>Senast uppdaterad 25.6.2026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</si>
</sst>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10"/>
      <name val="Times New Roman"/>
      <family val="1"/>
    </font>
    <font>
      <sz val="11"/>
      <color rgb="FF000000"/>
      <name val="Calibri"/>
      <family val="2"/>
    </font>
    <font>
      <sz val="9"/>
      <color rgb="FF000000"/>
      <name val="Calibri"/>
      <family val="2"/>
    </font>
    <font>
      <sz val="9"/>
      <name val="Calibri"/>
      <family val="2"/>
    </font>
    <font>
      <b/>
      <sz val="9"/>
      <name val="Calibri"/>
      <family val="2"/>
    </font>
    <font>
      <b/>
      <i/>
      <sz val="9"/>
      <name val="Calibri"/>
      <family val="2"/>
    </font>
    <font>
      <b/>
      <sz val="9"/>
      <color rgb="FF000000"/>
      <name val="Calibri"/>
      <family val="2"/>
    </font>
    <font>
      <i/>
      <sz val="9"/>
      <name val="Calibri"/>
      <family val="2"/>
    </font>
    <font>
      <sz val="9"/>
      <color theme="1"/>
      <name val="Calibri"/>
      <family val="2"/>
    </font>
    <font>
      <b/>
      <sz val="9"/>
      <color theme="1"/>
      <name val="Calibri"/>
      <family val="2"/>
    </font>
    <font>
      <b/>
      <sz val="10"/>
      <name val="Calibri"/>
      <family val="2"/>
    </font>
    <font>
      <sz val="8"/>
      <color rgb="FF000000"/>
      <name val="Calibri"/>
      <family val="2"/>
    </font>
    <font>
      <i/>
      <sz val="8"/>
      <color rgb="FF000000"/>
      <name val="Calibri"/>
      <family val="2"/>
    </font>
    <font>
      <sz val="8"/>
      <name val="Calibri"/>
      <family val="2"/>
    </font>
    <font>
      <i/>
      <sz val="8"/>
      <name val="Calibri"/>
      <family val="2"/>
    </font>
    <font>
      <sz val="8"/>
      <color theme="1"/>
      <name val="Calibri"/>
      <family val="2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0" fontId="1" fillId="0" borderId="0"/>
    <xf numFmtId="0" fontId="2" fillId="0" borderId="0" applyNumberFormat="0" applyBorder="0" applyAlignment="0"/>
  </cellStyleXfs>
  <cellXfs count="24">
    <xf numFmtId="0" fontId="0" fillId="0" borderId="0" xfId="0"/>
    <xf numFmtId="0" fontId="4" fillId="0" borderId="0" xfId="0" applyFont="1"/>
    <xf numFmtId="3" fontId="4" fillId="0" borderId="0" xfId="0" applyNumberFormat="1" applyFont="1"/>
    <xf numFmtId="0" fontId="4" fillId="0" borderId="2" xfId="0" applyFont="1" applyBorder="1"/>
    <xf numFmtId="0" fontId="5" fillId="0" borderId="0" xfId="0" applyFont="1"/>
    <xf numFmtId="3" fontId="7" fillId="0" borderId="0" xfId="2" applyNumberFormat="1" applyFont="1"/>
    <xf numFmtId="3" fontId="3" fillId="0" borderId="0" xfId="2" applyNumberFormat="1" applyFont="1"/>
    <xf numFmtId="3" fontId="4" fillId="0" borderId="0" xfId="0" applyNumberFormat="1" applyFont="1" applyAlignment="1">
      <alignment horizontal="right"/>
    </xf>
    <xf numFmtId="0" fontId="8" fillId="0" borderId="0" xfId="0" applyFont="1"/>
    <xf numFmtId="3" fontId="5" fillId="0" borderId="0" xfId="0" applyNumberFormat="1" applyFont="1"/>
    <xf numFmtId="0" fontId="4" fillId="0" borderId="3" xfId="0" applyFont="1" applyBorder="1"/>
    <xf numFmtId="0" fontId="9" fillId="0" borderId="0" xfId="0" applyFont="1"/>
    <xf numFmtId="3" fontId="9" fillId="0" borderId="0" xfId="0" applyNumberFormat="1" applyFont="1"/>
    <xf numFmtId="3" fontId="9" fillId="0" borderId="0" xfId="0" applyNumberFormat="1" applyFont="1" applyAlignment="1">
      <alignment horizontal="right"/>
    </xf>
    <xf numFmtId="0" fontId="4" fillId="0" borderId="2" xfId="0" applyFont="1" applyBorder="1" applyAlignment="1">
      <alignment horizontal="right"/>
    </xf>
    <xf numFmtId="0" fontId="9" fillId="0" borderId="2" xfId="0" applyFont="1" applyBorder="1" applyAlignment="1">
      <alignment horizontal="right"/>
    </xf>
    <xf numFmtId="3" fontId="10" fillId="0" borderId="0" xfId="0" applyNumberFormat="1" applyFont="1"/>
    <xf numFmtId="3" fontId="5" fillId="0" borderId="1" xfId="0" applyNumberFormat="1" applyFont="1" applyBorder="1"/>
    <xf numFmtId="3" fontId="10" fillId="0" borderId="1" xfId="0" applyNumberFormat="1" applyFont="1" applyBorder="1"/>
    <xf numFmtId="0" fontId="3" fillId="0" borderId="2" xfId="2" applyFont="1" applyBorder="1" applyAlignment="1">
      <alignment horizontal="right"/>
    </xf>
    <xf numFmtId="0" fontId="11" fillId="0" borderId="0" xfId="1" applyFont="1"/>
    <xf numFmtId="0" fontId="12" fillId="0" borderId="3" xfId="2" applyFont="1" applyBorder="1"/>
    <xf numFmtId="0" fontId="14" fillId="0" borderId="0" xfId="0" applyFont="1"/>
    <xf numFmtId="0" fontId="16" fillId="0" borderId="0" xfId="0" applyFont="1"/>
  </cellXfs>
  <cellStyles count="3">
    <cellStyle name="Normal" xfId="0" builtinId="0"/>
    <cellStyle name="Normal 2" xfId="1" xr:uid="{332FB780-BCC0-4A1A-A9D9-90803A428A9F}"/>
    <cellStyle name="Normal 5" xfId="2" xr:uid="{66AF5529-5CC3-4500-BB0B-417BADB802F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8F2C13-23A1-4195-8C96-AFAEA5328460}">
  <dimension ref="A1:Y25"/>
  <sheetViews>
    <sheetView showGridLines="0" tabSelected="1" workbookViewId="0">
      <selection activeCell="H27" sqref="H27"/>
    </sheetView>
  </sheetViews>
  <sheetFormatPr defaultRowHeight="13.8" customHeight="1" x14ac:dyDescent="0.25"/>
  <cols>
    <col min="1" max="1" width="33.77734375" style="11" customWidth="1"/>
    <col min="2" max="2" width="6.6640625" style="11" customWidth="1"/>
    <col min="3" max="25" width="7.6640625" style="11" customWidth="1"/>
    <col min="26" max="16384" width="8.88671875" style="11"/>
  </cols>
  <sheetData>
    <row r="1" spans="1:25" ht="13.8" customHeight="1" x14ac:dyDescent="0.25">
      <c r="A1" s="11" t="s">
        <v>24</v>
      </c>
    </row>
    <row r="2" spans="1:25" ht="28.2" customHeight="1" thickBot="1" x14ac:dyDescent="0.35">
      <c r="A2" s="20" t="s">
        <v>35</v>
      </c>
      <c r="B2" s="2"/>
      <c r="C2" s="2"/>
      <c r="D2" s="2"/>
      <c r="E2" s="2"/>
      <c r="F2" s="2"/>
      <c r="G2" s="2"/>
      <c r="H2" s="2"/>
      <c r="I2" s="1"/>
      <c r="J2" s="1"/>
    </row>
    <row r="3" spans="1:25" ht="13.8" customHeight="1" x14ac:dyDescent="0.25">
      <c r="A3" s="3"/>
      <c r="B3" s="19" t="s">
        <v>5</v>
      </c>
      <c r="C3" s="19" t="s">
        <v>6</v>
      </c>
      <c r="D3" s="19" t="s">
        <v>7</v>
      </c>
      <c r="E3" s="19" t="s">
        <v>0</v>
      </c>
      <c r="F3" s="19" t="s">
        <v>8</v>
      </c>
      <c r="G3" s="19" t="s">
        <v>9</v>
      </c>
      <c r="H3" s="19" t="s">
        <v>10</v>
      </c>
      <c r="I3" s="14" t="s">
        <v>11</v>
      </c>
      <c r="J3" s="14" t="s">
        <v>1</v>
      </c>
      <c r="K3" s="15" t="s">
        <v>12</v>
      </c>
      <c r="L3" s="15" t="s">
        <v>13</v>
      </c>
      <c r="M3" s="15" t="s">
        <v>14</v>
      </c>
      <c r="N3" s="15" t="s">
        <v>15</v>
      </c>
      <c r="O3" s="15" t="s">
        <v>2</v>
      </c>
      <c r="P3" s="15" t="s">
        <v>16</v>
      </c>
      <c r="Q3" s="15" t="s">
        <v>17</v>
      </c>
      <c r="R3" s="15" t="s">
        <v>18</v>
      </c>
      <c r="S3" s="15" t="s">
        <v>19</v>
      </c>
      <c r="T3" s="15" t="s">
        <v>3</v>
      </c>
      <c r="U3" s="15" t="s">
        <v>20</v>
      </c>
      <c r="V3" s="15" t="s">
        <v>21</v>
      </c>
      <c r="W3" s="15" t="s">
        <v>22</v>
      </c>
      <c r="X3" s="15" t="s">
        <v>23</v>
      </c>
      <c r="Y3" s="15" t="s">
        <v>34</v>
      </c>
    </row>
    <row r="4" spans="1:25" ht="17.399999999999999" customHeight="1" x14ac:dyDescent="0.25">
      <c r="A4" s="4" t="s">
        <v>25</v>
      </c>
      <c r="B4" s="5">
        <f>SUM(B5:B8)</f>
        <v>483.15383299999996</v>
      </c>
      <c r="C4" s="5">
        <f t="shared" ref="C4:Y4" si="0">SUM(C5:C8)</f>
        <v>536.81757800000003</v>
      </c>
      <c r="D4" s="5">
        <f t="shared" si="0"/>
        <v>603.34367299999997</v>
      </c>
      <c r="E4" s="5">
        <f t="shared" si="0"/>
        <v>655.75293699999997</v>
      </c>
      <c r="F4" s="5">
        <f t="shared" si="0"/>
        <v>714.00036199999988</v>
      </c>
      <c r="G4" s="5">
        <f t="shared" si="0"/>
        <v>771.02112600000009</v>
      </c>
      <c r="H4" s="5">
        <f t="shared" si="0"/>
        <v>811.71450899999991</v>
      </c>
      <c r="I4" s="5">
        <f t="shared" si="0"/>
        <v>868.09831099999997</v>
      </c>
      <c r="J4" s="5">
        <f t="shared" si="0"/>
        <v>900.91685299999995</v>
      </c>
      <c r="K4" s="5">
        <f t="shared" si="0"/>
        <v>938.71239700000001</v>
      </c>
      <c r="L4" s="5">
        <f t="shared" si="0"/>
        <v>956.71572000000003</v>
      </c>
      <c r="M4" s="5">
        <f t="shared" si="0"/>
        <v>985.66304200000002</v>
      </c>
      <c r="N4" s="5">
        <f t="shared" si="0"/>
        <v>1029.5971039999999</v>
      </c>
      <c r="O4" s="5">
        <f t="shared" si="0"/>
        <v>1084.2855910000001</v>
      </c>
      <c r="P4" s="5">
        <f t="shared" si="0"/>
        <v>1139.950216</v>
      </c>
      <c r="Q4" s="5">
        <f t="shared" si="0"/>
        <v>1190.7656299999999</v>
      </c>
      <c r="R4" s="5">
        <f t="shared" si="0"/>
        <v>1208.8139409999999</v>
      </c>
      <c r="S4" s="5">
        <f t="shared" si="0"/>
        <v>1239.2541060000001</v>
      </c>
      <c r="T4" s="5">
        <f t="shared" si="0"/>
        <v>1257.2078759999999</v>
      </c>
      <c r="U4" s="5">
        <f t="shared" si="0"/>
        <v>1252.842572</v>
      </c>
      <c r="V4" s="5">
        <f t="shared" si="0"/>
        <v>1186.445262</v>
      </c>
      <c r="W4" s="5">
        <f t="shared" si="0"/>
        <v>1102.1717020000001</v>
      </c>
      <c r="X4" s="5">
        <f t="shared" si="0"/>
        <v>1070.3110499999998</v>
      </c>
      <c r="Y4" s="5">
        <f t="shared" si="0"/>
        <v>1057.327955</v>
      </c>
    </row>
    <row r="5" spans="1:25" ht="13.8" customHeight="1" x14ac:dyDescent="0.25">
      <c r="A5" s="1" t="s">
        <v>26</v>
      </c>
      <c r="B5" s="6">
        <v>303.33160099999998</v>
      </c>
      <c r="C5" s="6">
        <v>347.775891</v>
      </c>
      <c r="D5" s="6">
        <v>394.324929</v>
      </c>
      <c r="E5" s="6">
        <v>437.79855600000002</v>
      </c>
      <c r="F5" s="6">
        <v>479.18600099999998</v>
      </c>
      <c r="G5" s="6">
        <v>524.36993700000005</v>
      </c>
      <c r="H5" s="6">
        <v>557.39841699999999</v>
      </c>
      <c r="I5" s="2">
        <v>606.66507999999999</v>
      </c>
      <c r="J5" s="2">
        <v>643.80610000000001</v>
      </c>
      <c r="K5" s="12">
        <v>672.384411</v>
      </c>
      <c r="L5" s="12">
        <v>701.11656600000003</v>
      </c>
      <c r="M5" s="12">
        <v>718.71874300000002</v>
      </c>
      <c r="N5" s="12">
        <v>749.22665700000005</v>
      </c>
      <c r="O5" s="12">
        <v>786.19036800000003</v>
      </c>
      <c r="P5" s="12">
        <v>812.77951800000005</v>
      </c>
      <c r="Q5" s="12">
        <v>835.70237699999996</v>
      </c>
      <c r="R5" s="12">
        <v>849.80958899999996</v>
      </c>
      <c r="S5" s="12">
        <v>861.43695300000002</v>
      </c>
      <c r="T5" s="12">
        <v>887.73334699999998</v>
      </c>
      <c r="U5" s="12">
        <v>884.05134899999996</v>
      </c>
      <c r="V5" s="12">
        <v>844.76539400000001</v>
      </c>
      <c r="W5" s="12">
        <v>801.71536600000002</v>
      </c>
      <c r="X5" s="12">
        <v>782.91247999999996</v>
      </c>
      <c r="Y5" s="12">
        <v>775.37224200000003</v>
      </c>
    </row>
    <row r="6" spans="1:25" ht="13.8" customHeight="1" x14ac:dyDescent="0.25">
      <c r="A6" s="1" t="s">
        <v>28</v>
      </c>
      <c r="B6" s="6">
        <v>16.858491000000001</v>
      </c>
      <c r="C6" s="6">
        <v>16.799831000000001</v>
      </c>
      <c r="D6" s="7">
        <v>17.030759</v>
      </c>
      <c r="E6" s="7">
        <v>17.197848</v>
      </c>
      <c r="F6" s="7">
        <v>16.200064000000001</v>
      </c>
      <c r="G6" s="7">
        <v>15.808926</v>
      </c>
      <c r="H6" s="7">
        <v>15.375368999999999</v>
      </c>
      <c r="I6" s="2">
        <v>15.191561</v>
      </c>
      <c r="J6" s="2">
        <v>14.96134</v>
      </c>
      <c r="K6" s="12">
        <v>14.877482000000001</v>
      </c>
      <c r="L6" s="12">
        <v>14.818286000000001</v>
      </c>
      <c r="M6" s="12">
        <v>15.271673</v>
      </c>
      <c r="N6" s="12">
        <v>16.161871999999999</v>
      </c>
      <c r="O6" s="13" t="s">
        <v>4</v>
      </c>
      <c r="P6" s="13" t="s">
        <v>4</v>
      </c>
      <c r="Q6" s="13" t="s">
        <v>4</v>
      </c>
      <c r="R6" s="13" t="s">
        <v>4</v>
      </c>
      <c r="S6" s="13" t="s">
        <v>4</v>
      </c>
      <c r="T6" s="13" t="s">
        <v>4</v>
      </c>
      <c r="U6" s="13" t="s">
        <v>4</v>
      </c>
      <c r="V6" s="13" t="s">
        <v>4</v>
      </c>
      <c r="W6" s="13" t="s">
        <v>4</v>
      </c>
      <c r="X6" s="13" t="s">
        <v>4</v>
      </c>
      <c r="Y6" s="13" t="s">
        <v>4</v>
      </c>
    </row>
    <row r="7" spans="1:25" ht="13.8" customHeight="1" x14ac:dyDescent="0.25">
      <c r="A7" s="1" t="s">
        <v>29</v>
      </c>
      <c r="B7" s="2">
        <v>78.462402999999995</v>
      </c>
      <c r="C7" s="2">
        <v>80.476067</v>
      </c>
      <c r="D7" s="2">
        <v>85.139494999999997</v>
      </c>
      <c r="E7" s="2">
        <v>77.869669999999999</v>
      </c>
      <c r="F7" s="2">
        <v>73.123330999999993</v>
      </c>
      <c r="G7" s="2">
        <v>76.848251000000005</v>
      </c>
      <c r="H7" s="2">
        <v>77.403727000000003</v>
      </c>
      <c r="I7" s="2">
        <v>68.671171000000001</v>
      </c>
      <c r="J7" s="2">
        <v>62.509149000000001</v>
      </c>
      <c r="K7" s="12">
        <v>63.273432</v>
      </c>
      <c r="L7" s="12">
        <v>57.144205999999997</v>
      </c>
      <c r="M7" s="12">
        <v>60.099401</v>
      </c>
      <c r="N7" s="12">
        <v>65.187295000000006</v>
      </c>
      <c r="O7" s="12">
        <v>63.924599000000001</v>
      </c>
      <c r="P7" s="12">
        <v>62.366767000000003</v>
      </c>
      <c r="Q7" s="12">
        <v>63.022491000000002</v>
      </c>
      <c r="R7" s="12">
        <v>67.497468999999995</v>
      </c>
      <c r="S7" s="12">
        <v>66.346005000000005</v>
      </c>
      <c r="T7" s="12">
        <v>68.506253999999998</v>
      </c>
      <c r="U7" s="12">
        <v>65.785998000000006</v>
      </c>
      <c r="V7" s="12">
        <v>69.205844999999997</v>
      </c>
      <c r="W7" s="12">
        <v>72.227124000000003</v>
      </c>
      <c r="X7" s="12">
        <v>108.866871</v>
      </c>
      <c r="Y7" s="12">
        <v>105.89228300000001</v>
      </c>
    </row>
    <row r="8" spans="1:25" ht="13.8" customHeight="1" x14ac:dyDescent="0.25">
      <c r="A8" s="1" t="s">
        <v>27</v>
      </c>
      <c r="B8" s="6">
        <v>84.501338000000004</v>
      </c>
      <c r="C8" s="6">
        <v>91.765788999999998</v>
      </c>
      <c r="D8" s="6">
        <v>106.84849</v>
      </c>
      <c r="E8" s="6">
        <v>122.88686300000001</v>
      </c>
      <c r="F8" s="6">
        <v>145.49096599999999</v>
      </c>
      <c r="G8" s="6">
        <v>153.994012</v>
      </c>
      <c r="H8" s="6">
        <v>161.53699599999999</v>
      </c>
      <c r="I8" s="2">
        <v>177.57049900000001</v>
      </c>
      <c r="J8" s="2">
        <v>179.640264</v>
      </c>
      <c r="K8" s="12">
        <v>188.17707200000001</v>
      </c>
      <c r="L8" s="12">
        <v>183.636662</v>
      </c>
      <c r="M8" s="12">
        <v>191.57322500000001</v>
      </c>
      <c r="N8" s="12">
        <v>199.02127999999999</v>
      </c>
      <c r="O8" s="12">
        <v>234.170624</v>
      </c>
      <c r="P8" s="12">
        <v>264.80393099999998</v>
      </c>
      <c r="Q8" s="12">
        <v>292.04076199999997</v>
      </c>
      <c r="R8" s="12">
        <v>291.50688300000002</v>
      </c>
      <c r="S8" s="12">
        <v>311.47114800000003</v>
      </c>
      <c r="T8" s="12">
        <v>300.96827500000001</v>
      </c>
      <c r="U8" s="12">
        <v>303.005225</v>
      </c>
      <c r="V8" s="12">
        <v>272.47402299999999</v>
      </c>
      <c r="W8" s="12">
        <v>228.22921199999999</v>
      </c>
      <c r="X8" s="12">
        <v>178.531699</v>
      </c>
      <c r="Y8" s="12">
        <v>176.06343000000001</v>
      </c>
    </row>
    <row r="9" spans="1:25" ht="17.399999999999999" customHeight="1" x14ac:dyDescent="0.25">
      <c r="A9" s="4" t="s">
        <v>30</v>
      </c>
      <c r="B9" s="9">
        <f>SUM(B10:B13)</f>
        <v>23.389955999999998</v>
      </c>
      <c r="C9" s="9">
        <f t="shared" ref="C9:Y9" si="1">SUM(C10:C13)</f>
        <v>21.260299</v>
      </c>
      <c r="D9" s="9">
        <f t="shared" si="1"/>
        <v>20.932953999999999</v>
      </c>
      <c r="E9" s="9">
        <f t="shared" si="1"/>
        <v>22.014890999999999</v>
      </c>
      <c r="F9" s="9">
        <f t="shared" si="1"/>
        <v>25.666996000000005</v>
      </c>
      <c r="G9" s="9">
        <f t="shared" si="1"/>
        <v>35.407572000000002</v>
      </c>
      <c r="H9" s="9">
        <f t="shared" si="1"/>
        <v>40.737918999999998</v>
      </c>
      <c r="I9" s="9">
        <f t="shared" si="1"/>
        <v>26.805247999999999</v>
      </c>
      <c r="J9" s="9">
        <f t="shared" si="1"/>
        <v>19.482688</v>
      </c>
      <c r="K9" s="9">
        <f t="shared" si="1"/>
        <v>22.288651999999999</v>
      </c>
      <c r="L9" s="9">
        <f t="shared" si="1"/>
        <v>20.782824000000002</v>
      </c>
      <c r="M9" s="9">
        <f t="shared" si="1"/>
        <v>16.541377000000001</v>
      </c>
      <c r="N9" s="9">
        <f t="shared" si="1"/>
        <v>17.510283000000001</v>
      </c>
      <c r="O9" s="9">
        <f t="shared" si="1"/>
        <v>16.751987999999997</v>
      </c>
      <c r="P9" s="9">
        <f t="shared" si="1"/>
        <v>15.417503</v>
      </c>
      <c r="Q9" s="9">
        <f t="shared" si="1"/>
        <v>15.045812000000002</v>
      </c>
      <c r="R9" s="9">
        <f t="shared" si="1"/>
        <v>15.559518000000001</v>
      </c>
      <c r="S9" s="9">
        <f t="shared" si="1"/>
        <v>15.209182999999999</v>
      </c>
      <c r="T9" s="9">
        <f t="shared" si="1"/>
        <v>14.941032</v>
      </c>
      <c r="U9" s="9">
        <f t="shared" si="1"/>
        <v>13.885988000000001</v>
      </c>
      <c r="V9" s="9">
        <f t="shared" si="1"/>
        <v>15.59573</v>
      </c>
      <c r="W9" s="9">
        <f t="shared" si="1"/>
        <v>38.697378999999998</v>
      </c>
      <c r="X9" s="9">
        <f t="shared" si="1"/>
        <v>48.331500999999996</v>
      </c>
      <c r="Y9" s="9">
        <f t="shared" si="1"/>
        <v>36.868966999999998</v>
      </c>
    </row>
    <row r="10" spans="1:25" ht="13.8" customHeight="1" x14ac:dyDescent="0.25">
      <c r="A10" s="1" t="s">
        <v>26</v>
      </c>
      <c r="B10" s="6">
        <v>13.797988</v>
      </c>
      <c r="C10" s="6">
        <v>12.931893000000001</v>
      </c>
      <c r="D10" s="2">
        <v>13.012041999999999</v>
      </c>
      <c r="E10" s="2">
        <v>13.879583</v>
      </c>
      <c r="F10" s="2">
        <v>16.517178000000001</v>
      </c>
      <c r="G10" s="2">
        <v>22.771273000000001</v>
      </c>
      <c r="H10" s="2">
        <v>26.538177000000001</v>
      </c>
      <c r="I10" s="2">
        <v>17.566569999999999</v>
      </c>
      <c r="J10" s="2">
        <v>12.646088000000001</v>
      </c>
      <c r="K10" s="12">
        <v>14.786306</v>
      </c>
      <c r="L10" s="12">
        <v>13.975777000000001</v>
      </c>
      <c r="M10" s="12">
        <v>10.738115000000001</v>
      </c>
      <c r="N10" s="12">
        <v>11.221479</v>
      </c>
      <c r="O10" s="12">
        <v>10.588051999999999</v>
      </c>
      <c r="P10" s="12">
        <v>9.5235219999999998</v>
      </c>
      <c r="Q10" s="12">
        <v>8.9176830000000002</v>
      </c>
      <c r="R10" s="12">
        <v>8.8692209999999996</v>
      </c>
      <c r="S10" s="12">
        <v>8.4877640000000003</v>
      </c>
      <c r="T10" s="12">
        <v>8.1128990000000005</v>
      </c>
      <c r="U10" s="12">
        <v>7.5899900000000002</v>
      </c>
      <c r="V10" s="12">
        <v>8.9768659999999993</v>
      </c>
      <c r="W10" s="12">
        <v>26.273536</v>
      </c>
      <c r="X10" s="12">
        <v>33.170060999999997</v>
      </c>
      <c r="Y10" s="12">
        <v>25.275884999999999</v>
      </c>
    </row>
    <row r="11" spans="1:25" ht="13.8" customHeight="1" x14ac:dyDescent="0.25">
      <c r="A11" s="1" t="s">
        <v>28</v>
      </c>
      <c r="B11" s="6">
        <v>0.823098</v>
      </c>
      <c r="C11" s="6">
        <v>0.66898899999999994</v>
      </c>
      <c r="D11" s="7">
        <v>0.58628599999999997</v>
      </c>
      <c r="E11" s="7">
        <v>0.57289400000000001</v>
      </c>
      <c r="F11" s="7">
        <v>0.61929199999999995</v>
      </c>
      <c r="G11" s="7">
        <v>0.78133900000000001</v>
      </c>
      <c r="H11" s="7">
        <v>0.86016000000000004</v>
      </c>
      <c r="I11" s="2">
        <v>0.488284</v>
      </c>
      <c r="J11" s="2">
        <v>0.27720400000000001</v>
      </c>
      <c r="K11" s="12">
        <v>0.31035400000000002</v>
      </c>
      <c r="L11" s="12">
        <v>0.27472400000000002</v>
      </c>
      <c r="M11" s="12">
        <v>0.179734</v>
      </c>
      <c r="N11" s="12">
        <v>0.17610400000000001</v>
      </c>
      <c r="O11" s="13" t="s">
        <v>4</v>
      </c>
      <c r="P11" s="13" t="s">
        <v>4</v>
      </c>
      <c r="Q11" s="13" t="s">
        <v>4</v>
      </c>
      <c r="R11" s="13" t="s">
        <v>4</v>
      </c>
      <c r="S11" s="13" t="s">
        <v>4</v>
      </c>
      <c r="T11" s="13" t="s">
        <v>4</v>
      </c>
      <c r="U11" s="13" t="s">
        <v>4</v>
      </c>
      <c r="V11" s="13" t="s">
        <v>4</v>
      </c>
      <c r="W11" s="13" t="s">
        <v>4</v>
      </c>
      <c r="X11" s="13" t="s">
        <v>4</v>
      </c>
      <c r="Y11" s="13" t="s">
        <v>4</v>
      </c>
    </row>
    <row r="12" spans="1:25" ht="13.8" customHeight="1" x14ac:dyDescent="0.25">
      <c r="A12" s="1" t="s">
        <v>29</v>
      </c>
      <c r="B12" s="2">
        <v>4.2229010000000002</v>
      </c>
      <c r="C12" s="2">
        <v>3.688307</v>
      </c>
      <c r="D12" s="2">
        <v>3.4498389999999999</v>
      </c>
      <c r="E12" s="2">
        <v>3.2101959999999998</v>
      </c>
      <c r="F12" s="2">
        <v>3.1114350000000002</v>
      </c>
      <c r="G12" s="2">
        <v>4.257339</v>
      </c>
      <c r="H12" s="2">
        <v>4.5276129999999997</v>
      </c>
      <c r="I12" s="2">
        <v>2.7835890000000001</v>
      </c>
      <c r="J12" s="2">
        <v>1.9333290000000001</v>
      </c>
      <c r="K12" s="12">
        <v>1.8325199999999999</v>
      </c>
      <c r="L12" s="12">
        <v>1.699052</v>
      </c>
      <c r="M12" s="12">
        <v>1.3021180000000001</v>
      </c>
      <c r="N12" s="12">
        <v>1.401084</v>
      </c>
      <c r="O12" s="12">
        <v>1.346079</v>
      </c>
      <c r="P12" s="12">
        <v>1.15533</v>
      </c>
      <c r="Q12" s="12">
        <v>1.0664340000000001</v>
      </c>
      <c r="R12" s="12">
        <v>1.1199479999999999</v>
      </c>
      <c r="S12" s="12">
        <v>1.0250980000000001</v>
      </c>
      <c r="T12" s="12">
        <v>1.0393680000000001</v>
      </c>
      <c r="U12" s="12">
        <v>0.914771</v>
      </c>
      <c r="V12" s="12">
        <v>1.1403179999999999</v>
      </c>
      <c r="W12" s="12">
        <v>2.6798009999999999</v>
      </c>
      <c r="X12" s="12">
        <v>4.9317149999999996</v>
      </c>
      <c r="Y12" s="12">
        <v>3.6373760000000002</v>
      </c>
    </row>
    <row r="13" spans="1:25" ht="13.8" customHeight="1" x14ac:dyDescent="0.25">
      <c r="A13" s="1" t="s">
        <v>27</v>
      </c>
      <c r="B13" s="6">
        <v>4.5459690000000004</v>
      </c>
      <c r="C13" s="6">
        <v>3.9711099999999999</v>
      </c>
      <c r="D13" s="2">
        <v>3.8847870000000002</v>
      </c>
      <c r="E13" s="2">
        <v>4.3522179999999997</v>
      </c>
      <c r="F13" s="2">
        <v>5.4190909999999999</v>
      </c>
      <c r="G13" s="2">
        <v>7.5976210000000002</v>
      </c>
      <c r="H13" s="2">
        <v>8.8119689999999995</v>
      </c>
      <c r="I13" s="2">
        <v>5.9668049999999999</v>
      </c>
      <c r="J13" s="2">
        <v>4.6260669999999999</v>
      </c>
      <c r="K13" s="12">
        <v>5.3594720000000002</v>
      </c>
      <c r="L13" s="12">
        <v>4.8332709999999999</v>
      </c>
      <c r="M13" s="12">
        <v>4.3214100000000002</v>
      </c>
      <c r="N13" s="12">
        <v>4.7116160000000002</v>
      </c>
      <c r="O13" s="12">
        <v>4.8178570000000001</v>
      </c>
      <c r="P13" s="12">
        <v>4.7386509999999999</v>
      </c>
      <c r="Q13" s="12">
        <v>5.0616950000000003</v>
      </c>
      <c r="R13" s="12">
        <v>5.5703490000000002</v>
      </c>
      <c r="S13" s="12">
        <v>5.6963210000000002</v>
      </c>
      <c r="T13" s="12">
        <v>5.7887649999999997</v>
      </c>
      <c r="U13" s="12">
        <v>5.381227</v>
      </c>
      <c r="V13" s="12">
        <v>5.4785459999999997</v>
      </c>
      <c r="W13" s="12">
        <v>9.7440420000000003</v>
      </c>
      <c r="X13" s="12">
        <v>10.229725</v>
      </c>
      <c r="Y13" s="12">
        <v>7.9557060000000002</v>
      </c>
    </row>
    <row r="14" spans="1:25" ht="17.399999999999999" customHeight="1" x14ac:dyDescent="0.25">
      <c r="A14" s="4" t="s">
        <v>31</v>
      </c>
      <c r="B14" s="9">
        <v>6816</v>
      </c>
      <c r="C14" s="9">
        <v>6965</v>
      </c>
      <c r="D14" s="9">
        <v>7036</v>
      </c>
      <c r="E14" s="9">
        <v>7156</v>
      </c>
      <c r="F14" s="9">
        <v>7373</v>
      </c>
      <c r="G14" s="9">
        <v>7520</v>
      </c>
      <c r="H14" s="9">
        <v>7610</v>
      </c>
      <c r="I14" s="9">
        <v>7798</v>
      </c>
      <c r="J14" s="9">
        <v>7878</v>
      </c>
      <c r="K14" s="16">
        <v>8326</v>
      </c>
      <c r="L14" s="16">
        <v>7807</v>
      </c>
      <c r="M14" s="16">
        <v>7899</v>
      </c>
      <c r="N14" s="16">
        <v>8041</v>
      </c>
      <c r="O14" s="16">
        <v>8150</v>
      </c>
      <c r="P14" s="16">
        <v>8235</v>
      </c>
      <c r="Q14" s="16">
        <v>8331</v>
      </c>
      <c r="R14" s="16">
        <v>8326</v>
      </c>
      <c r="S14" s="16">
        <v>8404</v>
      </c>
      <c r="T14" s="16">
        <v>8436</v>
      </c>
      <c r="U14" s="16">
        <v>8453</v>
      </c>
      <c r="V14" s="16">
        <v>8383</v>
      </c>
      <c r="W14" s="16">
        <v>8301</v>
      </c>
      <c r="X14" s="16">
        <v>8178</v>
      </c>
      <c r="Y14" s="16">
        <v>8072</v>
      </c>
    </row>
    <row r="15" spans="1:25" ht="13.8" customHeight="1" x14ac:dyDescent="0.25">
      <c r="A15" s="1" t="s">
        <v>26</v>
      </c>
      <c r="B15" s="6">
        <v>3900</v>
      </c>
      <c r="C15" s="6">
        <v>4033</v>
      </c>
      <c r="D15" s="2">
        <v>4159</v>
      </c>
      <c r="E15" s="2">
        <v>4285</v>
      </c>
      <c r="F15" s="2">
        <v>4394</v>
      </c>
      <c r="G15" s="2">
        <v>4508</v>
      </c>
      <c r="H15" s="2">
        <v>4635</v>
      </c>
      <c r="I15" s="2">
        <v>4787</v>
      </c>
      <c r="J15" s="2">
        <v>4911</v>
      </c>
      <c r="K15" s="12">
        <v>5095</v>
      </c>
      <c r="L15" s="12">
        <v>5166</v>
      </c>
      <c r="M15" s="12">
        <v>5242</v>
      </c>
      <c r="N15" s="12">
        <v>5377</v>
      </c>
      <c r="O15" s="12">
        <v>5447</v>
      </c>
      <c r="P15" s="12">
        <v>5513</v>
      </c>
      <c r="Q15" s="12">
        <v>5555</v>
      </c>
      <c r="R15" s="12">
        <v>5611</v>
      </c>
      <c r="S15" s="12">
        <v>5673</v>
      </c>
      <c r="T15" s="12">
        <v>5762</v>
      </c>
      <c r="U15" s="12">
        <v>5828</v>
      </c>
      <c r="V15" s="12">
        <v>5837</v>
      </c>
      <c r="W15" s="12">
        <v>5800</v>
      </c>
      <c r="X15" s="12">
        <v>5737</v>
      </c>
      <c r="Y15" s="12">
        <v>5658</v>
      </c>
    </row>
    <row r="16" spans="1:25" ht="13.8" customHeight="1" x14ac:dyDescent="0.25">
      <c r="A16" s="1" t="s">
        <v>28</v>
      </c>
      <c r="B16" s="6">
        <v>1789</v>
      </c>
      <c r="C16" s="6">
        <v>1760</v>
      </c>
      <c r="D16" s="7">
        <v>1754</v>
      </c>
      <c r="E16" s="7">
        <v>1733</v>
      </c>
      <c r="F16" s="7">
        <v>1733</v>
      </c>
      <c r="G16" s="7">
        <v>1701</v>
      </c>
      <c r="H16" s="7">
        <v>1665</v>
      </c>
      <c r="I16" s="2">
        <v>1691</v>
      </c>
      <c r="J16" s="2">
        <v>1667</v>
      </c>
      <c r="K16" s="12">
        <v>1693</v>
      </c>
      <c r="L16" s="12">
        <v>1736</v>
      </c>
      <c r="M16" s="12">
        <v>1777</v>
      </c>
      <c r="N16" s="12">
        <v>1817</v>
      </c>
      <c r="O16" s="13" t="s">
        <v>4</v>
      </c>
      <c r="P16" s="13" t="s">
        <v>4</v>
      </c>
      <c r="Q16" s="13" t="s">
        <v>4</v>
      </c>
      <c r="R16" s="13" t="s">
        <v>4</v>
      </c>
      <c r="S16" s="13" t="s">
        <v>4</v>
      </c>
      <c r="T16" s="13" t="s">
        <v>4</v>
      </c>
      <c r="U16" s="13" t="s">
        <v>4</v>
      </c>
      <c r="V16" s="13" t="s">
        <v>4</v>
      </c>
      <c r="W16" s="13" t="s">
        <v>4</v>
      </c>
      <c r="X16" s="13" t="s">
        <v>4</v>
      </c>
      <c r="Y16" s="13" t="s">
        <v>4</v>
      </c>
    </row>
    <row r="17" spans="1:25" ht="13.8" customHeight="1" x14ac:dyDescent="0.25">
      <c r="A17" s="1" t="s">
        <v>29</v>
      </c>
      <c r="B17" s="2">
        <v>1163</v>
      </c>
      <c r="C17" s="2">
        <v>1159</v>
      </c>
      <c r="D17" s="2">
        <v>1209</v>
      </c>
      <c r="E17" s="2">
        <v>1140</v>
      </c>
      <c r="F17" s="2">
        <v>1014</v>
      </c>
      <c r="G17" s="2">
        <v>954</v>
      </c>
      <c r="H17" s="2">
        <v>909</v>
      </c>
      <c r="I17" s="2">
        <v>841</v>
      </c>
      <c r="J17" s="2">
        <v>824</v>
      </c>
      <c r="K17" s="12">
        <v>778</v>
      </c>
      <c r="L17" s="12">
        <v>708</v>
      </c>
      <c r="M17" s="12">
        <v>687</v>
      </c>
      <c r="N17" s="12">
        <v>691</v>
      </c>
      <c r="O17" s="12">
        <v>644</v>
      </c>
      <c r="P17" s="12">
        <v>627</v>
      </c>
      <c r="Q17" s="12">
        <v>596</v>
      </c>
      <c r="R17" s="12">
        <v>573</v>
      </c>
      <c r="S17" s="12">
        <v>545</v>
      </c>
      <c r="T17" s="12">
        <v>504</v>
      </c>
      <c r="U17" s="12">
        <v>493</v>
      </c>
      <c r="V17" s="12">
        <v>472</v>
      </c>
      <c r="W17" s="12">
        <v>548</v>
      </c>
      <c r="X17" s="12">
        <v>767</v>
      </c>
      <c r="Y17" s="12">
        <v>776</v>
      </c>
    </row>
    <row r="18" spans="1:25" ht="13.8" customHeight="1" x14ac:dyDescent="0.25">
      <c r="A18" s="1" t="s">
        <v>27</v>
      </c>
      <c r="B18" s="6">
        <v>4218</v>
      </c>
      <c r="C18" s="6">
        <v>4336</v>
      </c>
      <c r="D18" s="2">
        <v>4334</v>
      </c>
      <c r="E18" s="2">
        <v>4494</v>
      </c>
      <c r="F18" s="2">
        <v>4886</v>
      </c>
      <c r="G18" s="2">
        <v>5141</v>
      </c>
      <c r="H18" s="2">
        <v>5203</v>
      </c>
      <c r="I18" s="2">
        <v>5354</v>
      </c>
      <c r="J18" s="2">
        <v>5402</v>
      </c>
      <c r="K18" s="12">
        <v>6202</v>
      </c>
      <c r="L18" s="12">
        <v>4697</v>
      </c>
      <c r="M18" s="12">
        <v>4709</v>
      </c>
      <c r="N18" s="12">
        <v>4730</v>
      </c>
      <c r="O18" s="12">
        <v>5703</v>
      </c>
      <c r="P18" s="12">
        <v>5718</v>
      </c>
      <c r="Q18" s="12">
        <v>5917</v>
      </c>
      <c r="R18" s="12">
        <v>5850</v>
      </c>
      <c r="S18" s="12">
        <v>5941</v>
      </c>
      <c r="T18" s="12">
        <v>5934</v>
      </c>
      <c r="U18" s="12">
        <v>5923</v>
      </c>
      <c r="V18" s="12">
        <v>5795</v>
      </c>
      <c r="W18" s="12">
        <v>5620</v>
      </c>
      <c r="X18" s="12">
        <v>5391</v>
      </c>
      <c r="Y18" s="12">
        <v>5248</v>
      </c>
    </row>
    <row r="19" spans="1:25" ht="17.399999999999999" customHeight="1" thickBot="1" x14ac:dyDescent="0.3">
      <c r="A19" s="4" t="s">
        <v>32</v>
      </c>
      <c r="B19" s="5">
        <v>11460</v>
      </c>
      <c r="C19" s="5">
        <v>11655</v>
      </c>
      <c r="D19" s="9">
        <v>11830</v>
      </c>
      <c r="E19" s="9">
        <v>12046</v>
      </c>
      <c r="F19" s="9">
        <v>12175</v>
      </c>
      <c r="G19" s="9">
        <v>12416</v>
      </c>
      <c r="H19" s="9">
        <v>12551</v>
      </c>
      <c r="I19" s="17">
        <v>12723</v>
      </c>
      <c r="J19" s="17">
        <v>12894</v>
      </c>
      <c r="K19" s="18">
        <v>13033</v>
      </c>
      <c r="L19" s="18">
        <v>13132</v>
      </c>
      <c r="M19" s="18">
        <v>13318</v>
      </c>
      <c r="N19" s="18">
        <v>13455</v>
      </c>
      <c r="O19" s="18">
        <v>13568</v>
      </c>
      <c r="P19" s="18">
        <v>13699</v>
      </c>
      <c r="Q19" s="18">
        <v>13863</v>
      </c>
      <c r="R19" s="18">
        <v>14008</v>
      </c>
      <c r="S19" s="18">
        <v>14085</v>
      </c>
      <c r="T19" s="18">
        <v>14243</v>
      </c>
      <c r="U19" s="18">
        <v>14301</v>
      </c>
      <c r="V19" s="18">
        <v>14380</v>
      </c>
      <c r="W19" s="18">
        <v>14529</v>
      </c>
      <c r="X19" s="18">
        <v>14605</v>
      </c>
      <c r="Y19" s="18">
        <v>14693</v>
      </c>
    </row>
    <row r="20" spans="1:25" ht="13.8" customHeight="1" x14ac:dyDescent="0.25">
      <c r="A20" s="21" t="s">
        <v>36</v>
      </c>
      <c r="B20" s="10"/>
      <c r="C20" s="10"/>
      <c r="D20" s="10"/>
      <c r="E20" s="10"/>
      <c r="F20" s="10"/>
      <c r="G20" s="10"/>
      <c r="H20" s="10"/>
      <c r="I20" s="1"/>
      <c r="J20" s="1"/>
    </row>
    <row r="21" spans="1:25" ht="13.8" customHeight="1" x14ac:dyDescent="0.25">
      <c r="A21" s="22" t="s">
        <v>33</v>
      </c>
      <c r="B21" s="1"/>
      <c r="C21" s="1"/>
      <c r="D21" s="1"/>
      <c r="E21" s="1"/>
      <c r="F21" s="1"/>
      <c r="G21" s="1"/>
      <c r="H21" s="1"/>
      <c r="I21" s="1"/>
      <c r="J21" s="1"/>
    </row>
    <row r="22" spans="1:25" ht="13.8" customHeight="1" x14ac:dyDescent="0.25">
      <c r="A22" s="23" t="s">
        <v>37</v>
      </c>
    </row>
    <row r="24" spans="1:25" ht="13.8" customHeight="1" x14ac:dyDescent="0.25">
      <c r="A24" s="8"/>
    </row>
    <row r="25" spans="1:25" ht="13.8" customHeight="1" x14ac:dyDescent="0.25">
      <c r="A25" s="8"/>
    </row>
  </sheetData>
  <phoneticPr fontId="17" type="noConversion"/>
  <pageMargins left="0.7" right="0.7" top="0.75" bottom="0.75" header="0.3" footer="0.3"/>
  <pageSetup paperSize="9" orientation="portrait" r:id="rId1"/>
  <ignoredErrors>
    <ignoredError sqref="B3:Y3" numberStoredAsText="1"/>
    <ignoredError sqref="B9:Y9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Gerd Lindqvist</dc:creator>
  <cp:lastModifiedBy>Gerd Lindqvist</cp:lastModifiedBy>
  <dcterms:created xsi:type="dcterms:W3CDTF">2025-10-07T09:55:41Z</dcterms:created>
  <dcterms:modified xsi:type="dcterms:W3CDTF">2026-06-25T06:37:33Z</dcterms:modified>
</cp:coreProperties>
</file>