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H Webbplatsen\Excelfiler\Tillverkning av filer\ÅHS\"/>
    </mc:Choice>
  </mc:AlternateContent>
  <xr:revisionPtr revIDLastSave="0" documentId="13_ncr:1_{3F43F1BC-8BAB-418F-AFCA-6F98E888757A}" xr6:coauthVersionLast="47" xr6:coauthVersionMax="47" xr10:uidLastSave="{00000000-0000-0000-0000-000000000000}"/>
  <bookViews>
    <workbookView xWindow="3075" yWindow="570" windowWidth="21600" windowHeight="11385" xr2:uid="{274CAC03-DC1F-4AC4-B2D4-96860C2B99BC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6" i="1" l="1"/>
  <c r="S6" i="1"/>
  <c r="R9" i="1"/>
  <c r="S9" i="1"/>
  <c r="Q8" i="1"/>
  <c r="Q7" i="1"/>
  <c r="Q11" i="1"/>
  <c r="Q10" i="1"/>
  <c r="Q6" i="1"/>
  <c r="Q9" i="1"/>
  <c r="Q13" i="1"/>
  <c r="Q14" i="1"/>
  <c r="Q17" i="1"/>
  <c r="Q20" i="1"/>
  <c r="Q28" i="1"/>
  <c r="Q31" i="1"/>
  <c r="P7" i="1"/>
  <c r="P8" i="1"/>
  <c r="P6" i="1" s="1"/>
  <c r="P10" i="1"/>
  <c r="P9" i="1" s="1"/>
  <c r="P11" i="1"/>
  <c r="P14" i="1"/>
  <c r="P13" i="1"/>
  <c r="O14" i="1"/>
  <c r="O13" i="1"/>
  <c r="P17" i="1"/>
  <c r="P20" i="1"/>
  <c r="P28" i="1"/>
  <c r="P31" i="1"/>
  <c r="O11" i="1"/>
  <c r="O10" i="1"/>
  <c r="O8" i="1"/>
  <c r="O7" i="1"/>
  <c r="O6" i="1"/>
  <c r="O9" i="1"/>
  <c r="O17" i="1"/>
  <c r="O20" i="1"/>
  <c r="O28" i="1"/>
  <c r="O31" i="1"/>
  <c r="N20" i="1"/>
  <c r="N17" i="1"/>
  <c r="N31" i="1"/>
  <c r="N28" i="1"/>
  <c r="N9" i="1"/>
  <c r="N6" i="1"/>
  <c r="K31" i="1"/>
  <c r="L31" i="1"/>
  <c r="M31" i="1"/>
  <c r="K20" i="1"/>
  <c r="L20" i="1"/>
  <c r="M20" i="1"/>
  <c r="K28" i="1"/>
  <c r="L28" i="1"/>
  <c r="M28" i="1"/>
  <c r="K17" i="1"/>
  <c r="L17" i="1"/>
  <c r="M17" i="1"/>
  <c r="J20" i="1"/>
  <c r="J17" i="1"/>
  <c r="J31" i="1"/>
  <c r="J28" i="1"/>
  <c r="L9" i="1"/>
  <c r="K9" i="1"/>
  <c r="J9" i="1"/>
  <c r="I9" i="1"/>
  <c r="H9" i="1"/>
  <c r="G9" i="1"/>
  <c r="F9" i="1"/>
  <c r="E9" i="1"/>
  <c r="D9" i="1"/>
  <c r="L6" i="1"/>
  <c r="K6" i="1"/>
  <c r="J6" i="1"/>
  <c r="I6" i="1"/>
  <c r="H6" i="1"/>
  <c r="G6" i="1"/>
  <c r="F6" i="1"/>
  <c r="E6" i="1"/>
  <c r="D6" i="1"/>
</calcChain>
</file>

<file path=xl/sharedStrings.xml><?xml version="1.0" encoding="utf-8"?>
<sst xmlns="http://schemas.openxmlformats.org/spreadsheetml/2006/main" count="165" uniqueCount="16">
  <si>
    <t>Finland</t>
  </si>
  <si>
    <t>Remitterad vård</t>
  </si>
  <si>
    <t>Besök</t>
  </si>
  <si>
    <t>Sverige</t>
  </si>
  <si>
    <t>Vårddagar totalt</t>
  </si>
  <si>
    <t>Akut uppsökt vård</t>
  </si>
  <si>
    <t>Vårddagar</t>
  </si>
  <si>
    <t>Kvinnor</t>
  </si>
  <si>
    <t>Män</t>
  </si>
  <si>
    <t>Besök totalt</t>
  </si>
  <si>
    <r>
      <t>Källa</t>
    </r>
    <r>
      <rPr>
        <sz val="8"/>
        <rFont val="Calibri"/>
        <family val="2"/>
        <scheme val="minor"/>
      </rPr>
      <t>: ÅHS verksamhetsberättelse</t>
    </r>
  </si>
  <si>
    <t>Ålands statistik- och utredningsbyrå</t>
  </si>
  <si>
    <t>..</t>
  </si>
  <si>
    <t>Totalt</t>
  </si>
  <si>
    <t>Vård utom Åland 2007-2022</t>
  </si>
  <si>
    <t>Uppdaterad 22.08.2023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</si>
</sst>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31">
    <xf numFmtId="0" fontId="0" fillId="0" borderId="0" xfId="0"/>
    <xf numFmtId="0" fontId="3" fillId="0" borderId="0" xfId="0" applyFont="1"/>
    <xf numFmtId="0" fontId="2" fillId="0" borderId="0" xfId="0" applyFo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right" wrapText="1"/>
    </xf>
    <xf numFmtId="0" fontId="6" fillId="0" borderId="0" xfId="0" applyFont="1"/>
    <xf numFmtId="3" fontId="6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3" fontId="7" fillId="0" borderId="0" xfId="0" applyNumberFormat="1" applyFont="1"/>
    <xf numFmtId="3" fontId="5" fillId="0" borderId="0" xfId="0" quotePrefix="1" applyNumberFormat="1" applyFont="1" applyAlignment="1">
      <alignment horizontal="right"/>
    </xf>
    <xf numFmtId="3" fontId="7" fillId="0" borderId="0" xfId="1" applyNumberFormat="1" applyFont="1"/>
    <xf numFmtId="3" fontId="7" fillId="0" borderId="0" xfId="2" applyNumberFormat="1" applyFont="1"/>
    <xf numFmtId="3" fontId="5" fillId="0" borderId="0" xfId="1" applyNumberFormat="1" applyFont="1" applyAlignment="1">
      <alignment horizontal="right"/>
    </xf>
    <xf numFmtId="0" fontId="5" fillId="0" borderId="0" xfId="0" applyFont="1" applyAlignment="1">
      <alignment horizontal="right" wrapText="1"/>
    </xf>
    <xf numFmtId="3" fontId="0" fillId="0" borderId="0" xfId="0" applyNumberFormat="1"/>
    <xf numFmtId="3" fontId="5" fillId="0" borderId="0" xfId="0" applyNumberFormat="1" applyFont="1"/>
    <xf numFmtId="0" fontId="0" fillId="0" borderId="2" xfId="0" applyBorder="1"/>
    <xf numFmtId="0" fontId="5" fillId="0" borderId="2" xfId="0" applyFont="1" applyBorder="1"/>
    <xf numFmtId="3" fontId="5" fillId="0" borderId="2" xfId="0" applyNumberFormat="1" applyFont="1" applyBorder="1"/>
    <xf numFmtId="2" fontId="0" fillId="0" borderId="0" xfId="0" applyNumberFormat="1"/>
    <xf numFmtId="0" fontId="9" fillId="0" borderId="0" xfId="0" applyFont="1"/>
    <xf numFmtId="0" fontId="10" fillId="0" borderId="0" xfId="0" applyFont="1"/>
    <xf numFmtId="0" fontId="5" fillId="0" borderId="0" xfId="0" applyFont="1" applyAlignment="1">
      <alignment horizontal="right"/>
    </xf>
    <xf numFmtId="0" fontId="5" fillId="0" borderId="2" xfId="0" applyFont="1" applyBorder="1" applyAlignment="1">
      <alignment horizontal="right"/>
    </xf>
    <xf numFmtId="0" fontId="7" fillId="0" borderId="0" xfId="0" applyFont="1"/>
    <xf numFmtId="164" fontId="0" fillId="0" borderId="0" xfId="0" applyNumberFormat="1"/>
    <xf numFmtId="3" fontId="5" fillId="0" borderId="2" xfId="0" applyNumberFormat="1" applyFont="1" applyBorder="1" applyAlignment="1">
      <alignment horizontal="right"/>
    </xf>
    <xf numFmtId="3" fontId="7" fillId="2" borderId="0" xfId="0" applyNumberFormat="1" applyFont="1" applyFill="1"/>
  </cellXfs>
  <cellStyles count="3">
    <cellStyle name="Normal" xfId="0" builtinId="0"/>
    <cellStyle name="Normal 10 2" xfId="2" xr:uid="{0BB6DE89-B0C1-4DC2-AF00-B5EB129A8979}"/>
    <cellStyle name="Normal 2" xfId="1" xr:uid="{C4B52513-D76A-4EEB-8270-32E6F5E84D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B9050-12AE-45ED-9712-FF37EAF65EE1}">
  <dimension ref="A1:X164"/>
  <sheetViews>
    <sheetView showGridLines="0" tabSelected="1" workbookViewId="0">
      <selection activeCell="A2" sqref="A2"/>
    </sheetView>
  </sheetViews>
  <sheetFormatPr defaultRowHeight="15" x14ac:dyDescent="0.25"/>
  <cols>
    <col min="1" max="1" width="2.85546875" customWidth="1"/>
    <col min="3" max="3" width="8" customWidth="1"/>
    <col min="4" max="19" width="6.140625" customWidth="1"/>
  </cols>
  <sheetData>
    <row r="1" spans="1:24" x14ac:dyDescent="0.25">
      <c r="A1" s="5" t="s">
        <v>11</v>
      </c>
    </row>
    <row r="2" spans="1:24" ht="23.45" customHeight="1" thickBot="1" x14ac:dyDescent="0.3">
      <c r="A2" s="1" t="s">
        <v>14</v>
      </c>
      <c r="C2" s="2"/>
      <c r="D2" s="2"/>
      <c r="E2" s="2"/>
      <c r="F2" s="2"/>
      <c r="G2" s="2"/>
      <c r="H2" s="2"/>
      <c r="I2" s="3"/>
      <c r="J2" s="3"/>
      <c r="K2" s="3"/>
      <c r="L2" s="4"/>
      <c r="M2" s="4"/>
      <c r="N2" s="4"/>
      <c r="O2" s="4"/>
      <c r="P2" s="4"/>
      <c r="Q2" s="4"/>
    </row>
    <row r="3" spans="1:24" x14ac:dyDescent="0.25">
      <c r="A3" s="6"/>
      <c r="B3" s="6"/>
      <c r="C3" s="6"/>
      <c r="D3" s="6">
        <v>2007</v>
      </c>
      <c r="E3" s="6">
        <v>2008</v>
      </c>
      <c r="F3" s="6">
        <v>2009</v>
      </c>
      <c r="G3" s="6">
        <v>2010</v>
      </c>
      <c r="H3" s="7">
        <v>2011</v>
      </c>
      <c r="I3" s="7">
        <v>2012</v>
      </c>
      <c r="J3" s="7">
        <v>2013</v>
      </c>
      <c r="K3" s="7">
        <v>2014</v>
      </c>
      <c r="L3" s="7">
        <v>2015</v>
      </c>
      <c r="M3" s="7">
        <v>2016</v>
      </c>
      <c r="N3" s="7">
        <v>2017</v>
      </c>
      <c r="O3" s="7">
        <v>2018</v>
      </c>
      <c r="P3" s="7">
        <v>2019</v>
      </c>
      <c r="Q3" s="7">
        <v>2020</v>
      </c>
      <c r="R3" s="7">
        <v>2021</v>
      </c>
      <c r="S3" s="7">
        <v>2022</v>
      </c>
    </row>
    <row r="4" spans="1:24" x14ac:dyDescent="0.25">
      <c r="A4" s="8" t="s">
        <v>13</v>
      </c>
      <c r="B4" s="5"/>
      <c r="C4" s="5"/>
      <c r="D4" s="5"/>
      <c r="E4" s="5"/>
      <c r="F4" s="5"/>
      <c r="G4" s="5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5" spans="1:24" x14ac:dyDescent="0.25">
      <c r="A5" s="5" t="s">
        <v>1</v>
      </c>
      <c r="B5" s="8"/>
      <c r="C5" s="8"/>
      <c r="D5" s="8"/>
      <c r="E5" s="8"/>
      <c r="F5" s="8"/>
      <c r="G5" s="8"/>
      <c r="H5" s="9"/>
      <c r="I5" s="9"/>
      <c r="J5" s="9"/>
      <c r="K5" s="9"/>
      <c r="L5" s="9"/>
      <c r="M5" s="4"/>
      <c r="N5" s="4"/>
      <c r="O5" s="4"/>
      <c r="P5" s="4"/>
      <c r="Q5" s="4"/>
      <c r="R5" s="4"/>
      <c r="S5" s="4"/>
    </row>
    <row r="6" spans="1:24" ht="14.45" customHeight="1" x14ac:dyDescent="0.25">
      <c r="A6" s="5" t="s">
        <v>9</v>
      </c>
      <c r="B6" s="5"/>
      <c r="C6" s="5"/>
      <c r="D6" s="10">
        <f t="shared" ref="D6:G6" si="0">SUM(D7:D8)</f>
        <v>3215</v>
      </c>
      <c r="E6" s="10">
        <f t="shared" si="0"/>
        <v>2868</v>
      </c>
      <c r="F6" s="10">
        <f t="shared" si="0"/>
        <v>2946</v>
      </c>
      <c r="G6" s="10">
        <f t="shared" si="0"/>
        <v>2760</v>
      </c>
      <c r="H6" s="10">
        <f>SUM(H7:H8)</f>
        <v>3127</v>
      </c>
      <c r="I6" s="10">
        <f>SUM(I7:I8)</f>
        <v>2805</v>
      </c>
      <c r="J6" s="10">
        <f>SUM(J7:J8)</f>
        <v>3213</v>
      </c>
      <c r="K6" s="10">
        <f>SUM(K7:K8)</f>
        <v>3920</v>
      </c>
      <c r="L6" s="10">
        <f>SUM(L7:L8)</f>
        <v>3908</v>
      </c>
      <c r="M6" s="11">
        <v>3313</v>
      </c>
      <c r="N6" s="11">
        <f t="shared" ref="N6:S6" si="1">SUM(N7:N8)</f>
        <v>3818</v>
      </c>
      <c r="O6" s="11">
        <f t="shared" si="1"/>
        <v>4262</v>
      </c>
      <c r="P6" s="11">
        <f t="shared" si="1"/>
        <v>4354</v>
      </c>
      <c r="Q6" s="11">
        <f t="shared" si="1"/>
        <v>4090</v>
      </c>
      <c r="R6" s="30">
        <f t="shared" si="1"/>
        <v>3586</v>
      </c>
      <c r="S6" s="30">
        <f t="shared" si="1"/>
        <v>3831</v>
      </c>
      <c r="T6" s="17"/>
    </row>
    <row r="7" spans="1:24" ht="13.15" customHeight="1" x14ac:dyDescent="0.25">
      <c r="A7" s="4"/>
      <c r="B7" s="5" t="s">
        <v>0</v>
      </c>
      <c r="C7" s="5"/>
      <c r="D7" s="12">
        <v>2825</v>
      </c>
      <c r="E7" s="10">
        <v>2262</v>
      </c>
      <c r="F7" s="10">
        <v>2227</v>
      </c>
      <c r="G7" s="11">
        <v>1859</v>
      </c>
      <c r="H7" s="13">
        <v>2505</v>
      </c>
      <c r="I7" s="13">
        <v>2316</v>
      </c>
      <c r="J7" s="13">
        <v>2727</v>
      </c>
      <c r="K7" s="14">
        <v>3357</v>
      </c>
      <c r="L7" s="11">
        <v>3167</v>
      </c>
      <c r="M7" s="11">
        <v>2796</v>
      </c>
      <c r="N7" s="11">
        <v>3287</v>
      </c>
      <c r="O7" s="11">
        <f t="shared" ref="O7:Q8" si="2">SUM(O18,O29)</f>
        <v>3680</v>
      </c>
      <c r="P7" s="11">
        <f t="shared" si="2"/>
        <v>3809</v>
      </c>
      <c r="Q7" s="11">
        <f t="shared" si="2"/>
        <v>3787</v>
      </c>
      <c r="R7" s="30">
        <v>3391</v>
      </c>
      <c r="S7" s="30">
        <v>3520</v>
      </c>
      <c r="T7" s="17"/>
    </row>
    <row r="8" spans="1:24" ht="13.15" customHeight="1" x14ac:dyDescent="0.25">
      <c r="A8" s="4"/>
      <c r="B8" s="5" t="s">
        <v>3</v>
      </c>
      <c r="C8" s="5"/>
      <c r="D8" s="10">
        <v>390</v>
      </c>
      <c r="E8" s="10">
        <v>606</v>
      </c>
      <c r="F8" s="10">
        <v>719</v>
      </c>
      <c r="G8" s="10">
        <v>901</v>
      </c>
      <c r="H8" s="15">
        <v>622</v>
      </c>
      <c r="I8" s="15">
        <v>489</v>
      </c>
      <c r="J8" s="15">
        <v>486</v>
      </c>
      <c r="K8" s="14">
        <v>563</v>
      </c>
      <c r="L8" s="11">
        <v>741</v>
      </c>
      <c r="M8" s="11">
        <v>517</v>
      </c>
      <c r="N8" s="11">
        <v>531</v>
      </c>
      <c r="O8" s="11">
        <f t="shared" si="2"/>
        <v>582</v>
      </c>
      <c r="P8" s="11">
        <f t="shared" si="2"/>
        <v>545</v>
      </c>
      <c r="Q8" s="11">
        <f t="shared" si="2"/>
        <v>303</v>
      </c>
      <c r="R8" s="30">
        <v>195</v>
      </c>
      <c r="S8" s="30">
        <v>311</v>
      </c>
      <c r="T8" s="28"/>
    </row>
    <row r="9" spans="1:24" ht="18" customHeight="1" x14ac:dyDescent="0.25">
      <c r="A9" s="5" t="s">
        <v>4</v>
      </c>
      <c r="B9" s="5"/>
      <c r="C9" s="5"/>
      <c r="D9" s="10">
        <f t="shared" ref="D9:G9" si="3">SUM(D10:D11)</f>
        <v>4302</v>
      </c>
      <c r="E9" s="10">
        <f t="shared" si="3"/>
        <v>5808</v>
      </c>
      <c r="F9" s="10">
        <f t="shared" si="3"/>
        <v>5966</v>
      </c>
      <c r="G9" s="10">
        <f t="shared" si="3"/>
        <v>5980</v>
      </c>
      <c r="H9" s="10">
        <f>SUM(H10:H11)</f>
        <v>6509</v>
      </c>
      <c r="I9" s="10">
        <f>SUM(I10:I11)</f>
        <v>6363</v>
      </c>
      <c r="J9" s="10">
        <f>SUM(J10:J11)</f>
        <v>5173</v>
      </c>
      <c r="K9" s="10">
        <f>SUM(K10:K11)</f>
        <v>7326</v>
      </c>
      <c r="L9" s="10">
        <f>SUM(L10:L11)</f>
        <v>7027</v>
      </c>
      <c r="M9" s="11">
        <v>6204</v>
      </c>
      <c r="N9" s="11">
        <f t="shared" ref="N9:S9" si="4">SUM(N10:N11)</f>
        <v>6274</v>
      </c>
      <c r="O9" s="11">
        <f t="shared" si="4"/>
        <v>6223</v>
      </c>
      <c r="P9" s="11">
        <f t="shared" si="4"/>
        <v>6259</v>
      </c>
      <c r="Q9" s="11">
        <f t="shared" si="4"/>
        <v>5361</v>
      </c>
      <c r="R9" s="30">
        <f t="shared" si="4"/>
        <v>5308</v>
      </c>
      <c r="S9" s="30">
        <f t="shared" si="4"/>
        <v>4551</v>
      </c>
      <c r="T9" s="17"/>
    </row>
    <row r="10" spans="1:24" ht="13.15" customHeight="1" x14ac:dyDescent="0.25">
      <c r="A10" s="4"/>
      <c r="B10" s="5" t="s">
        <v>0</v>
      </c>
      <c r="C10" s="5"/>
      <c r="D10" s="10">
        <v>2883</v>
      </c>
      <c r="E10" s="10">
        <v>3662</v>
      </c>
      <c r="F10" s="10">
        <v>3951</v>
      </c>
      <c r="G10" s="10">
        <v>3561</v>
      </c>
      <c r="H10" s="15">
        <v>4326</v>
      </c>
      <c r="I10" s="15">
        <v>4200</v>
      </c>
      <c r="J10" s="15">
        <v>4122</v>
      </c>
      <c r="K10" s="14">
        <v>5317</v>
      </c>
      <c r="L10" s="14">
        <v>4650</v>
      </c>
      <c r="M10" s="11">
        <v>4262</v>
      </c>
      <c r="N10" s="11">
        <v>4841</v>
      </c>
      <c r="O10" s="11">
        <f t="shared" ref="O10:Q11" si="5">SUM(O21,O32)</f>
        <v>4947</v>
      </c>
      <c r="P10" s="11">
        <f t="shared" si="5"/>
        <v>3738</v>
      </c>
      <c r="Q10" s="11">
        <f t="shared" si="5"/>
        <v>3498</v>
      </c>
      <c r="R10" s="30">
        <v>4560</v>
      </c>
      <c r="S10" s="30">
        <v>3970</v>
      </c>
      <c r="T10" s="17"/>
    </row>
    <row r="11" spans="1:24" ht="13.15" customHeight="1" x14ac:dyDescent="0.25">
      <c r="A11" s="4"/>
      <c r="B11" s="5" t="s">
        <v>3</v>
      </c>
      <c r="C11" s="5"/>
      <c r="D11" s="10">
        <v>1419</v>
      </c>
      <c r="E11" s="10">
        <v>2146</v>
      </c>
      <c r="F11" s="10">
        <v>2015</v>
      </c>
      <c r="G11" s="10">
        <v>2419</v>
      </c>
      <c r="H11" s="15">
        <v>2183</v>
      </c>
      <c r="I11" s="15">
        <v>2163</v>
      </c>
      <c r="J11" s="15">
        <v>1051</v>
      </c>
      <c r="K11" s="14">
        <v>2009</v>
      </c>
      <c r="L11" s="14">
        <v>2377</v>
      </c>
      <c r="M11" s="11">
        <v>1942</v>
      </c>
      <c r="N11" s="11">
        <v>1433</v>
      </c>
      <c r="O11" s="11">
        <f t="shared" si="5"/>
        <v>1276</v>
      </c>
      <c r="P11" s="11">
        <f t="shared" si="5"/>
        <v>2521</v>
      </c>
      <c r="Q11" s="11">
        <f t="shared" si="5"/>
        <v>1863</v>
      </c>
      <c r="R11" s="30">
        <v>748</v>
      </c>
      <c r="S11" s="30">
        <v>581</v>
      </c>
      <c r="T11" s="28"/>
    </row>
    <row r="12" spans="1:24" ht="16.899999999999999" customHeight="1" x14ac:dyDescent="0.25">
      <c r="A12" s="5" t="s">
        <v>5</v>
      </c>
      <c r="B12" s="5"/>
      <c r="C12" s="5"/>
      <c r="D12" s="10"/>
      <c r="E12" s="10"/>
      <c r="F12" s="10"/>
      <c r="G12" s="11"/>
      <c r="H12" s="11"/>
      <c r="I12" s="11"/>
      <c r="J12" s="11"/>
      <c r="K12" s="14"/>
      <c r="L12" s="14"/>
      <c r="M12" s="11"/>
      <c r="N12" s="11"/>
      <c r="O12" s="11"/>
      <c r="P12" s="11"/>
      <c r="Q12" s="11"/>
      <c r="R12" s="30"/>
      <c r="S12" s="30"/>
      <c r="T12" s="17"/>
    </row>
    <row r="13" spans="1:24" ht="13.15" customHeight="1" x14ac:dyDescent="0.25">
      <c r="B13" s="5" t="s">
        <v>2</v>
      </c>
      <c r="C13" s="5"/>
      <c r="D13" s="10">
        <v>364</v>
      </c>
      <c r="E13" s="10">
        <v>413</v>
      </c>
      <c r="F13" s="10">
        <v>441</v>
      </c>
      <c r="G13" s="10">
        <v>372</v>
      </c>
      <c r="H13" s="15">
        <v>436</v>
      </c>
      <c r="I13" s="15">
        <v>498</v>
      </c>
      <c r="J13" s="15">
        <v>526</v>
      </c>
      <c r="K13" s="14">
        <v>664</v>
      </c>
      <c r="L13" s="14">
        <v>742</v>
      </c>
      <c r="M13" s="11">
        <v>690</v>
      </c>
      <c r="N13" s="11">
        <v>559</v>
      </c>
      <c r="O13" s="11">
        <f t="shared" ref="O13:P14" si="6">SUM(O24,O35)</f>
        <v>513</v>
      </c>
      <c r="P13" s="11">
        <f t="shared" si="6"/>
        <v>475</v>
      </c>
      <c r="Q13" s="11">
        <f t="shared" ref="Q13" si="7">SUM(Q24,Q35)</f>
        <v>557</v>
      </c>
      <c r="R13" s="30">
        <v>980</v>
      </c>
      <c r="S13" s="30">
        <v>422</v>
      </c>
      <c r="T13" s="17"/>
      <c r="U13" s="2"/>
      <c r="V13" s="2"/>
      <c r="W13" s="2"/>
      <c r="X13" s="2"/>
    </row>
    <row r="14" spans="1:24" ht="13.15" customHeight="1" x14ac:dyDescent="0.25">
      <c r="B14" s="5" t="s">
        <v>6</v>
      </c>
      <c r="C14" s="5"/>
      <c r="D14" s="10">
        <v>189</v>
      </c>
      <c r="E14" s="10">
        <v>237</v>
      </c>
      <c r="F14" s="10">
        <v>370</v>
      </c>
      <c r="G14" s="11">
        <v>195</v>
      </c>
      <c r="H14" s="13">
        <v>209</v>
      </c>
      <c r="I14" s="13">
        <v>275</v>
      </c>
      <c r="J14" s="13">
        <v>106</v>
      </c>
      <c r="K14" s="14">
        <v>253</v>
      </c>
      <c r="L14" s="14">
        <v>206</v>
      </c>
      <c r="M14" s="11">
        <v>227</v>
      </c>
      <c r="N14" s="11">
        <v>208</v>
      </c>
      <c r="O14" s="11">
        <f t="shared" si="6"/>
        <v>240</v>
      </c>
      <c r="P14" s="11">
        <f t="shared" si="6"/>
        <v>155</v>
      </c>
      <c r="Q14" s="11">
        <f t="shared" ref="Q14" si="8">SUM(Q25,Q36)</f>
        <v>131</v>
      </c>
      <c r="R14" s="30">
        <v>171</v>
      </c>
      <c r="S14" s="30">
        <v>168</v>
      </c>
      <c r="T14" s="17"/>
      <c r="U14" s="16"/>
      <c r="V14" s="16"/>
      <c r="W14" s="16"/>
      <c r="X14" s="16"/>
    </row>
    <row r="15" spans="1:24" ht="20.45" customHeight="1" x14ac:dyDescent="0.25">
      <c r="A15" s="8" t="s">
        <v>7</v>
      </c>
      <c r="B15" s="4"/>
      <c r="C15" s="4"/>
      <c r="D15" s="11"/>
      <c r="E15" s="11"/>
      <c r="F15" s="11"/>
      <c r="G15" s="11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5"/>
      <c r="U15" s="16"/>
      <c r="V15" s="16"/>
      <c r="W15" s="16"/>
      <c r="X15" s="16"/>
    </row>
    <row r="16" spans="1:24" ht="13.15" customHeight="1" x14ac:dyDescent="0.25">
      <c r="A16" s="5" t="s">
        <v>1</v>
      </c>
      <c r="B16" s="8"/>
      <c r="C16" s="4"/>
      <c r="D16" s="11"/>
      <c r="E16" s="11"/>
      <c r="F16" s="11"/>
      <c r="G16" s="11"/>
      <c r="H16" s="4"/>
      <c r="I16" s="4"/>
      <c r="T16" s="8"/>
      <c r="U16" s="9"/>
      <c r="V16" s="9"/>
      <c r="W16" s="9"/>
      <c r="X16" s="27"/>
    </row>
    <row r="17" spans="1:24" ht="13.15" customHeight="1" x14ac:dyDescent="0.25">
      <c r="B17" s="5" t="s">
        <v>9</v>
      </c>
      <c r="C17" s="4"/>
      <c r="D17" s="25" t="s">
        <v>12</v>
      </c>
      <c r="E17" s="25" t="s">
        <v>12</v>
      </c>
      <c r="F17" s="25" t="s">
        <v>12</v>
      </c>
      <c r="G17" s="25" t="s">
        <v>12</v>
      </c>
      <c r="H17" s="25" t="s">
        <v>12</v>
      </c>
      <c r="I17" s="25" t="s">
        <v>12</v>
      </c>
      <c r="J17" s="18">
        <f>SUM(J18:J19)</f>
        <v>1804</v>
      </c>
      <c r="K17" s="18">
        <f t="shared" ref="K17:M17" si="9">SUM(K18:K19)</f>
        <v>2193</v>
      </c>
      <c r="L17" s="18">
        <f t="shared" si="9"/>
        <v>2231</v>
      </c>
      <c r="M17" s="18">
        <f t="shared" si="9"/>
        <v>1909</v>
      </c>
      <c r="N17" s="18">
        <f t="shared" ref="N17:P17" si="10">SUM(N18:N19)</f>
        <v>2318</v>
      </c>
      <c r="O17" s="18">
        <f t="shared" si="10"/>
        <v>2122</v>
      </c>
      <c r="P17" s="18">
        <f t="shared" si="10"/>
        <v>2505</v>
      </c>
      <c r="Q17" s="18">
        <f t="shared" ref="Q17" si="11">SUM(Q18:Q19)</f>
        <v>2248</v>
      </c>
      <c r="R17" s="25" t="s">
        <v>12</v>
      </c>
      <c r="S17" s="25" t="s">
        <v>12</v>
      </c>
      <c r="T17" s="5"/>
      <c r="U17" s="18"/>
      <c r="V17" s="18"/>
      <c r="W17" s="18"/>
      <c r="X17" s="18"/>
    </row>
    <row r="18" spans="1:24" ht="13.15" customHeight="1" x14ac:dyDescent="0.25">
      <c r="A18" s="4"/>
      <c r="B18" s="5" t="s">
        <v>0</v>
      </c>
      <c r="D18" s="25" t="s">
        <v>12</v>
      </c>
      <c r="E18" s="25" t="s">
        <v>12</v>
      </c>
      <c r="F18" s="25" t="s">
        <v>12</v>
      </c>
      <c r="G18" s="25" t="s">
        <v>12</v>
      </c>
      <c r="H18" s="25" t="s">
        <v>12</v>
      </c>
      <c r="I18" s="25" t="s">
        <v>12</v>
      </c>
      <c r="J18" s="18">
        <v>1611</v>
      </c>
      <c r="K18" s="18">
        <v>1918</v>
      </c>
      <c r="L18" s="18">
        <v>2006</v>
      </c>
      <c r="M18" s="18">
        <v>1635</v>
      </c>
      <c r="N18" s="18">
        <v>2049</v>
      </c>
      <c r="O18" s="18">
        <v>1840</v>
      </c>
      <c r="P18" s="18">
        <v>2242</v>
      </c>
      <c r="Q18" s="18">
        <v>2099</v>
      </c>
      <c r="R18" s="25" t="s">
        <v>12</v>
      </c>
      <c r="S18" s="25" t="s">
        <v>12</v>
      </c>
      <c r="T18" s="5"/>
      <c r="U18" s="18"/>
      <c r="V18" s="18"/>
      <c r="W18" s="18"/>
      <c r="X18" s="18"/>
    </row>
    <row r="19" spans="1:24" ht="13.15" customHeight="1" x14ac:dyDescent="0.25">
      <c r="A19" s="4"/>
      <c r="B19" s="5" t="s">
        <v>3</v>
      </c>
      <c r="D19" s="25" t="s">
        <v>12</v>
      </c>
      <c r="E19" s="25" t="s">
        <v>12</v>
      </c>
      <c r="F19" s="25" t="s">
        <v>12</v>
      </c>
      <c r="G19" s="25" t="s">
        <v>12</v>
      </c>
      <c r="H19" s="25" t="s">
        <v>12</v>
      </c>
      <c r="I19" s="25" t="s">
        <v>12</v>
      </c>
      <c r="J19" s="18">
        <v>193</v>
      </c>
      <c r="K19" s="18">
        <v>275</v>
      </c>
      <c r="L19" s="18">
        <v>225</v>
      </c>
      <c r="M19" s="18">
        <v>274</v>
      </c>
      <c r="N19" s="18">
        <v>269</v>
      </c>
      <c r="O19" s="18">
        <v>282</v>
      </c>
      <c r="P19" s="18">
        <v>263</v>
      </c>
      <c r="Q19" s="18">
        <v>149</v>
      </c>
      <c r="R19" s="25" t="s">
        <v>12</v>
      </c>
      <c r="S19" s="25" t="s">
        <v>12</v>
      </c>
      <c r="T19" s="5"/>
      <c r="U19" s="18"/>
      <c r="V19" s="18"/>
      <c r="W19" s="18"/>
      <c r="X19" s="18"/>
    </row>
    <row r="20" spans="1:24" ht="18" customHeight="1" x14ac:dyDescent="0.25">
      <c r="B20" s="5" t="s">
        <v>4</v>
      </c>
      <c r="D20" s="25" t="s">
        <v>12</v>
      </c>
      <c r="E20" s="25" t="s">
        <v>12</v>
      </c>
      <c r="F20" s="25" t="s">
        <v>12</v>
      </c>
      <c r="G20" s="25" t="s">
        <v>12</v>
      </c>
      <c r="H20" s="25" t="s">
        <v>12</v>
      </c>
      <c r="I20" s="25" t="s">
        <v>12</v>
      </c>
      <c r="J20" s="18">
        <f>SUM(J21:J22)</f>
        <v>1999</v>
      </c>
      <c r="K20" s="18">
        <f t="shared" ref="K20:M20" si="12">SUM(K21:K22)</f>
        <v>3162</v>
      </c>
      <c r="L20" s="18">
        <f t="shared" si="12"/>
        <v>3316</v>
      </c>
      <c r="M20" s="18">
        <f t="shared" si="12"/>
        <v>2704</v>
      </c>
      <c r="N20" s="18">
        <f t="shared" ref="N20:P20" si="13">SUM(N21:N22)</f>
        <v>2559</v>
      </c>
      <c r="O20" s="18">
        <f t="shared" si="13"/>
        <v>2785</v>
      </c>
      <c r="P20" s="18">
        <f t="shared" si="13"/>
        <v>3026</v>
      </c>
      <c r="Q20" s="18">
        <f t="shared" ref="Q20" si="14">SUM(Q21:Q22)</f>
        <v>2696</v>
      </c>
      <c r="R20" s="25" t="s">
        <v>12</v>
      </c>
      <c r="S20" s="25" t="s">
        <v>12</v>
      </c>
      <c r="T20" s="5"/>
      <c r="U20" s="18"/>
      <c r="V20" s="18"/>
      <c r="W20" s="18"/>
      <c r="X20" s="18"/>
    </row>
    <row r="21" spans="1:24" ht="13.15" customHeight="1" x14ac:dyDescent="0.25">
      <c r="A21" s="4"/>
      <c r="B21" s="5" t="s">
        <v>0</v>
      </c>
      <c r="D21" s="25" t="s">
        <v>12</v>
      </c>
      <c r="E21" s="25" t="s">
        <v>12</v>
      </c>
      <c r="F21" s="25" t="s">
        <v>12</v>
      </c>
      <c r="G21" s="25" t="s">
        <v>12</v>
      </c>
      <c r="H21" s="25" t="s">
        <v>12</v>
      </c>
      <c r="I21" s="25" t="s">
        <v>12</v>
      </c>
      <c r="J21" s="18">
        <v>1573</v>
      </c>
      <c r="K21" s="18">
        <v>2292</v>
      </c>
      <c r="L21" s="18">
        <v>2632</v>
      </c>
      <c r="M21" s="18">
        <v>1775</v>
      </c>
      <c r="N21" s="18">
        <v>1952</v>
      </c>
      <c r="O21" s="18">
        <v>2288</v>
      </c>
      <c r="P21" s="18">
        <v>1963</v>
      </c>
      <c r="Q21" s="18">
        <v>2107</v>
      </c>
      <c r="R21" s="25" t="s">
        <v>12</v>
      </c>
      <c r="S21" s="25" t="s">
        <v>12</v>
      </c>
      <c r="T21" s="5"/>
      <c r="U21" s="18"/>
      <c r="V21" s="18"/>
      <c r="W21" s="18"/>
      <c r="X21" s="18"/>
    </row>
    <row r="22" spans="1:24" ht="13.15" customHeight="1" x14ac:dyDescent="0.25">
      <c r="A22" s="4"/>
      <c r="B22" s="5" t="s">
        <v>3</v>
      </c>
      <c r="D22" s="25" t="s">
        <v>12</v>
      </c>
      <c r="E22" s="25" t="s">
        <v>12</v>
      </c>
      <c r="F22" s="25" t="s">
        <v>12</v>
      </c>
      <c r="G22" s="25" t="s">
        <v>12</v>
      </c>
      <c r="H22" s="25" t="s">
        <v>12</v>
      </c>
      <c r="I22" s="25" t="s">
        <v>12</v>
      </c>
      <c r="J22" s="18">
        <v>426</v>
      </c>
      <c r="K22" s="18">
        <v>870</v>
      </c>
      <c r="L22" s="18">
        <v>684</v>
      </c>
      <c r="M22" s="18">
        <v>929</v>
      </c>
      <c r="N22" s="18">
        <v>607</v>
      </c>
      <c r="O22" s="18">
        <v>497</v>
      </c>
      <c r="P22" s="18">
        <v>1063</v>
      </c>
      <c r="Q22" s="18">
        <v>589</v>
      </c>
      <c r="R22" s="25" t="s">
        <v>12</v>
      </c>
      <c r="S22" s="25" t="s">
        <v>12</v>
      </c>
      <c r="T22" s="5"/>
      <c r="U22" s="18"/>
      <c r="V22" s="18"/>
      <c r="W22" s="18"/>
      <c r="X22" s="18"/>
    </row>
    <row r="23" spans="1:24" ht="15" customHeight="1" x14ac:dyDescent="0.25">
      <c r="A23" s="5" t="s">
        <v>5</v>
      </c>
      <c r="B23" s="5"/>
      <c r="D23" s="25"/>
      <c r="E23" s="25"/>
      <c r="F23" s="25"/>
      <c r="G23" s="25"/>
      <c r="H23" s="25"/>
      <c r="I23" s="25"/>
      <c r="J23" s="18"/>
      <c r="K23" s="18"/>
      <c r="L23" s="18"/>
      <c r="M23" s="18"/>
      <c r="N23" s="18"/>
      <c r="O23" s="18"/>
      <c r="P23" s="18"/>
      <c r="Q23" s="18"/>
      <c r="R23" s="25"/>
      <c r="S23" s="25"/>
      <c r="T23" s="5"/>
      <c r="U23" s="18"/>
      <c r="V23" s="18"/>
      <c r="W23" s="18"/>
      <c r="X23" s="18"/>
    </row>
    <row r="24" spans="1:24" ht="13.15" customHeight="1" x14ac:dyDescent="0.25">
      <c r="B24" s="5" t="s">
        <v>2</v>
      </c>
      <c r="D24" s="25" t="s">
        <v>12</v>
      </c>
      <c r="E24" s="25" t="s">
        <v>12</v>
      </c>
      <c r="F24" s="25" t="s">
        <v>12</v>
      </c>
      <c r="G24" s="25" t="s">
        <v>12</v>
      </c>
      <c r="H24" s="25" t="s">
        <v>12</v>
      </c>
      <c r="I24" s="25" t="s">
        <v>12</v>
      </c>
      <c r="J24" s="18">
        <v>241</v>
      </c>
      <c r="K24" s="18">
        <v>366</v>
      </c>
      <c r="L24" s="18">
        <v>349</v>
      </c>
      <c r="M24" s="18">
        <v>352</v>
      </c>
      <c r="N24" s="18">
        <v>275</v>
      </c>
      <c r="O24" s="18">
        <v>247</v>
      </c>
      <c r="P24" s="18">
        <v>223</v>
      </c>
      <c r="Q24" s="18">
        <v>282</v>
      </c>
      <c r="R24" s="25" t="s">
        <v>12</v>
      </c>
      <c r="S24" s="25" t="s">
        <v>12</v>
      </c>
      <c r="T24" s="5"/>
      <c r="U24" s="18"/>
      <c r="V24" s="18"/>
      <c r="W24" s="18"/>
      <c r="X24" s="18"/>
    </row>
    <row r="25" spans="1:24" ht="13.15" customHeight="1" x14ac:dyDescent="0.25">
      <c r="B25" s="5" t="s">
        <v>6</v>
      </c>
      <c r="D25" s="25" t="s">
        <v>12</v>
      </c>
      <c r="E25" s="25" t="s">
        <v>12</v>
      </c>
      <c r="F25" s="25" t="s">
        <v>12</v>
      </c>
      <c r="G25" s="25" t="s">
        <v>12</v>
      </c>
      <c r="H25" s="25" t="s">
        <v>12</v>
      </c>
      <c r="I25" s="25" t="s">
        <v>12</v>
      </c>
      <c r="J25" s="18">
        <v>28</v>
      </c>
      <c r="K25" s="18">
        <v>104</v>
      </c>
      <c r="L25" s="18">
        <v>77</v>
      </c>
      <c r="M25" s="18">
        <v>90</v>
      </c>
      <c r="N25" s="18">
        <v>85</v>
      </c>
      <c r="O25" s="18">
        <v>102</v>
      </c>
      <c r="P25" s="18">
        <v>59</v>
      </c>
      <c r="Q25" s="18">
        <v>73</v>
      </c>
      <c r="R25" s="25" t="s">
        <v>12</v>
      </c>
      <c r="S25" s="25" t="s">
        <v>12</v>
      </c>
      <c r="T25" s="5"/>
      <c r="U25" s="18"/>
      <c r="V25" s="18"/>
      <c r="W25" s="18"/>
      <c r="X25" s="18"/>
    </row>
    <row r="26" spans="1:24" ht="16.899999999999999" customHeight="1" x14ac:dyDescent="0.25">
      <c r="A26" s="8" t="s">
        <v>8</v>
      </c>
      <c r="B26" s="4"/>
      <c r="D26" s="25"/>
      <c r="E26" s="25"/>
      <c r="F26" s="25"/>
      <c r="G26" s="25"/>
      <c r="H26" s="25"/>
      <c r="I26" s="25"/>
      <c r="J26" s="18"/>
      <c r="K26" s="18"/>
      <c r="L26" s="18"/>
      <c r="M26" s="18"/>
      <c r="N26" s="18"/>
      <c r="O26" s="18"/>
      <c r="P26" s="18"/>
      <c r="Q26" s="18"/>
      <c r="R26" s="25"/>
      <c r="S26" s="25"/>
    </row>
    <row r="27" spans="1:24" ht="13.15" customHeight="1" x14ac:dyDescent="0.25">
      <c r="A27" s="5" t="s">
        <v>1</v>
      </c>
      <c r="B27" s="8"/>
      <c r="D27" s="25"/>
      <c r="E27" s="25"/>
      <c r="F27" s="25"/>
      <c r="G27" s="25"/>
      <c r="H27" s="25"/>
      <c r="I27" s="25"/>
      <c r="J27" s="18"/>
      <c r="K27" s="18"/>
      <c r="L27" s="18"/>
      <c r="M27" s="18"/>
      <c r="N27" s="18"/>
      <c r="O27" s="18"/>
      <c r="P27" s="18"/>
      <c r="Q27" s="18"/>
      <c r="R27" s="25"/>
      <c r="S27" s="25"/>
    </row>
    <row r="28" spans="1:24" ht="13.15" customHeight="1" x14ac:dyDescent="0.25">
      <c r="B28" s="5" t="s">
        <v>9</v>
      </c>
      <c r="D28" s="25" t="s">
        <v>12</v>
      </c>
      <c r="E28" s="25" t="s">
        <v>12</v>
      </c>
      <c r="F28" s="25" t="s">
        <v>12</v>
      </c>
      <c r="G28" s="25" t="s">
        <v>12</v>
      </c>
      <c r="H28" s="25" t="s">
        <v>12</v>
      </c>
      <c r="I28" s="25" t="s">
        <v>12</v>
      </c>
      <c r="J28" s="18">
        <f>SUM(J29:J30)</f>
        <v>1409</v>
      </c>
      <c r="K28" s="18">
        <f t="shared" ref="K28:N28" si="15">SUM(K29:K30)</f>
        <v>1727</v>
      </c>
      <c r="L28" s="18">
        <f t="shared" si="15"/>
        <v>1677</v>
      </c>
      <c r="M28" s="18">
        <f t="shared" si="15"/>
        <v>1404</v>
      </c>
      <c r="N28" s="18">
        <f t="shared" si="15"/>
        <v>1500</v>
      </c>
      <c r="O28" s="18">
        <f t="shared" ref="O28:P28" si="16">SUM(O29:O30)</f>
        <v>2140</v>
      </c>
      <c r="P28" s="18">
        <f t="shared" si="16"/>
        <v>1849</v>
      </c>
      <c r="Q28" s="18">
        <f t="shared" ref="Q28" si="17">SUM(Q29:Q30)</f>
        <v>1842</v>
      </c>
      <c r="R28" s="25" t="s">
        <v>12</v>
      </c>
      <c r="S28" s="25" t="s">
        <v>12</v>
      </c>
    </row>
    <row r="29" spans="1:24" ht="13.15" customHeight="1" x14ac:dyDescent="0.25">
      <c r="A29" s="4"/>
      <c r="B29" s="5" t="s">
        <v>0</v>
      </c>
      <c r="D29" s="25" t="s">
        <v>12</v>
      </c>
      <c r="E29" s="25" t="s">
        <v>12</v>
      </c>
      <c r="F29" s="25" t="s">
        <v>12</v>
      </c>
      <c r="G29" s="25" t="s">
        <v>12</v>
      </c>
      <c r="H29" s="25" t="s">
        <v>12</v>
      </c>
      <c r="I29" s="25" t="s">
        <v>12</v>
      </c>
      <c r="J29" s="18">
        <v>1116</v>
      </c>
      <c r="K29" s="18">
        <v>1439</v>
      </c>
      <c r="L29" s="18">
        <v>1161</v>
      </c>
      <c r="M29" s="18">
        <v>1161</v>
      </c>
      <c r="N29" s="18">
        <v>1238</v>
      </c>
      <c r="O29" s="18">
        <v>1840</v>
      </c>
      <c r="P29" s="18">
        <v>1567</v>
      </c>
      <c r="Q29" s="18">
        <v>1688</v>
      </c>
      <c r="R29" s="25" t="s">
        <v>12</v>
      </c>
      <c r="S29" s="25" t="s">
        <v>12</v>
      </c>
    </row>
    <row r="30" spans="1:24" ht="13.15" customHeight="1" x14ac:dyDescent="0.25">
      <c r="A30" s="4"/>
      <c r="B30" s="5" t="s">
        <v>3</v>
      </c>
      <c r="D30" s="25" t="s">
        <v>12</v>
      </c>
      <c r="E30" s="25" t="s">
        <v>12</v>
      </c>
      <c r="F30" s="25" t="s">
        <v>12</v>
      </c>
      <c r="G30" s="25" t="s">
        <v>12</v>
      </c>
      <c r="H30" s="25" t="s">
        <v>12</v>
      </c>
      <c r="I30" s="25" t="s">
        <v>12</v>
      </c>
      <c r="J30" s="18">
        <v>293</v>
      </c>
      <c r="K30" s="18">
        <v>288</v>
      </c>
      <c r="L30" s="18">
        <v>516</v>
      </c>
      <c r="M30" s="18">
        <v>243</v>
      </c>
      <c r="N30" s="18">
        <v>262</v>
      </c>
      <c r="O30" s="18">
        <v>300</v>
      </c>
      <c r="P30" s="18">
        <v>282</v>
      </c>
      <c r="Q30" s="18">
        <v>154</v>
      </c>
      <c r="R30" s="25" t="s">
        <v>12</v>
      </c>
      <c r="S30" s="25" t="s">
        <v>12</v>
      </c>
    </row>
    <row r="31" spans="1:24" ht="18" customHeight="1" x14ac:dyDescent="0.25">
      <c r="B31" s="5" t="s">
        <v>4</v>
      </c>
      <c r="D31" s="25" t="s">
        <v>12</v>
      </c>
      <c r="E31" s="25" t="s">
        <v>12</v>
      </c>
      <c r="F31" s="25" t="s">
        <v>12</v>
      </c>
      <c r="G31" s="25" t="s">
        <v>12</v>
      </c>
      <c r="H31" s="25" t="s">
        <v>12</v>
      </c>
      <c r="I31" s="25" t="s">
        <v>12</v>
      </c>
      <c r="J31" s="18">
        <f>SUM(J32:J33)</f>
        <v>3174</v>
      </c>
      <c r="K31" s="18">
        <f t="shared" ref="K31:N31" si="18">SUM(K32:K33)</f>
        <v>4164</v>
      </c>
      <c r="L31" s="18">
        <f t="shared" si="18"/>
        <v>3711</v>
      </c>
      <c r="M31" s="18">
        <f t="shared" si="18"/>
        <v>3500</v>
      </c>
      <c r="N31" s="18">
        <f t="shared" si="18"/>
        <v>3715</v>
      </c>
      <c r="O31" s="18">
        <f t="shared" ref="O31:P31" si="19">SUM(O32:O33)</f>
        <v>3438</v>
      </c>
      <c r="P31" s="18">
        <f t="shared" si="19"/>
        <v>3233</v>
      </c>
      <c r="Q31" s="18">
        <f t="shared" ref="Q31" si="20">SUM(Q32:Q33)</f>
        <v>2665</v>
      </c>
      <c r="R31" s="25" t="s">
        <v>12</v>
      </c>
      <c r="S31" s="25" t="s">
        <v>12</v>
      </c>
    </row>
    <row r="32" spans="1:24" ht="13.15" customHeight="1" x14ac:dyDescent="0.25">
      <c r="A32" s="4"/>
      <c r="B32" s="5" t="s">
        <v>0</v>
      </c>
      <c r="D32" s="25" t="s">
        <v>12</v>
      </c>
      <c r="E32" s="25" t="s">
        <v>12</v>
      </c>
      <c r="F32" s="25" t="s">
        <v>12</v>
      </c>
      <c r="G32" s="25" t="s">
        <v>12</v>
      </c>
      <c r="H32" s="25" t="s">
        <v>12</v>
      </c>
      <c r="I32" s="25" t="s">
        <v>12</v>
      </c>
      <c r="J32" s="18">
        <v>2549</v>
      </c>
      <c r="K32" s="18">
        <v>3025</v>
      </c>
      <c r="L32" s="18">
        <v>2018</v>
      </c>
      <c r="M32" s="18">
        <v>2487</v>
      </c>
      <c r="N32" s="18">
        <v>2889</v>
      </c>
      <c r="O32" s="18">
        <v>2659</v>
      </c>
      <c r="P32" s="18">
        <v>1775</v>
      </c>
      <c r="Q32" s="18">
        <v>1391</v>
      </c>
      <c r="R32" s="25" t="s">
        <v>12</v>
      </c>
      <c r="S32" s="25" t="s">
        <v>12</v>
      </c>
    </row>
    <row r="33" spans="1:19" ht="13.15" customHeight="1" x14ac:dyDescent="0.25">
      <c r="A33" s="4"/>
      <c r="B33" s="5" t="s">
        <v>3</v>
      </c>
      <c r="D33" s="25" t="s">
        <v>12</v>
      </c>
      <c r="E33" s="25" t="s">
        <v>12</v>
      </c>
      <c r="F33" s="25" t="s">
        <v>12</v>
      </c>
      <c r="G33" s="25" t="s">
        <v>12</v>
      </c>
      <c r="H33" s="25" t="s">
        <v>12</v>
      </c>
      <c r="I33" s="25" t="s">
        <v>12</v>
      </c>
      <c r="J33" s="18">
        <v>625</v>
      </c>
      <c r="K33" s="18">
        <v>1139</v>
      </c>
      <c r="L33" s="18">
        <v>1693</v>
      </c>
      <c r="M33" s="18">
        <v>1013</v>
      </c>
      <c r="N33" s="18">
        <v>826</v>
      </c>
      <c r="O33" s="18">
        <v>779</v>
      </c>
      <c r="P33" s="18">
        <v>1458</v>
      </c>
      <c r="Q33" s="18">
        <v>1274</v>
      </c>
      <c r="R33" s="25" t="s">
        <v>12</v>
      </c>
      <c r="S33" s="25" t="s">
        <v>12</v>
      </c>
    </row>
    <row r="34" spans="1:19" ht="16.899999999999999" customHeight="1" x14ac:dyDescent="0.25">
      <c r="A34" s="5" t="s">
        <v>5</v>
      </c>
      <c r="B34" s="5"/>
      <c r="D34" s="25"/>
      <c r="E34" s="25"/>
      <c r="F34" s="25"/>
      <c r="G34" s="25"/>
      <c r="H34" s="25"/>
      <c r="I34" s="25"/>
      <c r="J34" s="18"/>
      <c r="K34" s="18"/>
      <c r="L34" s="18"/>
      <c r="M34" s="18"/>
      <c r="N34" s="18"/>
      <c r="O34" s="18"/>
      <c r="P34" s="18"/>
      <c r="Q34" s="18"/>
      <c r="R34" s="25"/>
      <c r="S34" s="25"/>
    </row>
    <row r="35" spans="1:19" ht="13.15" customHeight="1" x14ac:dyDescent="0.25">
      <c r="B35" s="5" t="s">
        <v>2</v>
      </c>
      <c r="D35" s="25" t="s">
        <v>12</v>
      </c>
      <c r="E35" s="25" t="s">
        <v>12</v>
      </c>
      <c r="F35" s="25" t="s">
        <v>12</v>
      </c>
      <c r="G35" s="25" t="s">
        <v>12</v>
      </c>
      <c r="H35" s="25" t="s">
        <v>12</v>
      </c>
      <c r="I35" s="25" t="s">
        <v>12</v>
      </c>
      <c r="J35" s="18">
        <v>285</v>
      </c>
      <c r="K35" s="18">
        <v>298</v>
      </c>
      <c r="L35" s="18">
        <v>393</v>
      </c>
      <c r="M35" s="18">
        <v>338</v>
      </c>
      <c r="N35" s="18">
        <v>284</v>
      </c>
      <c r="O35" s="18">
        <v>266</v>
      </c>
      <c r="P35" s="18">
        <v>252</v>
      </c>
      <c r="Q35" s="18">
        <v>275</v>
      </c>
      <c r="R35" s="25" t="s">
        <v>12</v>
      </c>
      <c r="S35" s="25" t="s">
        <v>12</v>
      </c>
    </row>
    <row r="36" spans="1:19" ht="13.15" customHeight="1" thickBot="1" x14ac:dyDescent="0.3">
      <c r="A36" s="19"/>
      <c r="B36" s="20" t="s">
        <v>6</v>
      </c>
      <c r="C36" s="19"/>
      <c r="D36" s="26" t="s">
        <v>12</v>
      </c>
      <c r="E36" s="26" t="s">
        <v>12</v>
      </c>
      <c r="F36" s="26" t="s">
        <v>12</v>
      </c>
      <c r="G36" s="26" t="s">
        <v>12</v>
      </c>
      <c r="H36" s="26" t="s">
        <v>12</v>
      </c>
      <c r="I36" s="26" t="s">
        <v>12</v>
      </c>
      <c r="J36" s="21">
        <v>78</v>
      </c>
      <c r="K36" s="21">
        <v>149</v>
      </c>
      <c r="L36" s="21">
        <v>129</v>
      </c>
      <c r="M36" s="21">
        <v>137</v>
      </c>
      <c r="N36" s="21">
        <v>123</v>
      </c>
      <c r="O36" s="21">
        <v>138</v>
      </c>
      <c r="P36" s="21">
        <v>96</v>
      </c>
      <c r="Q36" s="21">
        <v>58</v>
      </c>
      <c r="R36" s="29" t="s">
        <v>12</v>
      </c>
      <c r="S36" s="29" t="s">
        <v>12</v>
      </c>
    </row>
    <row r="37" spans="1:19" ht="13.15" customHeight="1" x14ac:dyDescent="0.25">
      <c r="A37" s="23" t="s">
        <v>10</v>
      </c>
      <c r="H37" s="18"/>
      <c r="I37" s="5"/>
      <c r="P37" s="17"/>
      <c r="Q37" s="17"/>
      <c r="R37" s="17"/>
      <c r="S37" s="17"/>
    </row>
    <row r="38" spans="1:19" ht="13.15" customHeight="1" x14ac:dyDescent="0.25">
      <c r="A38" s="24" t="s">
        <v>15</v>
      </c>
      <c r="H38" s="18"/>
      <c r="I38" s="5"/>
      <c r="P38" s="17"/>
      <c r="Q38" s="17"/>
      <c r="R38" s="17"/>
      <c r="S38" s="17"/>
    </row>
    <row r="39" spans="1:19" ht="17.25" customHeight="1" x14ac:dyDescent="0.25">
      <c r="H39" s="18"/>
      <c r="I39" s="5"/>
      <c r="P39" s="17"/>
      <c r="Q39" s="17"/>
      <c r="R39" s="17"/>
      <c r="S39" s="17"/>
    </row>
    <row r="40" spans="1:19" ht="12" customHeight="1" x14ac:dyDescent="0.25">
      <c r="H40" s="18"/>
      <c r="I40" s="5"/>
    </row>
    <row r="41" spans="1:19" ht="12" customHeight="1" x14ac:dyDescent="0.25">
      <c r="H41" s="18"/>
      <c r="I41" s="5"/>
    </row>
    <row r="42" spans="1:19" ht="17.25" customHeight="1" x14ac:dyDescent="0.25">
      <c r="H42" s="18"/>
      <c r="I42" s="5"/>
      <c r="P42" s="22"/>
      <c r="Q42" s="22"/>
      <c r="R42" s="22"/>
      <c r="S42" s="22"/>
    </row>
    <row r="43" spans="1:19" ht="12" customHeight="1" x14ac:dyDescent="0.25">
      <c r="H43" s="18"/>
      <c r="I43" s="5"/>
      <c r="P43" s="22"/>
      <c r="Q43" s="22"/>
      <c r="R43" s="22"/>
      <c r="S43" s="22"/>
    </row>
    <row r="44" spans="1:19" ht="12" customHeight="1" x14ac:dyDescent="0.25">
      <c r="H44" s="18"/>
      <c r="I44" s="5"/>
      <c r="P44" s="22"/>
      <c r="Q44" s="22"/>
      <c r="R44" s="22"/>
      <c r="S44" s="22"/>
    </row>
    <row r="45" spans="1:19" ht="12" customHeight="1" x14ac:dyDescent="0.25">
      <c r="H45" s="18"/>
      <c r="I45" s="5"/>
      <c r="P45" s="22"/>
      <c r="Q45" s="22"/>
      <c r="R45" s="22"/>
      <c r="S45" s="22"/>
    </row>
    <row r="46" spans="1:19" ht="12" customHeight="1" x14ac:dyDescent="0.25">
      <c r="H46" s="18"/>
      <c r="I46" s="5"/>
    </row>
    <row r="47" spans="1:19" ht="16.5" customHeight="1" x14ac:dyDescent="0.25">
      <c r="H47" s="18"/>
      <c r="I47" s="5"/>
    </row>
    <row r="48" spans="1:19" ht="12" customHeight="1" x14ac:dyDescent="0.25">
      <c r="H48" s="18"/>
      <c r="I48" s="5"/>
    </row>
    <row r="49" spans="4:9" ht="12" customHeight="1" x14ac:dyDescent="0.25">
      <c r="H49" s="18"/>
      <c r="I49" s="5"/>
    </row>
    <row r="50" spans="4:9" ht="17.25" customHeight="1" x14ac:dyDescent="0.25">
      <c r="H50" s="18"/>
      <c r="I50" s="5"/>
    </row>
    <row r="51" spans="4:9" ht="12" customHeight="1" x14ac:dyDescent="0.25">
      <c r="H51" s="18"/>
      <c r="I51" s="5"/>
    </row>
    <row r="52" spans="4:9" ht="12" customHeight="1" x14ac:dyDescent="0.25">
      <c r="H52" s="18"/>
      <c r="I52" s="5"/>
    </row>
    <row r="53" spans="4:9" x14ac:dyDescent="0.25">
      <c r="D53" s="18"/>
      <c r="E53" s="18"/>
      <c r="F53" s="18"/>
      <c r="G53" s="18"/>
      <c r="H53" s="18"/>
      <c r="I53" s="5"/>
    </row>
    <row r="54" spans="4:9" x14ac:dyDescent="0.25">
      <c r="D54" s="18"/>
      <c r="E54" s="18"/>
      <c r="F54" s="18"/>
      <c r="G54" s="18"/>
      <c r="H54" s="18"/>
      <c r="I54" s="5"/>
    </row>
    <row r="55" spans="4:9" x14ac:dyDescent="0.25">
      <c r="D55" s="18"/>
      <c r="E55" s="18"/>
      <c r="F55" s="18"/>
      <c r="G55" s="18"/>
      <c r="H55" s="18"/>
      <c r="I55" s="5"/>
    </row>
    <row r="56" spans="4:9" x14ac:dyDescent="0.25">
      <c r="F56" s="18"/>
      <c r="G56" s="18"/>
      <c r="H56" s="18"/>
      <c r="I56" s="5"/>
    </row>
    <row r="57" spans="4:9" x14ac:dyDescent="0.25">
      <c r="D57" s="18"/>
      <c r="E57" s="18"/>
      <c r="F57" s="18"/>
      <c r="G57" s="18"/>
      <c r="H57" s="18"/>
      <c r="I57" s="5"/>
    </row>
    <row r="58" spans="4:9" x14ac:dyDescent="0.25">
      <c r="D58" s="18"/>
      <c r="E58" s="18"/>
      <c r="F58" s="18"/>
      <c r="G58" s="18"/>
      <c r="H58" s="18"/>
      <c r="I58" s="5"/>
    </row>
    <row r="59" spans="4:9" x14ac:dyDescent="0.25">
      <c r="D59" s="18"/>
      <c r="E59" s="18"/>
      <c r="F59" s="18"/>
      <c r="G59" s="18"/>
      <c r="H59" s="18"/>
      <c r="I59" s="5"/>
    </row>
    <row r="60" spans="4:9" x14ac:dyDescent="0.25">
      <c r="D60" s="18"/>
      <c r="E60" s="18"/>
      <c r="F60" s="18"/>
      <c r="G60" s="18"/>
      <c r="H60" s="18"/>
      <c r="I60" s="5"/>
    </row>
    <row r="61" spans="4:9" x14ac:dyDescent="0.25">
      <c r="D61" s="18"/>
      <c r="E61" s="18"/>
      <c r="F61" s="18"/>
      <c r="G61" s="18"/>
      <c r="H61" s="18"/>
      <c r="I61" s="5"/>
    </row>
    <row r="62" spans="4:9" x14ac:dyDescent="0.25">
      <c r="D62" s="18"/>
      <c r="E62" s="18"/>
      <c r="F62" s="18"/>
      <c r="G62" s="18"/>
      <c r="H62" s="18"/>
      <c r="I62" s="5"/>
    </row>
    <row r="63" spans="4:9" x14ac:dyDescent="0.25">
      <c r="D63" s="18"/>
      <c r="E63" s="18"/>
      <c r="F63" s="18"/>
      <c r="G63" s="18"/>
      <c r="H63" s="18"/>
      <c r="I63" s="5"/>
    </row>
    <row r="64" spans="4:9" x14ac:dyDescent="0.25">
      <c r="D64" s="18"/>
      <c r="E64" s="18"/>
      <c r="F64" s="18"/>
      <c r="G64" s="18"/>
      <c r="H64" s="18"/>
      <c r="I64" s="5"/>
    </row>
    <row r="65" spans="4:9" x14ac:dyDescent="0.25">
      <c r="D65" s="18"/>
      <c r="E65" s="18"/>
      <c r="F65" s="18"/>
      <c r="G65" s="18"/>
      <c r="H65" s="18"/>
      <c r="I65" s="5"/>
    </row>
    <row r="66" spans="4:9" x14ac:dyDescent="0.25">
      <c r="D66" s="18"/>
      <c r="E66" s="18"/>
      <c r="F66" s="18"/>
      <c r="G66" s="18"/>
      <c r="H66" s="18"/>
      <c r="I66" s="5"/>
    </row>
    <row r="67" spans="4:9" x14ac:dyDescent="0.25">
      <c r="D67" s="18"/>
      <c r="E67" s="18"/>
      <c r="F67" s="18"/>
      <c r="G67" s="18"/>
      <c r="H67" s="18"/>
      <c r="I67" s="5"/>
    </row>
    <row r="68" spans="4:9" x14ac:dyDescent="0.25">
      <c r="D68" s="18"/>
      <c r="E68" s="18"/>
      <c r="F68" s="18"/>
      <c r="G68" s="18"/>
      <c r="H68" s="18"/>
      <c r="I68" s="5"/>
    </row>
    <row r="69" spans="4:9" x14ac:dyDescent="0.25">
      <c r="D69" s="18"/>
      <c r="E69" s="18"/>
      <c r="F69" s="18"/>
      <c r="G69" s="18"/>
      <c r="H69" s="18"/>
      <c r="I69" s="5"/>
    </row>
    <row r="70" spans="4:9" x14ac:dyDescent="0.25">
      <c r="D70" s="18"/>
      <c r="E70" s="18"/>
      <c r="F70" s="18"/>
      <c r="G70" s="18"/>
      <c r="H70" s="18"/>
      <c r="I70" s="5"/>
    </row>
    <row r="71" spans="4:9" x14ac:dyDescent="0.25">
      <c r="D71" s="18"/>
      <c r="E71" s="18"/>
      <c r="F71" s="18"/>
      <c r="G71" s="18"/>
      <c r="H71" s="18"/>
      <c r="I71" s="5"/>
    </row>
    <row r="72" spans="4:9" x14ac:dyDescent="0.25">
      <c r="D72" s="18"/>
      <c r="E72" s="18"/>
      <c r="F72" s="18"/>
      <c r="G72" s="18"/>
      <c r="H72" s="18"/>
      <c r="I72" s="5"/>
    </row>
    <row r="73" spans="4:9" x14ac:dyDescent="0.25">
      <c r="D73" s="18"/>
      <c r="E73" s="18"/>
      <c r="F73" s="18"/>
      <c r="G73" s="18"/>
      <c r="H73" s="18"/>
      <c r="I73" s="5"/>
    </row>
    <row r="74" spans="4:9" x14ac:dyDescent="0.25">
      <c r="D74" s="18"/>
      <c r="E74" s="18"/>
      <c r="F74" s="18"/>
      <c r="G74" s="18"/>
      <c r="H74" s="18"/>
      <c r="I74" s="5"/>
    </row>
    <row r="75" spans="4:9" x14ac:dyDescent="0.25">
      <c r="D75" s="18"/>
      <c r="E75" s="18"/>
      <c r="F75" s="18"/>
      <c r="G75" s="18"/>
      <c r="H75" s="18"/>
      <c r="I75" s="5"/>
    </row>
    <row r="76" spans="4:9" x14ac:dyDescent="0.25">
      <c r="D76" s="18"/>
      <c r="E76" s="18"/>
      <c r="F76" s="18"/>
      <c r="G76" s="18"/>
      <c r="H76" s="18"/>
      <c r="I76" s="5"/>
    </row>
    <row r="77" spans="4:9" x14ac:dyDescent="0.25">
      <c r="D77" s="18"/>
      <c r="E77" s="18"/>
      <c r="F77" s="18"/>
      <c r="G77" s="18"/>
      <c r="H77" s="18"/>
      <c r="I77" s="5"/>
    </row>
    <row r="78" spans="4:9" x14ac:dyDescent="0.25">
      <c r="D78" s="18"/>
      <c r="E78" s="18"/>
      <c r="F78" s="18"/>
      <c r="G78" s="18"/>
      <c r="H78" s="18"/>
      <c r="I78" s="5"/>
    </row>
    <row r="79" spans="4:9" x14ac:dyDescent="0.25">
      <c r="D79" s="18"/>
      <c r="E79" s="18"/>
      <c r="F79" s="18"/>
      <c r="G79" s="18"/>
      <c r="H79" s="18"/>
      <c r="I79" s="5"/>
    </row>
    <row r="80" spans="4:9" x14ac:dyDescent="0.25">
      <c r="D80" s="18"/>
      <c r="E80" s="18"/>
      <c r="F80" s="18"/>
      <c r="G80" s="18"/>
      <c r="H80" s="18"/>
      <c r="I80" s="5"/>
    </row>
    <row r="81" spans="4:9" x14ac:dyDescent="0.25">
      <c r="D81" s="18"/>
      <c r="E81" s="18"/>
      <c r="F81" s="18"/>
      <c r="G81" s="18"/>
      <c r="H81" s="18"/>
      <c r="I81" s="5"/>
    </row>
    <row r="82" spans="4:9" x14ac:dyDescent="0.25">
      <c r="D82" s="18"/>
      <c r="E82" s="18"/>
      <c r="F82" s="18"/>
      <c r="G82" s="18"/>
      <c r="H82" s="18"/>
      <c r="I82" s="5"/>
    </row>
    <row r="83" spans="4:9" x14ac:dyDescent="0.25">
      <c r="D83" s="18"/>
      <c r="E83" s="18"/>
      <c r="F83" s="18"/>
      <c r="G83" s="18"/>
      <c r="H83" s="18"/>
      <c r="I83" s="5"/>
    </row>
    <row r="84" spans="4:9" x14ac:dyDescent="0.25">
      <c r="D84" s="18"/>
      <c r="E84" s="18"/>
      <c r="F84" s="18"/>
      <c r="G84" s="18"/>
      <c r="H84" s="18"/>
      <c r="I84" s="5"/>
    </row>
    <row r="85" spans="4:9" x14ac:dyDescent="0.25">
      <c r="D85" s="18"/>
      <c r="E85" s="18"/>
      <c r="F85" s="18"/>
      <c r="G85" s="18"/>
      <c r="H85" s="18"/>
      <c r="I85" s="5"/>
    </row>
    <row r="86" spans="4:9" x14ac:dyDescent="0.25">
      <c r="D86" s="18"/>
      <c r="E86" s="18"/>
      <c r="F86" s="18"/>
      <c r="G86" s="18"/>
      <c r="H86" s="18"/>
      <c r="I86" s="5"/>
    </row>
    <row r="87" spans="4:9" x14ac:dyDescent="0.25">
      <c r="D87" s="18"/>
      <c r="E87" s="18"/>
      <c r="F87" s="18"/>
      <c r="G87" s="18"/>
      <c r="H87" s="18"/>
      <c r="I87" s="5"/>
    </row>
    <row r="88" spans="4:9" x14ac:dyDescent="0.25">
      <c r="D88" s="18"/>
      <c r="E88" s="18"/>
      <c r="F88" s="18"/>
      <c r="G88" s="18"/>
      <c r="H88" s="18"/>
      <c r="I88" s="5"/>
    </row>
    <row r="89" spans="4:9" x14ac:dyDescent="0.25">
      <c r="D89" s="18"/>
      <c r="E89" s="18"/>
      <c r="F89" s="18"/>
      <c r="G89" s="18"/>
      <c r="H89" s="18"/>
      <c r="I89" s="5"/>
    </row>
    <row r="90" spans="4:9" x14ac:dyDescent="0.25">
      <c r="D90" s="18"/>
      <c r="E90" s="18"/>
      <c r="F90" s="18"/>
      <c r="G90" s="18"/>
      <c r="H90" s="18"/>
      <c r="I90" s="5"/>
    </row>
    <row r="91" spans="4:9" x14ac:dyDescent="0.25">
      <c r="D91" s="18"/>
      <c r="E91" s="18"/>
      <c r="F91" s="18"/>
      <c r="G91" s="18"/>
      <c r="H91" s="18"/>
      <c r="I91" s="5"/>
    </row>
    <row r="92" spans="4:9" x14ac:dyDescent="0.25">
      <c r="D92" s="18"/>
      <c r="E92" s="18"/>
      <c r="F92" s="18"/>
      <c r="G92" s="18"/>
      <c r="H92" s="18"/>
      <c r="I92" s="5"/>
    </row>
    <row r="93" spans="4:9" x14ac:dyDescent="0.25">
      <c r="D93" s="18"/>
      <c r="E93" s="18"/>
      <c r="F93" s="18"/>
      <c r="G93" s="18"/>
      <c r="H93" s="18"/>
      <c r="I93" s="5"/>
    </row>
    <row r="94" spans="4:9" x14ac:dyDescent="0.25">
      <c r="D94" s="18"/>
      <c r="E94" s="18"/>
      <c r="F94" s="18"/>
      <c r="G94" s="18"/>
      <c r="H94" s="18"/>
      <c r="I94" s="5"/>
    </row>
    <row r="95" spans="4:9" x14ac:dyDescent="0.25">
      <c r="D95" s="18"/>
      <c r="E95" s="18"/>
      <c r="F95" s="18"/>
      <c r="G95" s="18"/>
      <c r="H95" s="18"/>
      <c r="I95" s="5"/>
    </row>
    <row r="96" spans="4:9" x14ac:dyDescent="0.25">
      <c r="D96" s="17"/>
      <c r="E96" s="17"/>
      <c r="F96" s="17"/>
      <c r="G96" s="17"/>
      <c r="H96" s="17"/>
    </row>
    <row r="97" spans="4:8" x14ac:dyDescent="0.25">
      <c r="D97" s="17"/>
      <c r="E97" s="17"/>
      <c r="F97" s="17"/>
      <c r="G97" s="17"/>
      <c r="H97" s="17"/>
    </row>
    <row r="98" spans="4:8" x14ac:dyDescent="0.25">
      <c r="D98" s="17"/>
      <c r="E98" s="17"/>
      <c r="F98" s="17"/>
      <c r="G98" s="17"/>
      <c r="H98" s="17"/>
    </row>
    <row r="99" spans="4:8" x14ac:dyDescent="0.25">
      <c r="D99" s="17"/>
      <c r="E99" s="17"/>
      <c r="F99" s="17"/>
      <c r="G99" s="17"/>
      <c r="H99" s="17"/>
    </row>
    <row r="100" spans="4:8" x14ac:dyDescent="0.25">
      <c r="D100" s="17"/>
      <c r="E100" s="17"/>
      <c r="F100" s="17"/>
      <c r="G100" s="17"/>
      <c r="H100" s="17"/>
    </row>
    <row r="101" spans="4:8" x14ac:dyDescent="0.25">
      <c r="D101" s="17"/>
      <c r="E101" s="17"/>
      <c r="F101" s="17"/>
      <c r="G101" s="17"/>
      <c r="H101" s="17"/>
    </row>
    <row r="102" spans="4:8" x14ac:dyDescent="0.25">
      <c r="D102" s="17"/>
      <c r="E102" s="17"/>
      <c r="F102" s="17"/>
      <c r="G102" s="17"/>
      <c r="H102" s="17"/>
    </row>
    <row r="103" spans="4:8" x14ac:dyDescent="0.25">
      <c r="D103" s="17"/>
      <c r="E103" s="17"/>
      <c r="F103" s="17"/>
      <c r="G103" s="17"/>
      <c r="H103" s="17"/>
    </row>
    <row r="104" spans="4:8" x14ac:dyDescent="0.25">
      <c r="D104" s="17"/>
      <c r="E104" s="17"/>
      <c r="F104" s="17"/>
      <c r="G104" s="17"/>
      <c r="H104" s="17"/>
    </row>
    <row r="105" spans="4:8" x14ac:dyDescent="0.25">
      <c r="D105" s="17"/>
      <c r="E105" s="17"/>
      <c r="F105" s="17"/>
      <c r="G105" s="17"/>
      <c r="H105" s="17"/>
    </row>
    <row r="106" spans="4:8" x14ac:dyDescent="0.25">
      <c r="D106" s="17"/>
      <c r="E106" s="17"/>
      <c r="F106" s="17"/>
      <c r="G106" s="17"/>
      <c r="H106" s="17"/>
    </row>
    <row r="107" spans="4:8" x14ac:dyDescent="0.25">
      <c r="D107" s="17"/>
      <c r="E107" s="17"/>
      <c r="F107" s="17"/>
      <c r="G107" s="17"/>
      <c r="H107" s="17"/>
    </row>
    <row r="108" spans="4:8" x14ac:dyDescent="0.25">
      <c r="D108" s="17"/>
      <c r="E108" s="17"/>
      <c r="F108" s="17"/>
      <c r="G108" s="17"/>
      <c r="H108" s="17"/>
    </row>
    <row r="109" spans="4:8" x14ac:dyDescent="0.25">
      <c r="D109" s="17"/>
      <c r="E109" s="17"/>
      <c r="F109" s="17"/>
      <c r="G109" s="17"/>
      <c r="H109" s="17"/>
    </row>
    <row r="110" spans="4:8" x14ac:dyDescent="0.25">
      <c r="D110" s="17"/>
      <c r="E110" s="17"/>
      <c r="F110" s="17"/>
      <c r="G110" s="17"/>
      <c r="H110" s="17"/>
    </row>
    <row r="111" spans="4:8" x14ac:dyDescent="0.25">
      <c r="D111" s="17"/>
      <c r="E111" s="17"/>
      <c r="F111" s="17"/>
      <c r="G111" s="17"/>
      <c r="H111" s="17"/>
    </row>
    <row r="112" spans="4:8" x14ac:dyDescent="0.25">
      <c r="D112" s="17"/>
      <c r="E112" s="17"/>
      <c r="F112" s="17"/>
      <c r="G112" s="17"/>
      <c r="H112" s="17"/>
    </row>
    <row r="113" spans="4:8" x14ac:dyDescent="0.25">
      <c r="D113" s="17"/>
      <c r="E113" s="17"/>
      <c r="F113" s="17"/>
      <c r="G113" s="17"/>
      <c r="H113" s="17"/>
    </row>
    <row r="114" spans="4:8" x14ac:dyDescent="0.25">
      <c r="D114" s="17"/>
      <c r="E114" s="17"/>
      <c r="F114" s="17"/>
      <c r="G114" s="17"/>
      <c r="H114" s="17"/>
    </row>
    <row r="115" spans="4:8" x14ac:dyDescent="0.25">
      <c r="D115" s="17"/>
      <c r="E115" s="17"/>
      <c r="F115" s="17"/>
      <c r="G115" s="17"/>
      <c r="H115" s="17"/>
    </row>
    <row r="116" spans="4:8" x14ac:dyDescent="0.25">
      <c r="D116" s="17"/>
      <c r="E116" s="17"/>
      <c r="F116" s="17"/>
      <c r="G116" s="17"/>
      <c r="H116" s="17"/>
    </row>
    <row r="117" spans="4:8" x14ac:dyDescent="0.25">
      <c r="D117" s="17"/>
      <c r="E117" s="17"/>
      <c r="F117" s="17"/>
      <c r="G117" s="17"/>
      <c r="H117" s="17"/>
    </row>
    <row r="118" spans="4:8" x14ac:dyDescent="0.25">
      <c r="D118" s="17"/>
      <c r="E118" s="17"/>
      <c r="F118" s="17"/>
      <c r="G118" s="17"/>
      <c r="H118" s="17"/>
    </row>
    <row r="119" spans="4:8" x14ac:dyDescent="0.25">
      <c r="D119" s="17"/>
      <c r="E119" s="17"/>
      <c r="F119" s="17"/>
      <c r="G119" s="17"/>
      <c r="H119" s="17"/>
    </row>
    <row r="120" spans="4:8" x14ac:dyDescent="0.25">
      <c r="D120" s="17"/>
      <c r="E120" s="17"/>
      <c r="F120" s="17"/>
      <c r="G120" s="17"/>
      <c r="H120" s="17"/>
    </row>
    <row r="121" spans="4:8" x14ac:dyDescent="0.25">
      <c r="D121" s="17"/>
      <c r="E121" s="17"/>
      <c r="F121" s="17"/>
      <c r="G121" s="17"/>
      <c r="H121" s="17"/>
    </row>
    <row r="122" spans="4:8" x14ac:dyDescent="0.25">
      <c r="D122" s="17"/>
      <c r="E122" s="17"/>
      <c r="F122" s="17"/>
      <c r="G122" s="17"/>
      <c r="H122" s="17"/>
    </row>
    <row r="123" spans="4:8" x14ac:dyDescent="0.25">
      <c r="D123" s="17"/>
      <c r="E123" s="17"/>
      <c r="F123" s="17"/>
      <c r="G123" s="17"/>
      <c r="H123" s="17"/>
    </row>
    <row r="124" spans="4:8" x14ac:dyDescent="0.25">
      <c r="D124" s="17"/>
      <c r="E124" s="17"/>
      <c r="F124" s="17"/>
      <c r="G124" s="17"/>
      <c r="H124" s="17"/>
    </row>
    <row r="125" spans="4:8" x14ac:dyDescent="0.25">
      <c r="D125" s="17"/>
      <c r="E125" s="17"/>
      <c r="F125" s="17"/>
      <c r="G125" s="17"/>
      <c r="H125" s="17"/>
    </row>
    <row r="126" spans="4:8" x14ac:dyDescent="0.25">
      <c r="D126" s="17"/>
      <c r="E126" s="17"/>
      <c r="F126" s="17"/>
      <c r="G126" s="17"/>
      <c r="H126" s="17"/>
    </row>
    <row r="127" spans="4:8" x14ac:dyDescent="0.25">
      <c r="D127" s="17"/>
      <c r="E127" s="17"/>
      <c r="F127" s="17"/>
      <c r="G127" s="17"/>
      <c r="H127" s="17"/>
    </row>
    <row r="128" spans="4:8" x14ac:dyDescent="0.25">
      <c r="D128" s="17"/>
      <c r="E128" s="17"/>
      <c r="F128" s="17"/>
      <c r="G128" s="17"/>
      <c r="H128" s="17"/>
    </row>
    <row r="129" spans="4:8" x14ac:dyDescent="0.25">
      <c r="D129" s="17"/>
      <c r="E129" s="17"/>
      <c r="F129" s="17"/>
      <c r="G129" s="17"/>
      <c r="H129" s="17"/>
    </row>
    <row r="130" spans="4:8" x14ac:dyDescent="0.25">
      <c r="D130" s="17"/>
      <c r="E130" s="17"/>
      <c r="F130" s="17"/>
      <c r="G130" s="17"/>
      <c r="H130" s="17"/>
    </row>
    <row r="131" spans="4:8" x14ac:dyDescent="0.25">
      <c r="D131" s="17"/>
      <c r="E131" s="17"/>
      <c r="F131" s="17"/>
      <c r="G131" s="17"/>
      <c r="H131" s="17"/>
    </row>
    <row r="132" spans="4:8" x14ac:dyDescent="0.25">
      <c r="D132" s="17"/>
      <c r="E132" s="17"/>
      <c r="F132" s="17"/>
      <c r="G132" s="17"/>
      <c r="H132" s="17"/>
    </row>
    <row r="133" spans="4:8" x14ac:dyDescent="0.25">
      <c r="D133" s="17"/>
      <c r="E133" s="17"/>
      <c r="F133" s="17"/>
      <c r="G133" s="17"/>
      <c r="H133" s="17"/>
    </row>
    <row r="134" spans="4:8" x14ac:dyDescent="0.25">
      <c r="D134" s="17"/>
      <c r="E134" s="17"/>
      <c r="F134" s="17"/>
      <c r="G134" s="17"/>
      <c r="H134" s="17"/>
    </row>
    <row r="135" spans="4:8" x14ac:dyDescent="0.25">
      <c r="D135" s="17"/>
      <c r="E135" s="17"/>
      <c r="F135" s="17"/>
      <c r="G135" s="17"/>
      <c r="H135" s="17"/>
    </row>
    <row r="136" spans="4:8" x14ac:dyDescent="0.25">
      <c r="D136" s="17"/>
      <c r="E136" s="17"/>
      <c r="F136" s="17"/>
      <c r="G136" s="17"/>
      <c r="H136" s="17"/>
    </row>
    <row r="137" spans="4:8" x14ac:dyDescent="0.25">
      <c r="D137" s="17"/>
      <c r="E137" s="17"/>
      <c r="F137" s="17"/>
      <c r="G137" s="17"/>
      <c r="H137" s="17"/>
    </row>
    <row r="138" spans="4:8" x14ac:dyDescent="0.25">
      <c r="D138" s="17"/>
      <c r="E138" s="17"/>
      <c r="F138" s="17"/>
      <c r="G138" s="17"/>
      <c r="H138" s="17"/>
    </row>
    <row r="139" spans="4:8" x14ac:dyDescent="0.25">
      <c r="D139" s="17"/>
      <c r="E139" s="17"/>
      <c r="F139" s="17"/>
      <c r="G139" s="17"/>
      <c r="H139" s="17"/>
    </row>
    <row r="140" spans="4:8" x14ac:dyDescent="0.25">
      <c r="D140" s="17"/>
      <c r="E140" s="17"/>
      <c r="F140" s="17"/>
      <c r="G140" s="17"/>
      <c r="H140" s="17"/>
    </row>
    <row r="141" spans="4:8" x14ac:dyDescent="0.25">
      <c r="D141" s="17"/>
      <c r="E141" s="17"/>
      <c r="F141" s="17"/>
      <c r="G141" s="17"/>
      <c r="H141" s="17"/>
    </row>
    <row r="142" spans="4:8" x14ac:dyDescent="0.25">
      <c r="D142" s="17"/>
      <c r="E142" s="17"/>
      <c r="F142" s="17"/>
      <c r="G142" s="17"/>
      <c r="H142" s="17"/>
    </row>
    <row r="143" spans="4:8" x14ac:dyDescent="0.25">
      <c r="D143" s="17"/>
      <c r="E143" s="17"/>
      <c r="F143" s="17"/>
      <c r="G143" s="17"/>
      <c r="H143" s="17"/>
    </row>
    <row r="144" spans="4:8" x14ac:dyDescent="0.25">
      <c r="D144" s="17"/>
      <c r="E144" s="17"/>
      <c r="F144" s="17"/>
      <c r="G144" s="17"/>
      <c r="H144" s="17"/>
    </row>
    <row r="145" spans="4:8" x14ac:dyDescent="0.25">
      <c r="D145" s="17"/>
      <c r="E145" s="17"/>
      <c r="F145" s="17"/>
      <c r="G145" s="17"/>
      <c r="H145" s="17"/>
    </row>
    <row r="146" spans="4:8" x14ac:dyDescent="0.25">
      <c r="D146" s="17"/>
      <c r="E146" s="17"/>
      <c r="F146" s="17"/>
      <c r="G146" s="17"/>
      <c r="H146" s="17"/>
    </row>
    <row r="147" spans="4:8" x14ac:dyDescent="0.25">
      <c r="D147" s="17"/>
      <c r="E147" s="17"/>
      <c r="F147" s="17"/>
      <c r="G147" s="17"/>
      <c r="H147" s="17"/>
    </row>
    <row r="148" spans="4:8" x14ac:dyDescent="0.25">
      <c r="D148" s="17"/>
      <c r="E148" s="17"/>
      <c r="F148" s="17"/>
      <c r="G148" s="17"/>
      <c r="H148" s="17"/>
    </row>
    <row r="149" spans="4:8" x14ac:dyDescent="0.25">
      <c r="D149" s="17"/>
      <c r="E149" s="17"/>
      <c r="F149" s="17"/>
      <c r="G149" s="17"/>
      <c r="H149" s="17"/>
    </row>
    <row r="150" spans="4:8" x14ac:dyDescent="0.25">
      <c r="D150" s="17"/>
      <c r="E150" s="17"/>
      <c r="F150" s="17"/>
      <c r="G150" s="17"/>
      <c r="H150" s="17"/>
    </row>
    <row r="151" spans="4:8" x14ac:dyDescent="0.25">
      <c r="D151" s="17"/>
      <c r="E151" s="17"/>
      <c r="F151" s="17"/>
      <c r="G151" s="17"/>
      <c r="H151" s="17"/>
    </row>
    <row r="152" spans="4:8" x14ac:dyDescent="0.25">
      <c r="D152" s="17"/>
      <c r="E152" s="17"/>
      <c r="F152" s="17"/>
      <c r="G152" s="17"/>
      <c r="H152" s="17"/>
    </row>
    <row r="153" spans="4:8" x14ac:dyDescent="0.25">
      <c r="D153" s="17"/>
      <c r="E153" s="17"/>
      <c r="F153" s="17"/>
      <c r="G153" s="17"/>
      <c r="H153" s="17"/>
    </row>
    <row r="154" spans="4:8" x14ac:dyDescent="0.25">
      <c r="D154" s="17"/>
      <c r="E154" s="17"/>
      <c r="F154" s="17"/>
      <c r="G154" s="17"/>
      <c r="H154" s="17"/>
    </row>
    <row r="155" spans="4:8" x14ac:dyDescent="0.25">
      <c r="D155" s="17"/>
      <c r="E155" s="17"/>
      <c r="F155" s="17"/>
      <c r="G155" s="17"/>
      <c r="H155" s="17"/>
    </row>
    <row r="156" spans="4:8" x14ac:dyDescent="0.25">
      <c r="D156" s="17"/>
      <c r="E156" s="17"/>
      <c r="F156" s="17"/>
      <c r="G156" s="17"/>
      <c r="H156" s="17"/>
    </row>
    <row r="157" spans="4:8" x14ac:dyDescent="0.25">
      <c r="D157" s="17"/>
      <c r="E157" s="17"/>
      <c r="F157" s="17"/>
      <c r="G157" s="17"/>
      <c r="H157" s="17"/>
    </row>
    <row r="158" spans="4:8" x14ac:dyDescent="0.25">
      <c r="D158" s="17"/>
      <c r="E158" s="17"/>
      <c r="F158" s="17"/>
      <c r="G158" s="17"/>
      <c r="H158" s="17"/>
    </row>
    <row r="159" spans="4:8" x14ac:dyDescent="0.25">
      <c r="D159" s="17"/>
      <c r="E159" s="17"/>
      <c r="F159" s="17"/>
      <c r="G159" s="17"/>
      <c r="H159" s="17"/>
    </row>
    <row r="160" spans="4:8" x14ac:dyDescent="0.25">
      <c r="D160" s="17"/>
      <c r="E160" s="17"/>
      <c r="F160" s="17"/>
      <c r="G160" s="17"/>
      <c r="H160" s="17"/>
    </row>
    <row r="161" spans="4:8" x14ac:dyDescent="0.25">
      <c r="D161" s="17"/>
      <c r="E161" s="17"/>
      <c r="F161" s="17"/>
      <c r="G161" s="17"/>
      <c r="H161" s="17"/>
    </row>
    <row r="162" spans="4:8" x14ac:dyDescent="0.25">
      <c r="D162" s="17"/>
      <c r="E162" s="17"/>
      <c r="F162" s="17"/>
      <c r="G162" s="17"/>
      <c r="H162" s="17"/>
    </row>
    <row r="163" spans="4:8" x14ac:dyDescent="0.25">
      <c r="D163" s="17"/>
      <c r="E163" s="17"/>
      <c r="F163" s="17"/>
      <c r="G163" s="17"/>
      <c r="H163" s="17"/>
    </row>
    <row r="164" spans="4:8" x14ac:dyDescent="0.25">
      <c r="D164" s="17"/>
      <c r="E164" s="17"/>
      <c r="F164" s="17"/>
      <c r="G164" s="17"/>
      <c r="H164" s="17"/>
    </row>
  </sheetData>
  <pageMargins left="0.11811023622047245" right="0.11811023622047245" top="0.74803149606299213" bottom="0.74803149606299213" header="0.31496062992125984" footer="0.31496062992125984"/>
  <pageSetup paperSize="9" scale="80" orientation="landscape" r:id="rId1"/>
  <ignoredErrors>
    <ignoredError sqref="O9:Q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Tove Fagerström</cp:lastModifiedBy>
  <cp:lastPrinted>2022-08-30T06:50:15Z</cp:lastPrinted>
  <dcterms:created xsi:type="dcterms:W3CDTF">2017-11-03T07:02:34Z</dcterms:created>
  <dcterms:modified xsi:type="dcterms:W3CDTF">2023-08-21T11:06:37Z</dcterms:modified>
</cp:coreProperties>
</file>