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H Webbplatsen\Excelfiler\Färdiga filer\Hälso- och sjukvård\"/>
    </mc:Choice>
  </mc:AlternateContent>
  <xr:revisionPtr revIDLastSave="0" documentId="13_ncr:1_{40E409BF-969B-4915-A597-29584B891A04}" xr6:coauthVersionLast="47" xr6:coauthVersionMax="47" xr10:uidLastSave="{00000000-0000-0000-0000-000000000000}"/>
  <bookViews>
    <workbookView xWindow="-28920" yWindow="-1920" windowWidth="29040" windowHeight="17520" xr2:uid="{471D093B-D1FB-4843-9791-928A65901D57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4" i="1" l="1"/>
  <c r="X4" i="1"/>
  <c r="K4" i="1"/>
  <c r="L4" i="1"/>
  <c r="M4" i="1"/>
  <c r="B6" i="1"/>
  <c r="W4" i="1"/>
  <c r="V4" i="1"/>
  <c r="U4" i="1"/>
  <c r="T4" i="1"/>
  <c r="S4" i="1"/>
  <c r="R4" i="1"/>
  <c r="Q4" i="1"/>
  <c r="P4" i="1"/>
  <c r="O4" i="1"/>
  <c r="N4" i="1"/>
  <c r="J4" i="1"/>
  <c r="I4" i="1"/>
  <c r="H4" i="1"/>
  <c r="G4" i="1"/>
  <c r="F4" i="1"/>
  <c r="E4" i="1"/>
  <c r="D4" i="1"/>
  <c r="C4" i="1"/>
</calcChain>
</file>

<file path=xl/sharedStrings.xml><?xml version="1.0" encoding="utf-8"?>
<sst xmlns="http://schemas.openxmlformats.org/spreadsheetml/2006/main" count="10" uniqueCount="10">
  <si>
    <t>..</t>
  </si>
  <si>
    <t>Consultations</t>
  </si>
  <si>
    <t>Livestock</t>
  </si>
  <si>
    <t>Pets</t>
  </si>
  <si>
    <t>Inspections</t>
  </si>
  <si>
    <t>Source: Åland Environmental and Health Protection Authority</t>
  </si>
  <si>
    <t>Veterinary care, Åland Environmental and Health Protection Authority, 2002-2024</t>
  </si>
  <si>
    <t>Statistics and Research Åland</t>
  </si>
  <si>
    <t>Updated 24.2.2026</t>
  </si>
  <si>
    <t>Note: Due to a new system for supervision of the care of livestock in 2018, the agency makes fewer, but longer, visits. In 2002-2019 and from 2025 forward, the number of consultations regarding cattle is calculated based on the number of animals.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</si>
</sst>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9"/>
      <color theme="1"/>
      <name val="Calibri"/>
      <family val="2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3" fontId="3" fillId="0" borderId="0" xfId="0" applyNumberFormat="1" applyFont="1"/>
    <xf numFmtId="0" fontId="3" fillId="0" borderId="1" xfId="0" applyFont="1" applyBorder="1"/>
    <xf numFmtId="0" fontId="3" fillId="0" borderId="0" xfId="0" applyFont="1" applyAlignment="1">
      <alignment horizontal="left" indent="1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/>
    <xf numFmtId="0" fontId="4" fillId="0" borderId="3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D4FCC-9326-45F6-837B-625763FA420E}">
  <dimension ref="A1:Z10"/>
  <sheetViews>
    <sheetView showGridLines="0" tabSelected="1" workbookViewId="0">
      <selection activeCell="G24" sqref="G24"/>
    </sheetView>
  </sheetViews>
  <sheetFormatPr defaultRowHeight="13.8" customHeight="1" x14ac:dyDescent="0.25"/>
  <cols>
    <col min="1" max="1" width="12.109375" style="12" customWidth="1"/>
    <col min="2" max="25" width="7.44140625" style="12" customWidth="1"/>
    <col min="26" max="16384" width="8.88671875" style="12"/>
  </cols>
  <sheetData>
    <row r="1" spans="1:26" ht="13.8" customHeight="1" x14ac:dyDescent="0.25">
      <c r="A1" s="12" t="s">
        <v>7</v>
      </c>
    </row>
    <row r="2" spans="1:26" ht="29.4" customHeight="1" thickBot="1" x14ac:dyDescent="0.35">
      <c r="A2" s="1" t="s">
        <v>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3.8" customHeight="1" x14ac:dyDescent="0.25">
      <c r="A3" s="5"/>
      <c r="B3" s="5">
        <v>2002</v>
      </c>
      <c r="C3" s="5">
        <v>2003</v>
      </c>
      <c r="D3" s="5">
        <v>2004</v>
      </c>
      <c r="E3" s="5">
        <v>2005</v>
      </c>
      <c r="F3" s="5">
        <v>2006</v>
      </c>
      <c r="G3" s="5">
        <v>2007</v>
      </c>
      <c r="H3" s="5">
        <v>2008</v>
      </c>
      <c r="I3" s="5">
        <v>2009</v>
      </c>
      <c r="J3" s="5">
        <v>2010</v>
      </c>
      <c r="K3" s="5">
        <v>2011</v>
      </c>
      <c r="L3" s="5">
        <v>2012</v>
      </c>
      <c r="M3" s="5">
        <v>2013</v>
      </c>
      <c r="N3" s="5">
        <v>2014</v>
      </c>
      <c r="O3" s="5">
        <v>2015</v>
      </c>
      <c r="P3" s="5">
        <v>2016</v>
      </c>
      <c r="Q3" s="5">
        <v>2017</v>
      </c>
      <c r="R3" s="5">
        <v>2018</v>
      </c>
      <c r="S3" s="5">
        <v>2019</v>
      </c>
      <c r="T3" s="5">
        <v>2020</v>
      </c>
      <c r="U3" s="5">
        <v>2021</v>
      </c>
      <c r="V3" s="5">
        <v>2022</v>
      </c>
      <c r="W3" s="5">
        <v>2023</v>
      </c>
      <c r="X3" s="5">
        <v>2024</v>
      </c>
      <c r="Y3" s="5">
        <v>2025</v>
      </c>
      <c r="Z3" s="4"/>
    </row>
    <row r="4" spans="1:26" ht="17.399999999999999" customHeight="1" x14ac:dyDescent="0.25">
      <c r="A4" s="3" t="s">
        <v>1</v>
      </c>
      <c r="B4" s="4">
        <v>6225</v>
      </c>
      <c r="C4" s="4">
        <f t="shared" ref="C4:M4" si="0">SUM(C5:C6)</f>
        <v>5842</v>
      </c>
      <c r="D4" s="4">
        <f t="shared" si="0"/>
        <v>5291</v>
      </c>
      <c r="E4" s="4">
        <f t="shared" si="0"/>
        <v>4192</v>
      </c>
      <c r="F4" s="4">
        <f t="shared" si="0"/>
        <v>3876</v>
      </c>
      <c r="G4" s="4">
        <f t="shared" si="0"/>
        <v>3809</v>
      </c>
      <c r="H4" s="4">
        <f t="shared" si="0"/>
        <v>3703</v>
      </c>
      <c r="I4" s="4">
        <f t="shared" si="0"/>
        <v>3367</v>
      </c>
      <c r="J4" s="4">
        <f t="shared" si="0"/>
        <v>3255</v>
      </c>
      <c r="K4" s="4">
        <f t="shared" si="0"/>
        <v>3295</v>
      </c>
      <c r="L4" s="4">
        <f t="shared" si="0"/>
        <v>3134</v>
      </c>
      <c r="M4" s="4">
        <f t="shared" si="0"/>
        <v>3862</v>
      </c>
      <c r="N4" s="4">
        <f t="shared" ref="N4:U4" si="1">SUM(N5:N6)</f>
        <v>4045</v>
      </c>
      <c r="O4" s="4">
        <f t="shared" si="1"/>
        <v>4258</v>
      </c>
      <c r="P4" s="4">
        <f t="shared" si="1"/>
        <v>4265</v>
      </c>
      <c r="Q4" s="4">
        <f t="shared" si="1"/>
        <v>4081</v>
      </c>
      <c r="R4" s="4">
        <f t="shared" si="1"/>
        <v>2774</v>
      </c>
      <c r="S4" s="4">
        <f t="shared" si="1"/>
        <v>1486</v>
      </c>
      <c r="T4" s="4">
        <f t="shared" si="1"/>
        <v>1709</v>
      </c>
      <c r="U4" s="4">
        <f t="shared" si="1"/>
        <v>1548</v>
      </c>
      <c r="V4" s="4">
        <f>SUM(V5:V6)</f>
        <v>1591</v>
      </c>
      <c r="W4" s="4">
        <f>SUM(W5:W6)</f>
        <v>1206</v>
      </c>
      <c r="X4" s="4">
        <f>SUM(X5:X6)</f>
        <v>1351</v>
      </c>
      <c r="Y4" s="4">
        <f>SUM(Y5:Y6)</f>
        <v>2049</v>
      </c>
      <c r="Z4" s="4"/>
    </row>
    <row r="5" spans="1:26" ht="13.8" customHeight="1" x14ac:dyDescent="0.25">
      <c r="A5" s="6" t="s">
        <v>2</v>
      </c>
      <c r="B5" s="4">
        <v>2997</v>
      </c>
      <c r="C5" s="4">
        <v>2734</v>
      </c>
      <c r="D5" s="4">
        <v>2529</v>
      </c>
      <c r="E5" s="4">
        <v>2395</v>
      </c>
      <c r="F5" s="4">
        <v>2491</v>
      </c>
      <c r="G5" s="4">
        <v>2444</v>
      </c>
      <c r="H5" s="4">
        <v>2278</v>
      </c>
      <c r="I5" s="4">
        <v>2125</v>
      </c>
      <c r="J5" s="4">
        <v>2292</v>
      </c>
      <c r="K5" s="4">
        <v>2068</v>
      </c>
      <c r="L5" s="4">
        <v>1779</v>
      </c>
      <c r="M5" s="4">
        <v>2163</v>
      </c>
      <c r="N5" s="4">
        <v>2431</v>
      </c>
      <c r="O5" s="4">
        <v>2762</v>
      </c>
      <c r="P5" s="4">
        <v>2895</v>
      </c>
      <c r="Q5" s="4">
        <v>2741</v>
      </c>
      <c r="R5" s="4">
        <v>1524</v>
      </c>
      <c r="S5" s="4">
        <v>588</v>
      </c>
      <c r="T5" s="4">
        <v>574</v>
      </c>
      <c r="U5" s="4">
        <v>507</v>
      </c>
      <c r="V5" s="4">
        <v>476</v>
      </c>
      <c r="W5" s="4">
        <v>449</v>
      </c>
      <c r="X5" s="4">
        <v>452</v>
      </c>
      <c r="Y5" s="4">
        <v>1239</v>
      </c>
      <c r="Z5" s="4"/>
    </row>
    <row r="6" spans="1:26" ht="13.8" customHeight="1" x14ac:dyDescent="0.25">
      <c r="A6" s="6" t="s">
        <v>3</v>
      </c>
      <c r="B6" s="4">
        <f>B4-B5</f>
        <v>3228</v>
      </c>
      <c r="C6" s="4">
        <v>3108</v>
      </c>
      <c r="D6" s="4">
        <v>2762</v>
      </c>
      <c r="E6" s="4">
        <v>1797</v>
      </c>
      <c r="F6" s="4">
        <v>1385</v>
      </c>
      <c r="G6" s="4">
        <v>1365</v>
      </c>
      <c r="H6" s="4">
        <v>1425</v>
      </c>
      <c r="I6" s="4">
        <v>1242</v>
      </c>
      <c r="J6" s="4">
        <v>963</v>
      </c>
      <c r="K6" s="4">
        <v>1227</v>
      </c>
      <c r="L6" s="4">
        <v>1355</v>
      </c>
      <c r="M6" s="4">
        <v>1699</v>
      </c>
      <c r="N6" s="4">
        <v>1614</v>
      </c>
      <c r="O6" s="4">
        <v>1496</v>
      </c>
      <c r="P6" s="4">
        <v>1370</v>
      </c>
      <c r="Q6" s="4">
        <v>1340</v>
      </c>
      <c r="R6" s="4">
        <v>1250</v>
      </c>
      <c r="S6" s="4">
        <v>898</v>
      </c>
      <c r="T6" s="4">
        <v>1135</v>
      </c>
      <c r="U6" s="4">
        <v>1041</v>
      </c>
      <c r="V6" s="4">
        <v>1115</v>
      </c>
      <c r="W6" s="4">
        <v>757</v>
      </c>
      <c r="X6" s="4">
        <v>899</v>
      </c>
      <c r="Y6" s="4">
        <v>810</v>
      </c>
      <c r="Z6" s="3"/>
    </row>
    <row r="7" spans="1:26" ht="17.399999999999999" customHeight="1" thickBot="1" x14ac:dyDescent="0.3">
      <c r="A7" s="7" t="s">
        <v>4</v>
      </c>
      <c r="B7" s="8">
        <v>51</v>
      </c>
      <c r="C7" s="9">
        <v>135</v>
      </c>
      <c r="D7" s="9">
        <v>71</v>
      </c>
      <c r="E7" s="9">
        <v>41</v>
      </c>
      <c r="F7" s="9">
        <v>80</v>
      </c>
      <c r="G7" s="9">
        <v>136</v>
      </c>
      <c r="H7" s="9">
        <v>123</v>
      </c>
      <c r="I7" s="9">
        <v>34</v>
      </c>
      <c r="J7" s="8" t="s">
        <v>0</v>
      </c>
      <c r="K7" s="8">
        <v>29</v>
      </c>
      <c r="L7" s="8">
        <v>67</v>
      </c>
      <c r="M7" s="8">
        <v>40</v>
      </c>
      <c r="N7" s="8">
        <v>74</v>
      </c>
      <c r="O7" s="8">
        <v>69</v>
      </c>
      <c r="P7" s="8">
        <v>63</v>
      </c>
      <c r="Q7" s="8">
        <v>38</v>
      </c>
      <c r="R7" s="8">
        <v>36</v>
      </c>
      <c r="S7" s="8">
        <v>96</v>
      </c>
      <c r="T7" s="8">
        <v>98</v>
      </c>
      <c r="U7" s="8">
        <v>138</v>
      </c>
      <c r="V7" s="8">
        <v>125</v>
      </c>
      <c r="W7" s="8">
        <v>147</v>
      </c>
      <c r="X7" s="8">
        <v>122</v>
      </c>
      <c r="Y7" s="8">
        <v>137</v>
      </c>
      <c r="Z7" s="3"/>
    </row>
    <row r="8" spans="1:26" ht="13.8" customHeight="1" x14ac:dyDescent="0.25">
      <c r="A8" s="10" t="s">
        <v>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3.8" customHeight="1" x14ac:dyDescent="0.25">
      <c r="A9" s="11" t="s">
        <v>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3.8" customHeight="1" x14ac:dyDescent="0.25">
      <c r="A10" s="13" t="s">
        <v>8</v>
      </c>
    </row>
  </sheetData>
  <pageMargins left="0.7" right="0.7" top="0.75" bottom="0.75" header="0.3" footer="0.3"/>
  <ignoredErrors>
    <ignoredError sqref="C4:Y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 Lindqvist</dc:creator>
  <cp:lastModifiedBy>Gerd Lindqvist</cp:lastModifiedBy>
  <dcterms:created xsi:type="dcterms:W3CDTF">2024-11-04T11:46:29Z</dcterms:created>
  <dcterms:modified xsi:type="dcterms:W3CDTF">2026-02-24T14:04:22Z</dcterms:modified>
</cp:coreProperties>
</file>