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BE811018-C832-4681-8717-456ED23991F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 l="1"/>
  <c r="O4" i="1"/>
  <c r="J4" i="1" l="1"/>
  <c r="I4" i="1"/>
</calcChain>
</file>

<file path=xl/sharedStrings.xml><?xml version="1.0" encoding="utf-8"?>
<sst xmlns="http://schemas.openxmlformats.org/spreadsheetml/2006/main" count="137" uniqueCount="29">
  <si>
    <t>-</t>
  </si>
  <si>
    <t>Statistics Åland</t>
  </si>
  <si>
    <t>Subsidy</t>
  </si>
  <si>
    <t>Total</t>
  </si>
  <si>
    <t>Interest rate subsidy</t>
  </si>
  <si>
    <t>Harvest damage, crop inspection support</t>
  </si>
  <si>
    <t>Replacement aid</t>
  </si>
  <si>
    <t>Livestock subsidy</t>
  </si>
  <si>
    <t>Green-house support</t>
  </si>
  <si>
    <t>Storage support</t>
  </si>
  <si>
    <t>Subsidy on crops</t>
  </si>
  <si>
    <t>Environmental support</t>
  </si>
  <si>
    <t>Start-up support</t>
  </si>
  <si>
    <t>LFA allowance</t>
  </si>
  <si>
    <t>Investment support</t>
  </si>
  <si>
    <t>Single farm payment</t>
  </si>
  <si>
    <t>Other</t>
  </si>
  <si>
    <r>
      <t xml:space="preserve">Area subsidy (CAP) </t>
    </r>
    <r>
      <rPr>
        <vertAlign val="superscript"/>
        <sz val="9"/>
        <rFont val="Calibri"/>
        <family val="2"/>
      </rPr>
      <t>1)</t>
    </r>
  </si>
  <si>
    <r>
      <t xml:space="preserve">Beef subsidy </t>
    </r>
    <r>
      <rPr>
        <vertAlign val="superscript"/>
        <sz val="9"/>
        <rFont val="Calibri"/>
        <family val="2"/>
      </rPr>
      <t>1)</t>
    </r>
  </si>
  <si>
    <r>
      <t xml:space="preserve">Ewe subsidy </t>
    </r>
    <r>
      <rPr>
        <vertAlign val="superscript"/>
        <sz val="9"/>
        <rFont val="Calibri"/>
        <family val="2"/>
      </rPr>
      <t>1)</t>
    </r>
  </si>
  <si>
    <r>
      <t xml:space="preserve">Suckler cow subsidy </t>
    </r>
    <r>
      <rPr>
        <vertAlign val="superscript"/>
        <sz val="9"/>
        <rFont val="Calibri"/>
        <family val="2"/>
      </rPr>
      <t>1)</t>
    </r>
  </si>
  <si>
    <r>
      <t xml:space="preserve">Extensification support </t>
    </r>
    <r>
      <rPr>
        <vertAlign val="superscript"/>
        <sz val="9"/>
        <rFont val="Calibri"/>
        <family val="2"/>
      </rPr>
      <t>1)</t>
    </r>
  </si>
  <si>
    <t>Subsidy for ecological production</t>
  </si>
  <si>
    <t>Basic payment</t>
  </si>
  <si>
    <r>
      <rPr>
        <vertAlign val="superscript"/>
        <sz val="8"/>
        <rFont val="Calibri"/>
        <family val="2"/>
      </rPr>
      <t>1)</t>
    </r>
    <r>
      <rPr>
        <sz val="8"/>
        <rFont val="Calibri"/>
        <family val="2"/>
      </rPr>
      <t xml:space="preserve"> As of 2006, the area subsidy, the suckler cow subsidy, the extensification support as well as parts of the beef subsidy and the ewe subsidy are included in the single farm payment. </t>
    </r>
  </si>
  <si>
    <t>Note: The fiugres for 2015 are revised</t>
  </si>
  <si>
    <t>Source: The Government of Åland, Office of Agriculture, Ministry of Agriculture and Forestry, National Land Survey of Finland</t>
  </si>
  <si>
    <t>Updated 10.8.2022</t>
  </si>
  <si>
    <t>Agricultural subsidies 2002–2021, 1 000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</si>
</sst>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1" xfId="0" applyFont="1" applyBorder="1"/>
    <xf numFmtId="0" fontId="4" fillId="0" borderId="1" xfId="0" applyFont="1" applyBorder="1"/>
    <xf numFmtId="0" fontId="4" fillId="0" borderId="2" xfId="0" applyFont="1" applyBorder="1"/>
    <xf numFmtId="1" fontId="4" fillId="0" borderId="2" xfId="0" applyNumberFormat="1" applyFont="1" applyBorder="1"/>
    <xf numFmtId="0" fontId="6" fillId="0" borderId="0" xfId="0" applyFont="1" applyBorder="1"/>
    <xf numFmtId="3" fontId="6" fillId="0" borderId="0" xfId="0" applyNumberFormat="1" applyFont="1" applyBorder="1" applyAlignment="1"/>
    <xf numFmtId="0" fontId="4" fillId="0" borderId="0" xfId="0" applyFont="1" applyBorder="1"/>
    <xf numFmtId="3" fontId="4" fillId="0" borderId="0" xfId="0" applyNumberFormat="1" applyFont="1" applyBorder="1" applyAlignment="1">
      <alignment horizontal="right" wrapText="1"/>
    </xf>
    <xf numFmtId="3" fontId="4" fillId="0" borderId="0" xfId="0" quotePrefix="1" applyNumberFormat="1" applyFont="1" applyBorder="1" applyAlignment="1">
      <alignment horizontal="right" wrapText="1"/>
    </xf>
    <xf numFmtId="3" fontId="4" fillId="0" borderId="0" xfId="0" applyNumberFormat="1" applyFont="1"/>
    <xf numFmtId="3" fontId="4" fillId="0" borderId="0" xfId="0" applyNumberFormat="1" applyFont="1" applyFill="1"/>
    <xf numFmtId="3" fontId="4" fillId="0" borderId="0" xfId="0" applyNumberFormat="1" applyFont="1" applyFill="1" applyBorder="1"/>
    <xf numFmtId="3" fontId="4" fillId="0" borderId="0" xfId="0" quotePrefix="1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7" fillId="0" borderId="0" xfId="0" applyFont="1"/>
    <xf numFmtId="0" fontId="7" fillId="0" borderId="0" xfId="0" applyFont="1" applyFill="1" applyBorder="1"/>
    <xf numFmtId="0" fontId="8" fillId="0" borderId="2" xfId="0" applyFont="1" applyBorder="1"/>
    <xf numFmtId="3" fontId="9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8" fillId="0" borderId="0" xfId="0" applyFont="1"/>
    <xf numFmtId="3" fontId="6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/>
    <xf numFmtId="3" fontId="4" fillId="0" borderId="1" xfId="0" quotePrefix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/>
    <xf numFmtId="3" fontId="8" fillId="0" borderId="1" xfId="0" applyNumberFormat="1" applyFont="1" applyBorder="1" applyAlignment="1"/>
    <xf numFmtId="0" fontId="7" fillId="0" borderId="0" xfId="0" applyFont="1" applyBorder="1"/>
    <xf numFmtId="3" fontId="4" fillId="0" borderId="1" xfId="0" applyNumberFormat="1" applyFont="1" applyFill="1" applyBorder="1"/>
    <xf numFmtId="3" fontId="4" fillId="2" borderId="0" xfId="0" quotePrefix="1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/>
    <xf numFmtId="3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Border="1"/>
    <xf numFmtId="3" fontId="4" fillId="0" borderId="0" xfId="0" quotePrefix="1" applyNumberFormat="1" applyFont="1" applyFill="1" applyBorder="1" applyAlignment="1">
      <alignment horizontal="right"/>
    </xf>
    <xf numFmtId="3" fontId="4" fillId="0" borderId="0" xfId="1" quotePrefix="1" applyNumberFormat="1" applyFont="1" applyFill="1" applyBorder="1" applyAlignment="1">
      <alignment horizontal="right" wrapText="1"/>
    </xf>
    <xf numFmtId="0" fontId="2" fillId="0" borderId="0" xfId="0" applyFont="1"/>
    <xf numFmtId="3" fontId="6" fillId="0" borderId="0" xfId="0" applyNumberFormat="1" applyFont="1"/>
    <xf numFmtId="3" fontId="4" fillId="0" borderId="0" xfId="0" quotePrefix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0" xfId="1" quotePrefix="1" applyNumberFormat="1" applyFont="1" applyAlignment="1">
      <alignment horizontal="right" wrapText="1"/>
    </xf>
    <xf numFmtId="3" fontId="4" fillId="0" borderId="1" xfId="0" applyNumberFormat="1" applyFont="1" applyBorder="1"/>
    <xf numFmtId="3" fontId="4" fillId="0" borderId="0" xfId="0" applyNumberFormat="1" applyFont="1" applyBorder="1"/>
  </cellXfs>
  <cellStyles count="2">
    <cellStyle name="Normal" xfId="0" builtinId="0"/>
    <cellStyle name="Normal 4" xfId="1" xr:uid="{1BC22B3C-C19A-46C8-996D-C0DB38B68A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showGridLines="0" tabSelected="1" zoomScaleNormal="100" workbookViewId="0">
      <selection activeCell="W36" sqref="W36"/>
    </sheetView>
  </sheetViews>
  <sheetFormatPr defaultColWidth="9.140625" defaultRowHeight="15" x14ac:dyDescent="0.25"/>
  <cols>
    <col min="1" max="1" width="32.42578125" style="1" customWidth="1"/>
    <col min="2" max="2" width="5.5703125" style="1" customWidth="1"/>
    <col min="3" max="11" width="7.28515625" style="1" customWidth="1"/>
    <col min="12" max="13" width="7.28515625" style="26" customWidth="1"/>
    <col min="14" max="15" width="7.28515625" style="1" customWidth="1"/>
    <col min="16" max="16" width="7.42578125" style="1" customWidth="1"/>
    <col min="17" max="22" width="6.5703125" style="1" customWidth="1"/>
    <col min="23" max="16384" width="9.140625" style="1"/>
  </cols>
  <sheetData>
    <row r="1" spans="1:22" ht="13.5" customHeight="1" x14ac:dyDescent="0.25">
      <c r="A1" s="2" t="s">
        <v>1</v>
      </c>
      <c r="B1" s="2"/>
      <c r="C1" s="2"/>
      <c r="D1" s="2"/>
      <c r="E1" s="3"/>
      <c r="F1" s="3"/>
      <c r="G1" s="3"/>
      <c r="H1" s="2"/>
    </row>
    <row r="2" spans="1:22" ht="27.75" customHeight="1" thickBot="1" x14ac:dyDescent="0.3">
      <c r="A2" s="4" t="s">
        <v>28</v>
      </c>
      <c r="B2" s="5"/>
      <c r="C2" s="5"/>
      <c r="D2" s="5"/>
      <c r="E2" s="5"/>
      <c r="F2" s="5"/>
      <c r="G2" s="5"/>
      <c r="H2" s="5"/>
      <c r="I2" s="3"/>
      <c r="J2" s="3"/>
      <c r="N2" s="3"/>
      <c r="O2" s="3"/>
      <c r="P2" s="3"/>
      <c r="Q2" s="3"/>
      <c r="R2" s="3"/>
      <c r="S2" s="3"/>
      <c r="T2" s="3"/>
      <c r="U2" s="3"/>
      <c r="V2" s="3"/>
    </row>
    <row r="3" spans="1:22" ht="13.5" customHeight="1" x14ac:dyDescent="0.25">
      <c r="A3" s="6" t="s">
        <v>2</v>
      </c>
      <c r="B3" s="7">
        <v>2002</v>
      </c>
      <c r="C3" s="7">
        <v>2003</v>
      </c>
      <c r="D3" s="7">
        <v>2004</v>
      </c>
      <c r="E3" s="7">
        <v>2005</v>
      </c>
      <c r="F3" s="7">
        <v>2006</v>
      </c>
      <c r="G3" s="6">
        <v>2007</v>
      </c>
      <c r="H3" s="7">
        <v>2008</v>
      </c>
      <c r="I3" s="6">
        <v>2009</v>
      </c>
      <c r="J3" s="6">
        <v>2010</v>
      </c>
      <c r="K3" s="22">
        <v>2011</v>
      </c>
      <c r="L3" s="22">
        <v>2012</v>
      </c>
      <c r="M3" s="6">
        <v>2013</v>
      </c>
      <c r="N3" s="6">
        <v>2014</v>
      </c>
      <c r="O3" s="6">
        <v>2015</v>
      </c>
      <c r="P3" s="6">
        <v>2016</v>
      </c>
      <c r="Q3" s="6">
        <v>2017</v>
      </c>
      <c r="R3" s="6">
        <v>2018</v>
      </c>
      <c r="S3" s="6">
        <v>2019</v>
      </c>
      <c r="T3" s="6">
        <v>2020</v>
      </c>
      <c r="U3" s="6">
        <v>2021</v>
      </c>
      <c r="V3" s="10"/>
    </row>
    <row r="4" spans="1:22" ht="17.25" customHeight="1" x14ac:dyDescent="0.25">
      <c r="A4" s="8" t="s">
        <v>3</v>
      </c>
      <c r="B4" s="9">
        <v>13029.258000000002</v>
      </c>
      <c r="C4" s="9">
        <v>13534.34</v>
      </c>
      <c r="D4" s="9">
        <v>14139.1</v>
      </c>
      <c r="E4" s="9">
        <v>14615.290690000002</v>
      </c>
      <c r="F4" s="9">
        <v>17253.514359999997</v>
      </c>
      <c r="G4" s="9">
        <v>17693.45926</v>
      </c>
      <c r="H4" s="9">
        <v>18288.14791</v>
      </c>
      <c r="I4" s="9">
        <f>SUM(I9:I24)</f>
        <v>12051.614229999999</v>
      </c>
      <c r="J4" s="9">
        <f>SUM(J9:J24)</f>
        <v>11557.191999999999</v>
      </c>
      <c r="K4" s="23">
        <v>17251.65667</v>
      </c>
      <c r="L4" s="23">
        <v>16440</v>
      </c>
      <c r="M4" s="27">
        <v>15646</v>
      </c>
      <c r="N4" s="9">
        <v>15824.59225</v>
      </c>
      <c r="O4" s="9">
        <f>SUM(O5:O24)</f>
        <v>13301.053</v>
      </c>
      <c r="P4" s="9">
        <f>SUM(P5:P24)</f>
        <v>16626.2</v>
      </c>
      <c r="Q4" s="9">
        <v>13684</v>
      </c>
      <c r="R4" s="46">
        <v>11979.573000000002</v>
      </c>
      <c r="S4" s="46">
        <v>13227.173000000001</v>
      </c>
      <c r="T4" s="46">
        <v>15362</v>
      </c>
      <c r="U4" s="46">
        <v>14079.612999999999</v>
      </c>
      <c r="V4" s="46"/>
    </row>
    <row r="5" spans="1:22" ht="13.5" customHeight="1" x14ac:dyDescent="0.25">
      <c r="A5" s="10" t="s">
        <v>17</v>
      </c>
      <c r="B5" s="11">
        <v>1507.037</v>
      </c>
      <c r="C5" s="12">
        <v>1518.98</v>
      </c>
      <c r="D5" s="12">
        <v>1670.4</v>
      </c>
      <c r="E5" s="12">
        <v>1518.26412</v>
      </c>
      <c r="F5" s="12" t="s">
        <v>0</v>
      </c>
      <c r="G5" s="12" t="s">
        <v>0</v>
      </c>
      <c r="H5" s="16" t="s">
        <v>0</v>
      </c>
      <c r="I5" s="17" t="s">
        <v>0</v>
      </c>
      <c r="J5" s="17" t="s">
        <v>0</v>
      </c>
      <c r="K5" s="25" t="s">
        <v>0</v>
      </c>
      <c r="L5" s="25" t="s">
        <v>0</v>
      </c>
      <c r="M5" s="17" t="s">
        <v>0</v>
      </c>
      <c r="N5" s="17" t="s">
        <v>0</v>
      </c>
      <c r="O5" s="39" t="s">
        <v>0</v>
      </c>
      <c r="P5" s="39" t="s">
        <v>0</v>
      </c>
      <c r="Q5" s="39" t="s">
        <v>0</v>
      </c>
      <c r="R5" s="47" t="s">
        <v>0</v>
      </c>
      <c r="S5" s="47"/>
      <c r="T5" s="47" t="s">
        <v>0</v>
      </c>
      <c r="U5" s="47" t="s">
        <v>0</v>
      </c>
      <c r="V5" s="47"/>
    </row>
    <row r="6" spans="1:22" ht="13.5" customHeight="1" x14ac:dyDescent="0.25">
      <c r="A6" s="19" t="s">
        <v>15</v>
      </c>
      <c r="B6" s="12" t="s">
        <v>0</v>
      </c>
      <c r="C6" s="12" t="s">
        <v>0</v>
      </c>
      <c r="D6" s="12" t="s">
        <v>0</v>
      </c>
      <c r="E6" s="12" t="s">
        <v>0</v>
      </c>
      <c r="F6" s="18">
        <v>3564.3220299999998</v>
      </c>
      <c r="G6" s="13">
        <v>3598.22046</v>
      </c>
      <c r="H6" s="14">
        <v>3776.30222</v>
      </c>
      <c r="I6" s="14">
        <v>3832.8325399999999</v>
      </c>
      <c r="J6" s="14">
        <v>3705.9169999999999</v>
      </c>
      <c r="K6" s="24">
        <v>3612.3444599999998</v>
      </c>
      <c r="L6" s="24">
        <v>3583</v>
      </c>
      <c r="M6" s="29">
        <v>3489</v>
      </c>
      <c r="N6" s="14">
        <v>3298</v>
      </c>
      <c r="O6" s="40">
        <v>-4</v>
      </c>
      <c r="P6" s="15">
        <v>-1.3</v>
      </c>
      <c r="Q6" s="39" t="s">
        <v>0</v>
      </c>
      <c r="R6" s="28" t="s">
        <v>0</v>
      </c>
      <c r="S6" s="28" t="s">
        <v>0</v>
      </c>
      <c r="T6" s="28" t="s">
        <v>0</v>
      </c>
      <c r="U6" s="28" t="s">
        <v>0</v>
      </c>
      <c r="V6" s="28"/>
    </row>
    <row r="7" spans="1:22" ht="13.5" customHeight="1" x14ac:dyDescent="0.25">
      <c r="A7" s="19" t="s">
        <v>23</v>
      </c>
      <c r="B7" s="12" t="s">
        <v>0</v>
      </c>
      <c r="C7" s="12" t="s">
        <v>0</v>
      </c>
      <c r="D7" s="12" t="s">
        <v>0</v>
      </c>
      <c r="E7" s="12" t="s">
        <v>0</v>
      </c>
      <c r="F7" s="12" t="s">
        <v>0</v>
      </c>
      <c r="G7" s="12" t="s">
        <v>0</v>
      </c>
      <c r="H7" s="12" t="s">
        <v>0</v>
      </c>
      <c r="I7" s="12" t="s">
        <v>0</v>
      </c>
      <c r="J7" s="12" t="s">
        <v>0</v>
      </c>
      <c r="K7" s="12" t="s">
        <v>0</v>
      </c>
      <c r="L7" s="12" t="s">
        <v>0</v>
      </c>
      <c r="M7" s="12" t="s">
        <v>0</v>
      </c>
      <c r="N7" s="38" t="s">
        <v>0</v>
      </c>
      <c r="O7" s="40">
        <v>2526</v>
      </c>
      <c r="P7" s="29">
        <v>3222.1</v>
      </c>
      <c r="Q7" s="29">
        <v>2755</v>
      </c>
      <c r="R7" s="28">
        <v>2701.797</v>
      </c>
      <c r="S7" s="28">
        <v>2728.6289999999999</v>
      </c>
      <c r="T7" s="28">
        <v>2727.5343199999998</v>
      </c>
      <c r="U7" s="28">
        <v>2674.2170000000001</v>
      </c>
      <c r="V7" s="28"/>
    </row>
    <row r="8" spans="1:22" ht="13.5" customHeight="1" x14ac:dyDescent="0.25">
      <c r="A8" s="10" t="s">
        <v>14</v>
      </c>
      <c r="B8" s="11">
        <v>286.78100000000001</v>
      </c>
      <c r="C8" s="11">
        <v>643.88400000000001</v>
      </c>
      <c r="D8" s="11">
        <v>691</v>
      </c>
      <c r="E8" s="11">
        <v>793</v>
      </c>
      <c r="F8" s="18">
        <v>1450</v>
      </c>
      <c r="G8" s="13">
        <v>1980.0909999999999</v>
      </c>
      <c r="H8" s="14">
        <v>1054</v>
      </c>
      <c r="I8" s="14">
        <v>1183</v>
      </c>
      <c r="J8" s="14">
        <v>1314</v>
      </c>
      <c r="K8" s="24">
        <v>995.69875999999999</v>
      </c>
      <c r="L8" s="24">
        <v>1062</v>
      </c>
      <c r="M8" s="17">
        <v>1523</v>
      </c>
      <c r="N8" s="14">
        <v>673.04001000000005</v>
      </c>
      <c r="O8" s="40">
        <v>888</v>
      </c>
      <c r="P8" s="15">
        <v>1084.5999999999999</v>
      </c>
      <c r="Q8" s="15">
        <v>428</v>
      </c>
      <c r="R8" s="13">
        <v>342.84899999999999</v>
      </c>
      <c r="S8" s="13">
        <v>610.92600000000004</v>
      </c>
      <c r="T8" s="13">
        <v>1978.1110000000001</v>
      </c>
      <c r="U8" s="13">
        <v>583.30200000000002</v>
      </c>
      <c r="V8" s="13"/>
    </row>
    <row r="9" spans="1:22" ht="13.5" customHeight="1" x14ac:dyDescent="0.25">
      <c r="A9" s="10" t="s">
        <v>4</v>
      </c>
      <c r="B9" s="11">
        <v>84</v>
      </c>
      <c r="C9" s="11">
        <v>72</v>
      </c>
      <c r="D9" s="11">
        <v>57</v>
      </c>
      <c r="E9" s="12">
        <v>60</v>
      </c>
      <c r="F9" s="12">
        <v>85</v>
      </c>
      <c r="G9" s="13">
        <v>189.00398999999999</v>
      </c>
      <c r="H9" s="13">
        <v>271</v>
      </c>
      <c r="I9" s="13">
        <v>167</v>
      </c>
      <c r="J9" s="13">
        <v>44</v>
      </c>
      <c r="K9" s="24">
        <v>58.123269999999998</v>
      </c>
      <c r="L9" s="24">
        <v>63</v>
      </c>
      <c r="M9" s="28">
        <v>29</v>
      </c>
      <c r="N9" s="3">
        <v>24</v>
      </c>
      <c r="O9" s="13">
        <v>26</v>
      </c>
      <c r="P9" s="15">
        <v>33.799999999999997</v>
      </c>
      <c r="Q9" s="15">
        <v>39</v>
      </c>
      <c r="R9" s="13">
        <v>38.667000000000002</v>
      </c>
      <c r="S9" s="13">
        <v>47.314</v>
      </c>
      <c r="T9" s="13">
        <v>43.152000000000001</v>
      </c>
      <c r="U9" s="13">
        <v>40.329000000000001</v>
      </c>
      <c r="V9" s="13"/>
    </row>
    <row r="10" spans="1:22" ht="17.25" customHeight="1" x14ac:dyDescent="0.25">
      <c r="A10" s="10" t="s">
        <v>5</v>
      </c>
      <c r="B10" s="11">
        <v>33.6</v>
      </c>
      <c r="C10" s="12">
        <v>41.2</v>
      </c>
      <c r="D10" s="11">
        <v>344</v>
      </c>
      <c r="E10" s="12" t="s">
        <v>0</v>
      </c>
      <c r="F10" s="12" t="s">
        <v>0</v>
      </c>
      <c r="G10" s="13">
        <v>3.0200900000000002</v>
      </c>
      <c r="H10" s="14">
        <v>395</v>
      </c>
      <c r="I10" s="13">
        <v>1.5</v>
      </c>
      <c r="J10" s="13">
        <v>0.6</v>
      </c>
      <c r="K10" s="25" t="s">
        <v>0</v>
      </c>
      <c r="L10" s="25" t="s">
        <v>0</v>
      </c>
      <c r="M10" s="28" t="s">
        <v>0</v>
      </c>
      <c r="N10" s="28" t="s">
        <v>0</v>
      </c>
      <c r="O10" s="28" t="s">
        <v>0</v>
      </c>
      <c r="P10" s="29">
        <v>4.5</v>
      </c>
      <c r="Q10" s="29" t="s">
        <v>0</v>
      </c>
      <c r="R10" s="28" t="s">
        <v>0</v>
      </c>
      <c r="S10" s="28" t="s">
        <v>0</v>
      </c>
      <c r="T10" s="28" t="s">
        <v>0</v>
      </c>
      <c r="U10" s="28" t="s">
        <v>0</v>
      </c>
      <c r="V10" s="28"/>
    </row>
    <row r="11" spans="1:22" ht="13.5" customHeight="1" x14ac:dyDescent="0.25">
      <c r="A11" s="10" t="s">
        <v>9</v>
      </c>
      <c r="B11" s="11">
        <v>187.02799999999999</v>
      </c>
      <c r="C11" s="11">
        <v>217.167</v>
      </c>
      <c r="D11" s="11">
        <v>179.3</v>
      </c>
      <c r="E11" s="11">
        <v>225.8108</v>
      </c>
      <c r="F11" s="15">
        <v>170.57482999999999</v>
      </c>
      <c r="G11" s="13">
        <v>153.64929000000001</v>
      </c>
      <c r="H11" s="14">
        <v>126.14861000000001</v>
      </c>
      <c r="I11" s="14">
        <v>131.7345</v>
      </c>
      <c r="J11" s="14">
        <v>138.505</v>
      </c>
      <c r="K11" s="24">
        <v>116.04406</v>
      </c>
      <c r="L11" s="24">
        <v>120</v>
      </c>
      <c r="M11" s="17">
        <v>163</v>
      </c>
      <c r="N11" s="17">
        <v>78.8</v>
      </c>
      <c r="O11" s="28">
        <v>120</v>
      </c>
      <c r="P11" s="15">
        <v>90.4</v>
      </c>
      <c r="Q11" s="15">
        <v>86</v>
      </c>
      <c r="R11" s="28" t="s">
        <v>0</v>
      </c>
      <c r="S11" s="28">
        <v>106.47199999999999</v>
      </c>
      <c r="T11" s="28">
        <v>86.660499999999999</v>
      </c>
      <c r="U11" s="28">
        <v>92.23</v>
      </c>
      <c r="V11" s="28"/>
    </row>
    <row r="12" spans="1:22" ht="13.5" customHeight="1" x14ac:dyDescent="0.25">
      <c r="A12" s="10" t="s">
        <v>12</v>
      </c>
      <c r="B12" s="11" t="s">
        <v>0</v>
      </c>
      <c r="C12" s="12" t="s">
        <v>0</v>
      </c>
      <c r="D12" s="12" t="s">
        <v>0</v>
      </c>
      <c r="E12" s="12" t="s">
        <v>0</v>
      </c>
      <c r="F12" s="15">
        <v>232</v>
      </c>
      <c r="G12" s="12" t="s">
        <v>0</v>
      </c>
      <c r="H12" s="14">
        <v>113</v>
      </c>
      <c r="I12" s="14">
        <v>106</v>
      </c>
      <c r="J12" s="14">
        <v>120</v>
      </c>
      <c r="K12" s="24">
        <v>101.66594000000001</v>
      </c>
      <c r="L12" s="24">
        <v>133</v>
      </c>
      <c r="M12" s="17">
        <v>147</v>
      </c>
      <c r="N12" s="14">
        <v>200</v>
      </c>
      <c r="O12" s="28">
        <v>160</v>
      </c>
      <c r="P12" s="15">
        <v>118</v>
      </c>
      <c r="Q12" s="15">
        <v>144</v>
      </c>
      <c r="R12" s="28">
        <v>168</v>
      </c>
      <c r="S12" s="28">
        <v>72</v>
      </c>
      <c r="T12" s="28">
        <v>72</v>
      </c>
      <c r="U12" s="28">
        <v>144</v>
      </c>
      <c r="V12" s="28"/>
    </row>
    <row r="13" spans="1:22" ht="13.5" customHeight="1" x14ac:dyDescent="0.25">
      <c r="A13" s="10" t="s">
        <v>13</v>
      </c>
      <c r="B13" s="11">
        <v>2690.2930000000001</v>
      </c>
      <c r="C13" s="11">
        <v>2679.8509999999997</v>
      </c>
      <c r="D13" s="11">
        <v>2689.6</v>
      </c>
      <c r="E13" s="11">
        <v>3370.26971</v>
      </c>
      <c r="F13" s="15">
        <v>3417.4472999999998</v>
      </c>
      <c r="G13" s="13">
        <v>3621.4712300000001</v>
      </c>
      <c r="H13" s="14">
        <v>3682.7807900000003</v>
      </c>
      <c r="I13" s="14">
        <v>3693.0724</v>
      </c>
      <c r="J13" s="14">
        <v>3716.0039999999999</v>
      </c>
      <c r="K13" s="24">
        <v>3828.1583299999998</v>
      </c>
      <c r="L13" s="24">
        <v>3866</v>
      </c>
      <c r="M13" s="17">
        <v>3824</v>
      </c>
      <c r="N13" s="14">
        <v>3822.58</v>
      </c>
      <c r="O13" s="28">
        <v>3182</v>
      </c>
      <c r="P13" s="15">
        <v>3551</v>
      </c>
      <c r="Q13" s="15">
        <v>3375</v>
      </c>
      <c r="R13" s="28">
        <v>3125.6149999999998</v>
      </c>
      <c r="S13" s="28">
        <v>3255.91</v>
      </c>
      <c r="T13" s="28">
        <v>3448.18806</v>
      </c>
      <c r="U13" s="28">
        <v>3458.8589999999999</v>
      </c>
      <c r="V13" s="28"/>
    </row>
    <row r="14" spans="1:22" ht="13.5" customHeight="1" x14ac:dyDescent="0.25">
      <c r="A14" s="10" t="s">
        <v>7</v>
      </c>
      <c r="B14" s="11">
        <v>1244.2439999999999</v>
      </c>
      <c r="C14" s="11">
        <v>1214.1780000000001</v>
      </c>
      <c r="D14" s="11">
        <v>1150.2</v>
      </c>
      <c r="E14" s="11">
        <v>971.00248999999997</v>
      </c>
      <c r="F14" s="15">
        <v>938.01498000000004</v>
      </c>
      <c r="G14" s="13">
        <v>942.01386000000002</v>
      </c>
      <c r="H14" s="14">
        <v>963.34748000000002</v>
      </c>
      <c r="I14" s="14">
        <v>1195.8464000000001</v>
      </c>
      <c r="J14" s="14">
        <v>1219.7639999999999</v>
      </c>
      <c r="K14" s="24">
        <v>2058.1019100000003</v>
      </c>
      <c r="L14" s="24">
        <v>2011</v>
      </c>
      <c r="M14" s="17">
        <v>1995</v>
      </c>
      <c r="N14" s="14">
        <v>2088.1999999999998</v>
      </c>
      <c r="O14" s="41">
        <v>2687.8530000000001</v>
      </c>
      <c r="P14" s="42">
        <v>3382.9</v>
      </c>
      <c r="Q14" s="42">
        <v>3276</v>
      </c>
      <c r="R14" s="48">
        <v>2457.2530000000002</v>
      </c>
      <c r="S14" s="48">
        <v>2898.6289999999999</v>
      </c>
      <c r="T14" s="48">
        <v>3249.6686200000004</v>
      </c>
      <c r="U14" s="48">
        <v>3262.998</v>
      </c>
      <c r="V14" s="48"/>
    </row>
    <row r="15" spans="1:22" ht="17.25" customHeight="1" x14ac:dyDescent="0.25">
      <c r="A15" s="10" t="s">
        <v>18</v>
      </c>
      <c r="B15" s="11">
        <v>226.88499999999999</v>
      </c>
      <c r="C15" s="11">
        <v>258.49099999999999</v>
      </c>
      <c r="D15" s="11">
        <v>223.7</v>
      </c>
      <c r="E15" s="11">
        <v>246.69476999999998</v>
      </c>
      <c r="F15" s="15">
        <v>206.19202999999999</v>
      </c>
      <c r="G15" s="13">
        <v>167.02299000000002</v>
      </c>
      <c r="H15" s="14">
        <v>167.24196000000001</v>
      </c>
      <c r="I15" s="14">
        <v>201.14447000000001</v>
      </c>
      <c r="J15" s="14">
        <v>132.83699999999999</v>
      </c>
      <c r="K15" s="25" t="s">
        <v>0</v>
      </c>
      <c r="L15" s="25" t="s">
        <v>0</v>
      </c>
      <c r="M15" s="17" t="s">
        <v>0</v>
      </c>
      <c r="N15" s="17" t="s">
        <v>0</v>
      </c>
      <c r="O15" s="28">
        <v>0</v>
      </c>
      <c r="P15" s="29">
        <v>0</v>
      </c>
      <c r="Q15" s="29" t="s">
        <v>0</v>
      </c>
      <c r="R15" s="28" t="s">
        <v>0</v>
      </c>
      <c r="S15" s="28" t="s">
        <v>0</v>
      </c>
      <c r="T15" s="28" t="s">
        <v>0</v>
      </c>
      <c r="U15" s="28" t="s">
        <v>0</v>
      </c>
      <c r="V15" s="28"/>
    </row>
    <row r="16" spans="1:22" ht="13.5" customHeight="1" x14ac:dyDescent="0.25">
      <c r="A16" s="10" t="s">
        <v>19</v>
      </c>
      <c r="B16" s="11">
        <v>63.944000000000003</v>
      </c>
      <c r="C16" s="11">
        <v>89.481999999999999</v>
      </c>
      <c r="D16" s="11">
        <v>93.6</v>
      </c>
      <c r="E16" s="11">
        <v>108.19936</v>
      </c>
      <c r="F16" s="15">
        <v>54.262230000000002</v>
      </c>
      <c r="G16" s="13">
        <v>62.77317</v>
      </c>
      <c r="H16" s="14">
        <v>75.109809999999996</v>
      </c>
      <c r="I16" s="14">
        <v>74.927660000000003</v>
      </c>
      <c r="J16" s="14">
        <v>75.343999999999994</v>
      </c>
      <c r="K16" s="25">
        <v>70.593910000000008</v>
      </c>
      <c r="L16" s="25">
        <v>70</v>
      </c>
      <c r="M16" s="17">
        <v>67</v>
      </c>
      <c r="N16" s="14">
        <v>60.844999999999999</v>
      </c>
      <c r="O16" s="13">
        <v>0</v>
      </c>
      <c r="P16" s="15">
        <v>0</v>
      </c>
      <c r="Q16" s="29" t="s">
        <v>0</v>
      </c>
      <c r="R16" s="28" t="s">
        <v>0</v>
      </c>
      <c r="S16" s="28" t="s">
        <v>0</v>
      </c>
      <c r="T16" s="28" t="s">
        <v>0</v>
      </c>
      <c r="U16" s="28" t="s">
        <v>0</v>
      </c>
      <c r="V16" s="28"/>
    </row>
    <row r="17" spans="1:22" ht="13.5" customHeight="1" x14ac:dyDescent="0.25">
      <c r="A17" s="10" t="s">
        <v>20</v>
      </c>
      <c r="B17" s="11">
        <v>218.751</v>
      </c>
      <c r="C17" s="11">
        <v>213.38300000000001</v>
      </c>
      <c r="D17" s="11">
        <v>193.1</v>
      </c>
      <c r="E17" s="11">
        <v>221.81076000000002</v>
      </c>
      <c r="F17" s="12">
        <v>118.06735</v>
      </c>
      <c r="G17" s="13">
        <v>127.53521000000001</v>
      </c>
      <c r="H17" s="14">
        <v>119.79519000000001</v>
      </c>
      <c r="I17" s="14">
        <v>127.73913</v>
      </c>
      <c r="J17" s="14">
        <v>122.289</v>
      </c>
      <c r="K17" s="25" t="s">
        <v>0</v>
      </c>
      <c r="L17" s="25" t="s">
        <v>0</v>
      </c>
      <c r="M17" s="17" t="s">
        <v>0</v>
      </c>
      <c r="N17" s="17" t="s">
        <v>0</v>
      </c>
      <c r="O17" s="28" t="s">
        <v>0</v>
      </c>
      <c r="P17" s="43" t="s">
        <v>0</v>
      </c>
      <c r="Q17" s="43" t="s">
        <v>0</v>
      </c>
      <c r="R17" s="47" t="s">
        <v>0</v>
      </c>
      <c r="S17" s="47" t="s">
        <v>0</v>
      </c>
      <c r="T17" s="47" t="s">
        <v>0</v>
      </c>
      <c r="U17" s="47" t="s">
        <v>0</v>
      </c>
      <c r="V17" s="47"/>
    </row>
    <row r="18" spans="1:22" ht="13.5" customHeight="1" x14ac:dyDescent="0.25">
      <c r="A18" s="10" t="s">
        <v>21</v>
      </c>
      <c r="B18" s="11">
        <v>113.36799999999999</v>
      </c>
      <c r="C18" s="11">
        <v>137.1</v>
      </c>
      <c r="D18" s="11">
        <v>139.4</v>
      </c>
      <c r="E18" s="11">
        <v>147.06657999999999</v>
      </c>
      <c r="F18" s="12" t="s">
        <v>0</v>
      </c>
      <c r="G18" s="12" t="s">
        <v>0</v>
      </c>
      <c r="H18" s="16" t="s">
        <v>0</v>
      </c>
      <c r="I18" s="17" t="s">
        <v>0</v>
      </c>
      <c r="J18" s="17" t="s">
        <v>0</v>
      </c>
      <c r="K18" s="25" t="s">
        <v>0</v>
      </c>
      <c r="L18" s="25" t="s">
        <v>0</v>
      </c>
      <c r="M18" s="17" t="s">
        <v>0</v>
      </c>
      <c r="N18" s="17" t="s">
        <v>0</v>
      </c>
      <c r="O18" s="28" t="s">
        <v>0</v>
      </c>
      <c r="P18" s="28" t="s">
        <v>0</v>
      </c>
      <c r="Q18" s="28" t="s">
        <v>0</v>
      </c>
      <c r="R18" s="28" t="s">
        <v>0</v>
      </c>
      <c r="S18" s="28" t="s">
        <v>0</v>
      </c>
      <c r="T18" s="28" t="s">
        <v>0</v>
      </c>
      <c r="U18" s="28" t="s">
        <v>0</v>
      </c>
      <c r="V18" s="28"/>
    </row>
    <row r="19" spans="1:22" ht="13.5" customHeight="1" x14ac:dyDescent="0.25">
      <c r="A19" s="10" t="s">
        <v>6</v>
      </c>
      <c r="B19" s="11">
        <v>758.7</v>
      </c>
      <c r="C19" s="12">
        <v>716.5</v>
      </c>
      <c r="D19" s="12">
        <v>786.7</v>
      </c>
      <c r="E19" s="12">
        <v>752</v>
      </c>
      <c r="F19" s="12">
        <v>793</v>
      </c>
      <c r="G19" s="13">
        <v>845.83504000000005</v>
      </c>
      <c r="H19" s="14">
        <v>933</v>
      </c>
      <c r="I19" s="13">
        <v>843</v>
      </c>
      <c r="J19" s="13">
        <v>838</v>
      </c>
      <c r="K19" s="24">
        <v>645.38054</v>
      </c>
      <c r="L19" s="24">
        <v>501</v>
      </c>
      <c r="M19" s="17">
        <v>538</v>
      </c>
      <c r="N19" s="14">
        <v>558.83723999999995</v>
      </c>
      <c r="O19" s="13">
        <v>220</v>
      </c>
      <c r="P19" s="15">
        <v>201</v>
      </c>
      <c r="Q19" s="15">
        <v>189</v>
      </c>
      <c r="R19" s="13">
        <v>201.262</v>
      </c>
      <c r="S19" s="13">
        <v>238.755</v>
      </c>
      <c r="T19" s="13">
        <v>309.21593000000001</v>
      </c>
      <c r="U19" s="13">
        <v>303.286</v>
      </c>
      <c r="V19" s="13"/>
    </row>
    <row r="20" spans="1:22" ht="17.25" customHeight="1" x14ac:dyDescent="0.25">
      <c r="A20" s="10" t="s">
        <v>10</v>
      </c>
      <c r="B20" s="11">
        <v>1419.21</v>
      </c>
      <c r="C20" s="11">
        <v>1556.5980000000002</v>
      </c>
      <c r="D20" s="11">
        <v>1578.9</v>
      </c>
      <c r="E20" s="11">
        <v>249.09492</v>
      </c>
      <c r="F20" s="15">
        <v>263.82946000000004</v>
      </c>
      <c r="G20" s="13">
        <v>354.67344000000003</v>
      </c>
      <c r="H20" s="14">
        <v>526.15639999999996</v>
      </c>
      <c r="I20" s="14">
        <v>414.07379000000003</v>
      </c>
      <c r="J20" s="14">
        <v>406.875</v>
      </c>
      <c r="K20" s="24">
        <v>427.56412</v>
      </c>
      <c r="L20" s="24">
        <v>399</v>
      </c>
      <c r="M20" s="17">
        <v>30</v>
      </c>
      <c r="N20" s="14">
        <v>31.43</v>
      </c>
      <c r="O20" s="13">
        <v>27</v>
      </c>
      <c r="P20" s="15">
        <v>158.5</v>
      </c>
      <c r="Q20" s="15">
        <v>78</v>
      </c>
      <c r="R20" s="13">
        <v>87.061000000000007</v>
      </c>
      <c r="S20" s="13">
        <v>75.605000000000004</v>
      </c>
      <c r="T20" s="13">
        <v>72.511619999999994</v>
      </c>
      <c r="U20" s="13">
        <v>85.152000000000001</v>
      </c>
      <c r="V20" s="13"/>
    </row>
    <row r="21" spans="1:22" ht="13.5" customHeight="1" x14ac:dyDescent="0.25">
      <c r="A21" s="10" t="s">
        <v>8</v>
      </c>
      <c r="B21" s="11">
        <v>512.9</v>
      </c>
      <c r="C21" s="11">
        <v>505.18</v>
      </c>
      <c r="D21" s="11">
        <v>508.7</v>
      </c>
      <c r="E21" s="11">
        <v>488.25988000000001</v>
      </c>
      <c r="F21" s="15">
        <v>525.42529999999999</v>
      </c>
      <c r="G21" s="13">
        <v>519.39184</v>
      </c>
      <c r="H21" s="14">
        <v>486.25087000000002</v>
      </c>
      <c r="I21" s="14">
        <v>520.11360000000002</v>
      </c>
      <c r="J21" s="14">
        <v>490.51400000000001</v>
      </c>
      <c r="K21" s="24">
        <v>344.26159999999999</v>
      </c>
      <c r="L21" s="24">
        <v>411</v>
      </c>
      <c r="M21" s="17">
        <v>327</v>
      </c>
      <c r="N21" s="14">
        <v>348.2</v>
      </c>
      <c r="O21" s="13">
        <v>312</v>
      </c>
      <c r="P21" s="15">
        <v>268.2</v>
      </c>
      <c r="Q21" s="15">
        <v>222</v>
      </c>
      <c r="R21" s="13">
        <v>213.92099999999999</v>
      </c>
      <c r="S21" s="13">
        <v>141.441</v>
      </c>
      <c r="T21" s="13">
        <v>153.62870000000001</v>
      </c>
      <c r="U21" s="13">
        <v>106.706</v>
      </c>
      <c r="V21" s="13"/>
    </row>
    <row r="22" spans="1:22" ht="13.5" customHeight="1" x14ac:dyDescent="0.25">
      <c r="A22" s="10" t="s">
        <v>11</v>
      </c>
      <c r="B22" s="11">
        <v>3455.38</v>
      </c>
      <c r="C22" s="11">
        <v>3372.6</v>
      </c>
      <c r="D22" s="11">
        <v>3567.5</v>
      </c>
      <c r="E22" s="11">
        <v>4925.3902800000005</v>
      </c>
      <c r="F22" s="15">
        <v>4971.7304899999999</v>
      </c>
      <c r="G22" s="13">
        <v>4835.0674199999994</v>
      </c>
      <c r="H22" s="14">
        <v>4823.5084699999998</v>
      </c>
      <c r="I22" s="14">
        <v>4299.9513899999993</v>
      </c>
      <c r="J22" s="14">
        <v>4226.4960000000001</v>
      </c>
      <c r="K22" s="24">
        <v>4696.4942599999995</v>
      </c>
      <c r="L22" s="24">
        <v>3890</v>
      </c>
      <c r="M22" s="17">
        <v>3140</v>
      </c>
      <c r="N22" s="14">
        <v>3849.6</v>
      </c>
      <c r="O22" s="14">
        <v>1221</v>
      </c>
      <c r="P22" s="15">
        <v>2665.7</v>
      </c>
      <c r="Q22" s="15">
        <v>1577</v>
      </c>
      <c r="R22" s="13">
        <v>1359.7629999999999</v>
      </c>
      <c r="S22" s="13">
        <v>1443.6469999999999</v>
      </c>
      <c r="T22" s="13">
        <v>1549.74566</v>
      </c>
      <c r="U22" s="13">
        <v>1580.53</v>
      </c>
      <c r="V22" s="13"/>
    </row>
    <row r="23" spans="1:22" ht="13.5" customHeight="1" x14ac:dyDescent="0.25">
      <c r="A23" s="19" t="s">
        <v>22</v>
      </c>
      <c r="B23" s="12" t="s">
        <v>0</v>
      </c>
      <c r="C23" s="12" t="s">
        <v>0</v>
      </c>
      <c r="D23" s="12" t="s">
        <v>0</v>
      </c>
      <c r="E23" s="12" t="s">
        <v>0</v>
      </c>
      <c r="F23" s="12" t="s">
        <v>0</v>
      </c>
      <c r="G23" s="12" t="s">
        <v>0</v>
      </c>
      <c r="H23" s="12" t="s">
        <v>0</v>
      </c>
      <c r="I23" s="12" t="s">
        <v>0</v>
      </c>
      <c r="J23" s="12" t="s">
        <v>0</v>
      </c>
      <c r="K23" s="12" t="s">
        <v>0</v>
      </c>
      <c r="L23" s="12" t="s">
        <v>0</v>
      </c>
      <c r="M23" s="12" t="s">
        <v>0</v>
      </c>
      <c r="N23" s="38" t="s">
        <v>0</v>
      </c>
      <c r="O23" s="44">
        <v>667.2</v>
      </c>
      <c r="P23" s="44">
        <v>1148.9000000000001</v>
      </c>
      <c r="Q23" s="44">
        <v>958</v>
      </c>
      <c r="R23" s="49">
        <v>793.91099999999994</v>
      </c>
      <c r="S23" s="49">
        <v>986.17</v>
      </c>
      <c r="T23" s="49">
        <v>1044.3071299999999</v>
      </c>
      <c r="U23" s="49">
        <v>1065.1769999999999</v>
      </c>
      <c r="V23" s="49"/>
    </row>
    <row r="24" spans="1:22" ht="13.5" customHeight="1" thickBot="1" x14ac:dyDescent="0.3">
      <c r="A24" s="5" t="s">
        <v>16</v>
      </c>
      <c r="B24" s="31">
        <v>227.13699999999997</v>
      </c>
      <c r="C24" s="32">
        <v>297.74600000000004</v>
      </c>
      <c r="D24" s="32">
        <v>266</v>
      </c>
      <c r="E24" s="32">
        <v>538.42701999999997</v>
      </c>
      <c r="F24" s="33">
        <v>463.64835999999997</v>
      </c>
      <c r="G24" s="34">
        <v>293.69022999999999</v>
      </c>
      <c r="H24" s="30">
        <v>775.50611000000004</v>
      </c>
      <c r="I24" s="30">
        <v>275.51088999999996</v>
      </c>
      <c r="J24" s="30">
        <v>25.963999999999999</v>
      </c>
      <c r="K24" s="35">
        <v>297.22550999999999</v>
      </c>
      <c r="L24" s="35">
        <v>331</v>
      </c>
      <c r="M24" s="30">
        <v>375</v>
      </c>
      <c r="N24" s="37">
        <v>791.06</v>
      </c>
      <c r="O24" s="37">
        <v>1268</v>
      </c>
      <c r="P24" s="37">
        <v>697.9</v>
      </c>
      <c r="Q24" s="37">
        <v>555</v>
      </c>
      <c r="R24" s="50">
        <v>489.47399999999999</v>
      </c>
      <c r="S24" s="50">
        <v>621.67499999999995</v>
      </c>
      <c r="T24" s="50">
        <v>627.74755000000005</v>
      </c>
      <c r="U24" s="50">
        <v>682.827</v>
      </c>
      <c r="V24" s="51"/>
    </row>
    <row r="25" spans="1:22" ht="13.5" customHeight="1" x14ac:dyDescent="0.25">
      <c r="A25" s="45" t="s">
        <v>24</v>
      </c>
      <c r="B25" s="2"/>
      <c r="C25" s="2"/>
      <c r="D25" s="2"/>
      <c r="E25" s="13"/>
      <c r="F25" s="13"/>
      <c r="G25" s="13"/>
      <c r="H25" s="2"/>
    </row>
    <row r="26" spans="1:22" ht="13.5" customHeight="1" x14ac:dyDescent="0.25">
      <c r="A26" s="20" t="s">
        <v>25</v>
      </c>
      <c r="B26" s="2"/>
      <c r="C26" s="2"/>
      <c r="D26" s="2"/>
      <c r="E26" s="13"/>
      <c r="F26" s="13"/>
      <c r="G26" s="14"/>
      <c r="H26" s="3"/>
    </row>
    <row r="27" spans="1:22" ht="13.5" customHeight="1" x14ac:dyDescent="0.25">
      <c r="A27" s="21" t="s">
        <v>26</v>
      </c>
      <c r="B27" s="2"/>
      <c r="C27" s="2"/>
      <c r="D27" s="2"/>
      <c r="E27" s="2"/>
      <c r="F27" s="13"/>
      <c r="G27" s="13"/>
      <c r="H27" s="2"/>
    </row>
    <row r="28" spans="1:22" ht="13.5" customHeight="1" x14ac:dyDescent="0.25">
      <c r="A28" s="36" t="s">
        <v>27</v>
      </c>
      <c r="B28" s="2"/>
      <c r="C28" s="2"/>
      <c r="D28" s="2"/>
      <c r="E28" s="2"/>
      <c r="F28" s="13"/>
      <c r="G28" s="2"/>
      <c r="H28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Gerd Lindqvist</cp:lastModifiedBy>
  <cp:lastPrinted>2018-01-11T11:57:40Z</cp:lastPrinted>
  <dcterms:created xsi:type="dcterms:W3CDTF">2009-11-24T07:40:26Z</dcterms:created>
  <dcterms:modified xsi:type="dcterms:W3CDTF">2022-08-10T07:22:48Z</dcterms:modified>
</cp:coreProperties>
</file>