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Jord- och skogsbruk, fiske\"/>
    </mc:Choice>
  </mc:AlternateContent>
  <xr:revisionPtr revIDLastSave="0" documentId="13_ncr:1_{9B3B4DD5-8EE2-4FD0-836C-DE8F20CB9E9A}" xr6:coauthVersionLast="47" xr6:coauthVersionMax="47" xr10:uidLastSave="{00000000-0000-0000-0000-000000000000}"/>
  <bookViews>
    <workbookView xWindow="-57720" yWindow="-1920" windowWidth="29040" windowHeight="17520" xr2:uid="{A48A35A9-E211-42CF-8536-50FBE9B2803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 l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<sst xmlns="http://schemas.openxmlformats.org/spreadsheetml/2006/main" count="91" uniqueCount="15">
  <si>
    <t>Forest</t>
  </si>
  <si>
    <t>Plants</t>
  </si>
  <si>
    <t>Vehicles</t>
  </si>
  <si>
    <t>Domestic</t>
  </si>
  <si>
    <t>Subsidies for fencing</t>
  </si>
  <si>
    <t>animals</t>
  </si>
  <si>
    <t>and other prevention</t>
  </si>
  <si>
    <t>-</t>
  </si>
  <si>
    <t>Compensation for damages caused by roe deer and elk 1990-2024, EUR</t>
  </si>
  <si>
    <t>Statistics Åland</t>
  </si>
  <si>
    <t>Year</t>
  </si>
  <si>
    <t>Total</t>
  </si>
  <si>
    <t>Damage to</t>
  </si>
  <si>
    <t xml:space="preserve">Source: The Government of Åland, Office of Forestry </t>
  </si>
  <si>
    <t>Updated 25.3.2025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</si>
</sst>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9"/>
      <color theme="1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i/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2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3" fillId="0" borderId="2" xfId="0" applyFont="1" applyBorder="1"/>
    <xf numFmtId="3" fontId="3" fillId="0" borderId="0" xfId="0" quotePrefix="1" applyNumberFormat="1" applyFont="1" applyAlignment="1">
      <alignment horizontal="right"/>
    </xf>
    <xf numFmtId="3" fontId="5" fillId="0" borderId="0" xfId="0" applyNumberFormat="1" applyFont="1"/>
    <xf numFmtId="3" fontId="3" fillId="0" borderId="0" xfId="0" applyNumberFormat="1" applyFont="1"/>
    <xf numFmtId="3" fontId="4" fillId="0" borderId="0" xfId="0" quotePrefix="1" applyNumberFormat="1" applyFont="1" applyAlignment="1">
      <alignment horizontal="right"/>
    </xf>
    <xf numFmtId="3" fontId="4" fillId="0" borderId="0" xfId="0" applyNumberFormat="1" applyFont="1"/>
    <xf numFmtId="0" fontId="3" fillId="0" borderId="0" xfId="0" quotePrefix="1" applyFont="1" applyAlignment="1">
      <alignment horizontal="right"/>
    </xf>
    <xf numFmtId="0" fontId="4" fillId="0" borderId="0" xfId="0" quotePrefix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right"/>
    </xf>
    <xf numFmtId="0" fontId="7" fillId="0" borderId="0" xfId="0" applyFont="1"/>
    <xf numFmtId="0" fontId="3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22C58-69AE-4040-B323-0735D50B48FB}">
  <dimension ref="A1:I42"/>
  <sheetViews>
    <sheetView showGridLines="0" tabSelected="1" workbookViewId="0">
      <selection activeCell="R16" sqref="R16"/>
    </sheetView>
  </sheetViews>
  <sheetFormatPr defaultRowHeight="13.8" customHeight="1" x14ac:dyDescent="0.25"/>
  <cols>
    <col min="1" max="2" width="8.88671875" style="1"/>
    <col min="3" max="3" width="2.77734375" style="1" customWidth="1"/>
    <col min="4" max="7" width="8.88671875" style="1"/>
    <col min="8" max="8" width="2.77734375" style="1" customWidth="1"/>
    <col min="9" max="9" width="18.21875" style="1" customWidth="1"/>
    <col min="10" max="16384" width="8.88671875" style="1"/>
  </cols>
  <sheetData>
    <row r="1" spans="1:9" ht="13.8" customHeight="1" x14ac:dyDescent="0.25">
      <c r="A1" s="1" t="s">
        <v>9</v>
      </c>
    </row>
    <row r="2" spans="1:9" ht="29.4" customHeight="1" thickBot="1" x14ac:dyDescent="0.35">
      <c r="A2" s="2" t="s">
        <v>8</v>
      </c>
    </row>
    <row r="3" spans="1:9" ht="13.8" customHeight="1" x14ac:dyDescent="0.25">
      <c r="A3" s="21" t="s">
        <v>10</v>
      </c>
      <c r="B3" s="4" t="s">
        <v>11</v>
      </c>
      <c r="C3" s="20"/>
      <c r="D3" s="22" t="s">
        <v>12</v>
      </c>
      <c r="E3" s="22"/>
      <c r="F3" s="22"/>
      <c r="G3" s="22"/>
      <c r="H3" s="23"/>
      <c r="I3" s="24" t="s">
        <v>4</v>
      </c>
    </row>
    <row r="4" spans="1:9" ht="13.8" customHeight="1" x14ac:dyDescent="0.25">
      <c r="A4" s="3"/>
      <c r="B4" s="5"/>
      <c r="C4" s="5"/>
      <c r="D4" s="6" t="s">
        <v>0</v>
      </c>
      <c r="E4" s="6" t="s">
        <v>1</v>
      </c>
      <c r="F4" s="6" t="s">
        <v>2</v>
      </c>
      <c r="G4" s="6" t="s">
        <v>3</v>
      </c>
      <c r="H4" s="5"/>
      <c r="I4" s="6" t="s">
        <v>6</v>
      </c>
    </row>
    <row r="5" spans="1:9" ht="13.8" customHeight="1" x14ac:dyDescent="0.25">
      <c r="A5" s="8"/>
      <c r="B5" s="9"/>
      <c r="C5" s="10"/>
      <c r="D5" s="26"/>
      <c r="E5" s="26"/>
      <c r="F5" s="26"/>
      <c r="G5" s="26" t="s">
        <v>5</v>
      </c>
      <c r="H5" s="10"/>
      <c r="I5" s="26"/>
    </row>
    <row r="6" spans="1:9" ht="17.399999999999999" customHeight="1" x14ac:dyDescent="0.25">
      <c r="A6" s="3">
        <v>1990</v>
      </c>
      <c r="B6" s="12">
        <f>SUM(D6:H6)</f>
        <v>16567.856259870528</v>
      </c>
      <c r="C6" s="5"/>
      <c r="D6" s="11" t="s">
        <v>7</v>
      </c>
      <c r="E6" s="13">
        <v>16567.856259870528</v>
      </c>
      <c r="F6" s="11" t="s">
        <v>7</v>
      </c>
      <c r="G6" s="11" t="s">
        <v>7</v>
      </c>
      <c r="H6" s="14"/>
      <c r="I6" s="13">
        <v>9395.9866996987748</v>
      </c>
    </row>
    <row r="7" spans="1:9" ht="13.8" customHeight="1" x14ac:dyDescent="0.25">
      <c r="A7" s="3">
        <v>1991</v>
      </c>
      <c r="B7" s="12">
        <f>SUM(D7:H7)</f>
        <v>17370.280857018399</v>
      </c>
      <c r="C7" s="5"/>
      <c r="D7" s="13">
        <v>2538.7967499365091</v>
      </c>
      <c r="E7" s="13">
        <v>14831.484107081889</v>
      </c>
      <c r="F7" s="11" t="s">
        <v>7</v>
      </c>
      <c r="G7" s="11" t="s">
        <v>7</v>
      </c>
      <c r="H7" s="14"/>
      <c r="I7" s="13">
        <v>8067.3020806528384</v>
      </c>
    </row>
    <row r="8" spans="1:9" ht="13.8" customHeight="1" x14ac:dyDescent="0.25">
      <c r="A8" s="3">
        <v>1992</v>
      </c>
      <c r="B8" s="12">
        <f>SUM(D8:H8)</f>
        <v>29490.071025761343</v>
      </c>
      <c r="C8" s="5"/>
      <c r="D8" s="13">
        <v>8012.6410045528473</v>
      </c>
      <c r="E8" s="13">
        <v>21477.430021208496</v>
      </c>
      <c r="F8" s="11" t="s">
        <v>7</v>
      </c>
      <c r="G8" s="11" t="s">
        <v>7</v>
      </c>
      <c r="H8" s="14"/>
      <c r="I8" s="13">
        <v>3090.1167728773421</v>
      </c>
    </row>
    <row r="9" spans="1:9" ht="13.8" customHeight="1" x14ac:dyDescent="0.25">
      <c r="A9" s="3">
        <v>1993</v>
      </c>
      <c r="B9" s="12">
        <f>SUM(D9:H9)</f>
        <v>21453.210959798038</v>
      </c>
      <c r="C9" s="5"/>
      <c r="D9" s="13">
        <v>2201.2435815282565</v>
      </c>
      <c r="E9" s="13">
        <v>19251.967378269783</v>
      </c>
      <c r="F9" s="11" t="s">
        <v>7</v>
      </c>
      <c r="G9" s="11" t="s">
        <v>7</v>
      </c>
      <c r="H9" s="14"/>
      <c r="I9" s="13">
        <v>1344.3260962068578</v>
      </c>
    </row>
    <row r="10" spans="1:9" ht="13.8" customHeight="1" x14ac:dyDescent="0.25">
      <c r="A10" s="3">
        <v>1994</v>
      </c>
      <c r="B10" s="12">
        <f>SUM(D10:H10)</f>
        <v>36931.041268271518</v>
      </c>
      <c r="C10" s="5"/>
      <c r="D10" s="13">
        <v>8382.318066915248</v>
      </c>
      <c r="E10" s="13">
        <v>28548.723201356268</v>
      </c>
      <c r="F10" s="11" t="s">
        <v>7</v>
      </c>
      <c r="G10" s="11" t="s">
        <v>7</v>
      </c>
      <c r="H10" s="14"/>
      <c r="I10" s="13">
        <v>3906.1645920685937</v>
      </c>
    </row>
    <row r="11" spans="1:9" ht="17.399999999999999" customHeight="1" x14ac:dyDescent="0.25">
      <c r="A11" s="3">
        <v>1995</v>
      </c>
      <c r="B11" s="12">
        <f>SUM(D11:H11)</f>
        <v>52213.26901827025</v>
      </c>
      <c r="C11" s="5"/>
      <c r="D11" s="13">
        <v>16284.795979635805</v>
      </c>
      <c r="E11" s="13">
        <v>35928.473038634445</v>
      </c>
      <c r="F11" s="11" t="s">
        <v>7</v>
      </c>
      <c r="G11" s="11" t="s">
        <v>7</v>
      </c>
      <c r="H11" s="14"/>
      <c r="I11" s="13">
        <v>8135.7545667226732</v>
      </c>
    </row>
    <row r="12" spans="1:9" ht="13.8" customHeight="1" x14ac:dyDescent="0.25">
      <c r="A12" s="3">
        <v>1996</v>
      </c>
      <c r="B12" s="12">
        <f>SUM(D12:H12)</f>
        <v>22836.323842488644</v>
      </c>
      <c r="C12" s="5"/>
      <c r="D12" s="13">
        <v>14314.306233212743</v>
      </c>
      <c r="E12" s="13">
        <v>7912</v>
      </c>
      <c r="F12" s="13">
        <v>610.01760927590055</v>
      </c>
      <c r="G12" s="11" t="s">
        <v>7</v>
      </c>
      <c r="H12" s="15"/>
      <c r="I12" s="13">
        <v>20052.205532373653</v>
      </c>
    </row>
    <row r="13" spans="1:9" ht="13.8" customHeight="1" x14ac:dyDescent="0.25">
      <c r="A13" s="3">
        <v>1997</v>
      </c>
      <c r="B13" s="12">
        <f>SUM(D13:H13)</f>
        <v>25489.216631094921</v>
      </c>
      <c r="C13" s="5"/>
      <c r="D13" s="13">
        <v>17529.050259598065</v>
      </c>
      <c r="E13" s="13">
        <v>7455.6025921123228</v>
      </c>
      <c r="F13" s="13">
        <v>504.56377938453306</v>
      </c>
      <c r="G13" s="11" t="s">
        <v>7</v>
      </c>
      <c r="H13" s="15"/>
      <c r="I13" s="13">
        <v>12011.14076824881</v>
      </c>
    </row>
    <row r="14" spans="1:9" ht="13.8" customHeight="1" x14ac:dyDescent="0.25">
      <c r="A14" s="3">
        <v>1998</v>
      </c>
      <c r="B14" s="12">
        <f>SUM(D14:H14)</f>
        <v>33506.39870966223</v>
      </c>
      <c r="C14" s="5"/>
      <c r="D14" s="13">
        <v>9215.3528666791117</v>
      </c>
      <c r="E14" s="13">
        <v>24291.045842983116</v>
      </c>
      <c r="F14" s="11" t="s">
        <v>7</v>
      </c>
      <c r="G14" s="11" t="s">
        <v>7</v>
      </c>
      <c r="H14" s="14"/>
      <c r="I14" s="13">
        <v>4653.423549337087</v>
      </c>
    </row>
    <row r="15" spans="1:9" ht="13.8" customHeight="1" x14ac:dyDescent="0.25">
      <c r="A15" s="3">
        <v>1999</v>
      </c>
      <c r="B15" s="12">
        <f>SUM(D15:H15)</f>
        <v>9874.1449746288508</v>
      </c>
      <c r="C15" s="5"/>
      <c r="D15" s="13">
        <v>1370.8997885877764</v>
      </c>
      <c r="E15" s="13">
        <v>8503.2451860410747</v>
      </c>
      <c r="F15" s="6" t="s">
        <v>7</v>
      </c>
      <c r="G15" s="6" t="s">
        <v>7</v>
      </c>
      <c r="H15" s="7"/>
      <c r="I15" s="13">
        <v>5714.1848015298374</v>
      </c>
    </row>
    <row r="16" spans="1:9" ht="17.399999999999999" customHeight="1" x14ac:dyDescent="0.25">
      <c r="A16" s="3">
        <v>2000</v>
      </c>
      <c r="B16" s="12">
        <f>SUM(D16:I16)</f>
        <v>42508.657473514606</v>
      </c>
      <c r="C16" s="5"/>
      <c r="D16" s="13">
        <v>17389.958844414396</v>
      </c>
      <c r="E16" s="13">
        <v>8089.6710748722189</v>
      </c>
      <c r="F16" s="16" t="s">
        <v>7</v>
      </c>
      <c r="G16" s="16" t="s">
        <v>7</v>
      </c>
      <c r="H16" s="17"/>
      <c r="I16" s="13">
        <v>17029.027554227992</v>
      </c>
    </row>
    <row r="17" spans="1:9" ht="13.8" customHeight="1" x14ac:dyDescent="0.25">
      <c r="A17" s="3">
        <v>2001</v>
      </c>
      <c r="B17" s="12">
        <f>SUM(D17:I17)</f>
        <v>15960.193281471002</v>
      </c>
      <c r="C17" s="5"/>
      <c r="D17" s="13">
        <v>7811.1518686509999</v>
      </c>
      <c r="E17" s="13">
        <v>3416.2331622000002</v>
      </c>
      <c r="F17" s="16" t="s">
        <v>7</v>
      </c>
      <c r="G17" s="16" t="s">
        <v>7</v>
      </c>
      <c r="H17" s="17"/>
      <c r="I17" s="13">
        <v>4732.8082506199999</v>
      </c>
    </row>
    <row r="18" spans="1:9" ht="13.8" customHeight="1" x14ac:dyDescent="0.25">
      <c r="A18" s="3">
        <v>2002</v>
      </c>
      <c r="B18" s="12">
        <f>SUM(D18:I18)</f>
        <v>27418</v>
      </c>
      <c r="C18" s="5"/>
      <c r="D18" s="13">
        <v>7130</v>
      </c>
      <c r="E18" s="13">
        <v>8438</v>
      </c>
      <c r="F18" s="16" t="s">
        <v>7</v>
      </c>
      <c r="G18" s="16" t="s">
        <v>7</v>
      </c>
      <c r="H18" s="17"/>
      <c r="I18" s="13">
        <v>11850</v>
      </c>
    </row>
    <row r="19" spans="1:9" ht="13.8" customHeight="1" x14ac:dyDescent="0.25">
      <c r="A19" s="3">
        <v>2003</v>
      </c>
      <c r="B19" s="12">
        <f>SUM(D19:I19)</f>
        <v>19827</v>
      </c>
      <c r="C19" s="5"/>
      <c r="D19" s="13">
        <v>11905</v>
      </c>
      <c r="E19" s="13">
        <v>3131</v>
      </c>
      <c r="F19" s="16" t="s">
        <v>7</v>
      </c>
      <c r="G19" s="16" t="s">
        <v>7</v>
      </c>
      <c r="H19" s="17"/>
      <c r="I19" s="13">
        <v>4791</v>
      </c>
    </row>
    <row r="20" spans="1:9" ht="13.8" customHeight="1" x14ac:dyDescent="0.25">
      <c r="A20" s="3">
        <v>2004</v>
      </c>
      <c r="B20" s="12">
        <f>SUM(D20:I20)</f>
        <v>27443</v>
      </c>
      <c r="C20" s="5"/>
      <c r="D20" s="13">
        <v>9856</v>
      </c>
      <c r="E20" s="13">
        <v>1056</v>
      </c>
      <c r="F20" s="16">
        <v>900</v>
      </c>
      <c r="G20" s="11">
        <v>1585</v>
      </c>
      <c r="H20" s="17"/>
      <c r="I20" s="13">
        <v>14046</v>
      </c>
    </row>
    <row r="21" spans="1:9" ht="17.399999999999999" customHeight="1" x14ac:dyDescent="0.25">
      <c r="A21" s="3">
        <v>2005</v>
      </c>
      <c r="B21" s="12">
        <f>SUM(D21:I21)</f>
        <v>16816</v>
      </c>
      <c r="C21" s="5"/>
      <c r="D21" s="13">
        <v>4394</v>
      </c>
      <c r="E21" s="13">
        <v>1059</v>
      </c>
      <c r="F21" s="16">
        <v>700</v>
      </c>
      <c r="G21" s="18" t="s">
        <v>7</v>
      </c>
      <c r="H21" s="17"/>
      <c r="I21" s="13">
        <v>10663</v>
      </c>
    </row>
    <row r="22" spans="1:9" ht="13.8" customHeight="1" x14ac:dyDescent="0.25">
      <c r="A22" s="3">
        <v>2006</v>
      </c>
      <c r="B22" s="12">
        <f>SUM(D22:I22)</f>
        <v>23462</v>
      </c>
      <c r="C22" s="5"/>
      <c r="D22" s="13">
        <v>7116</v>
      </c>
      <c r="E22" s="18" t="s">
        <v>7</v>
      </c>
      <c r="F22" s="6" t="s">
        <v>7</v>
      </c>
      <c r="G22" s="18" t="s">
        <v>7</v>
      </c>
      <c r="H22" s="17"/>
      <c r="I22" s="13">
        <v>16346</v>
      </c>
    </row>
    <row r="23" spans="1:9" ht="13.8" customHeight="1" x14ac:dyDescent="0.25">
      <c r="A23" s="3">
        <v>2007</v>
      </c>
      <c r="B23" s="12">
        <v>23623</v>
      </c>
      <c r="C23" s="5"/>
      <c r="D23" s="13">
        <v>4929</v>
      </c>
      <c r="E23" s="18">
        <v>6642</v>
      </c>
      <c r="F23" s="6" t="s">
        <v>7</v>
      </c>
      <c r="G23" s="18" t="s">
        <v>7</v>
      </c>
      <c r="H23" s="17"/>
      <c r="I23" s="13">
        <v>12053</v>
      </c>
    </row>
    <row r="24" spans="1:9" ht="13.8" customHeight="1" x14ac:dyDescent="0.25">
      <c r="A24" s="3">
        <v>2008</v>
      </c>
      <c r="B24" s="12">
        <f t="shared" ref="B24:B40" si="0">SUM(D24:I24)</f>
        <v>15423.56</v>
      </c>
      <c r="C24" s="5"/>
      <c r="D24" s="13">
        <v>4409.04</v>
      </c>
      <c r="E24" s="18">
        <v>1817.03</v>
      </c>
      <c r="F24" s="6" t="s">
        <v>7</v>
      </c>
      <c r="G24" s="18" t="s">
        <v>7</v>
      </c>
      <c r="H24" s="17"/>
      <c r="I24" s="13">
        <v>9197.49</v>
      </c>
    </row>
    <row r="25" spans="1:9" ht="13.8" customHeight="1" x14ac:dyDescent="0.25">
      <c r="A25" s="3">
        <v>2009</v>
      </c>
      <c r="B25" s="12">
        <f t="shared" si="0"/>
        <v>16173.87</v>
      </c>
      <c r="C25" s="5"/>
      <c r="D25" s="13">
        <v>5030.75</v>
      </c>
      <c r="E25" s="18" t="s">
        <v>7</v>
      </c>
      <c r="F25" s="6" t="s">
        <v>7</v>
      </c>
      <c r="G25" s="18" t="s">
        <v>7</v>
      </c>
      <c r="H25" s="17"/>
      <c r="I25" s="13">
        <v>11143.12</v>
      </c>
    </row>
    <row r="26" spans="1:9" ht="17.399999999999999" customHeight="1" x14ac:dyDescent="0.25">
      <c r="A26" s="3">
        <v>2010</v>
      </c>
      <c r="B26" s="12">
        <f t="shared" si="0"/>
        <v>12160.439999999999</v>
      </c>
      <c r="C26" s="5"/>
      <c r="D26" s="13">
        <v>4458</v>
      </c>
      <c r="E26" s="18" t="s">
        <v>7</v>
      </c>
      <c r="F26" s="6" t="s">
        <v>7</v>
      </c>
      <c r="G26" s="18" t="s">
        <v>7</v>
      </c>
      <c r="H26" s="17"/>
      <c r="I26" s="13">
        <v>7702.44</v>
      </c>
    </row>
    <row r="27" spans="1:9" ht="13.8" customHeight="1" x14ac:dyDescent="0.25">
      <c r="A27" s="3">
        <v>2011</v>
      </c>
      <c r="B27" s="12">
        <f t="shared" si="0"/>
        <v>15188</v>
      </c>
      <c r="C27" s="5"/>
      <c r="D27" s="13">
        <v>2869</v>
      </c>
      <c r="E27" s="18">
        <v>6101</v>
      </c>
      <c r="F27" s="6" t="s">
        <v>7</v>
      </c>
      <c r="G27" s="18" t="s">
        <v>7</v>
      </c>
      <c r="H27" s="17"/>
      <c r="I27" s="13">
        <v>6218</v>
      </c>
    </row>
    <row r="28" spans="1:9" ht="13.8" customHeight="1" x14ac:dyDescent="0.25">
      <c r="A28" s="3">
        <v>2012</v>
      </c>
      <c r="B28" s="12">
        <f t="shared" si="0"/>
        <v>11417</v>
      </c>
      <c r="C28" s="5"/>
      <c r="D28" s="13">
        <v>5863</v>
      </c>
      <c r="E28" s="18">
        <v>2606</v>
      </c>
      <c r="F28" s="6" t="s">
        <v>7</v>
      </c>
      <c r="G28" s="18" t="s">
        <v>7</v>
      </c>
      <c r="H28" s="17"/>
      <c r="I28" s="13">
        <v>2948</v>
      </c>
    </row>
    <row r="29" spans="1:9" ht="13.8" customHeight="1" x14ac:dyDescent="0.25">
      <c r="A29" s="3">
        <v>2013</v>
      </c>
      <c r="B29" s="12">
        <f t="shared" si="0"/>
        <v>17828</v>
      </c>
      <c r="C29" s="5"/>
      <c r="D29" s="13">
        <v>4413</v>
      </c>
      <c r="E29" s="18">
        <v>117</v>
      </c>
      <c r="F29" s="6" t="s">
        <v>7</v>
      </c>
      <c r="G29" s="18" t="s">
        <v>7</v>
      </c>
      <c r="H29" s="17"/>
      <c r="I29" s="13">
        <v>13298</v>
      </c>
    </row>
    <row r="30" spans="1:9" ht="13.8" customHeight="1" x14ac:dyDescent="0.25">
      <c r="A30" s="3">
        <v>2014</v>
      </c>
      <c r="B30" s="12">
        <f t="shared" si="0"/>
        <v>3440</v>
      </c>
      <c r="C30" s="5"/>
      <c r="D30" s="13">
        <v>867</v>
      </c>
      <c r="E30" s="18">
        <v>1039</v>
      </c>
      <c r="F30" s="6" t="s">
        <v>7</v>
      </c>
      <c r="G30" s="18" t="s">
        <v>7</v>
      </c>
      <c r="H30" s="17"/>
      <c r="I30" s="13">
        <v>1534</v>
      </c>
    </row>
    <row r="31" spans="1:9" ht="17.399999999999999" customHeight="1" x14ac:dyDescent="0.25">
      <c r="A31" s="3">
        <v>2015</v>
      </c>
      <c r="B31" s="12">
        <f t="shared" si="0"/>
        <v>10635</v>
      </c>
      <c r="C31" s="5"/>
      <c r="D31" s="13">
        <v>427</v>
      </c>
      <c r="E31" s="18">
        <v>232</v>
      </c>
      <c r="F31" s="6" t="s">
        <v>7</v>
      </c>
      <c r="G31" s="18" t="s">
        <v>7</v>
      </c>
      <c r="H31" s="17"/>
      <c r="I31" s="13">
        <v>9976</v>
      </c>
    </row>
    <row r="32" spans="1:9" ht="13.8" customHeight="1" x14ac:dyDescent="0.25">
      <c r="A32" s="3">
        <v>2016</v>
      </c>
      <c r="B32" s="12">
        <f t="shared" si="0"/>
        <v>11829</v>
      </c>
      <c r="C32" s="5"/>
      <c r="D32" s="13">
        <v>5601</v>
      </c>
      <c r="E32" s="18" t="s">
        <v>7</v>
      </c>
      <c r="F32" s="6" t="s">
        <v>7</v>
      </c>
      <c r="G32" s="18" t="s">
        <v>7</v>
      </c>
      <c r="H32" s="17"/>
      <c r="I32" s="13">
        <v>6228</v>
      </c>
    </row>
    <row r="33" spans="1:9" ht="13.8" customHeight="1" x14ac:dyDescent="0.25">
      <c r="A33" s="3">
        <v>2017</v>
      </c>
      <c r="B33" s="12">
        <f t="shared" si="0"/>
        <v>11514</v>
      </c>
      <c r="C33" s="5"/>
      <c r="D33" s="13">
        <v>2790</v>
      </c>
      <c r="E33" s="18">
        <v>474</v>
      </c>
      <c r="F33" s="6" t="s">
        <v>7</v>
      </c>
      <c r="G33" s="18" t="s">
        <v>7</v>
      </c>
      <c r="H33" s="17"/>
      <c r="I33" s="13">
        <v>8250</v>
      </c>
    </row>
    <row r="34" spans="1:9" ht="13.8" customHeight="1" x14ac:dyDescent="0.25">
      <c r="A34" s="3">
        <v>2018</v>
      </c>
      <c r="B34" s="12">
        <f t="shared" si="0"/>
        <v>1290</v>
      </c>
      <c r="C34" s="5"/>
      <c r="D34" s="13">
        <v>1290</v>
      </c>
      <c r="E34" s="11" t="s">
        <v>7</v>
      </c>
      <c r="F34" s="11" t="s">
        <v>7</v>
      </c>
      <c r="G34" s="11" t="s">
        <v>7</v>
      </c>
      <c r="H34" s="11"/>
      <c r="I34" s="11" t="s">
        <v>7</v>
      </c>
    </row>
    <row r="35" spans="1:9" ht="13.8" customHeight="1" x14ac:dyDescent="0.25">
      <c r="A35" s="3">
        <v>2019</v>
      </c>
      <c r="B35" s="12">
        <f t="shared" si="0"/>
        <v>10571</v>
      </c>
      <c r="C35" s="5"/>
      <c r="D35" s="13">
        <v>9667</v>
      </c>
      <c r="E35" s="11" t="s">
        <v>7</v>
      </c>
      <c r="F35" s="11" t="s">
        <v>7</v>
      </c>
      <c r="G35" s="11" t="s">
        <v>7</v>
      </c>
      <c r="H35" s="11"/>
      <c r="I35" s="11">
        <v>904</v>
      </c>
    </row>
    <row r="36" spans="1:9" ht="17.399999999999999" customHeight="1" x14ac:dyDescent="0.25">
      <c r="A36" s="3">
        <v>2020</v>
      </c>
      <c r="B36" s="12">
        <f t="shared" si="0"/>
        <v>5556</v>
      </c>
      <c r="C36" s="5"/>
      <c r="D36" s="13">
        <v>2145</v>
      </c>
      <c r="E36" s="11" t="s">
        <v>7</v>
      </c>
      <c r="F36" s="11" t="s">
        <v>7</v>
      </c>
      <c r="G36" s="11" t="s">
        <v>7</v>
      </c>
      <c r="H36" s="11"/>
      <c r="I36" s="11">
        <v>3411</v>
      </c>
    </row>
    <row r="37" spans="1:9" ht="13.8" customHeight="1" x14ac:dyDescent="0.25">
      <c r="A37" s="3">
        <v>2021</v>
      </c>
      <c r="B37" s="12">
        <f t="shared" si="0"/>
        <v>9469</v>
      </c>
      <c r="C37" s="5"/>
      <c r="D37" s="13">
        <v>1605</v>
      </c>
      <c r="E37" s="11" t="s">
        <v>7</v>
      </c>
      <c r="F37" s="11" t="s">
        <v>7</v>
      </c>
      <c r="G37" s="11" t="s">
        <v>7</v>
      </c>
      <c r="H37" s="11"/>
      <c r="I37" s="11">
        <v>7864</v>
      </c>
    </row>
    <row r="38" spans="1:9" ht="13.8" customHeight="1" x14ac:dyDescent="0.25">
      <c r="A38" s="3">
        <v>2022</v>
      </c>
      <c r="B38" s="12">
        <f t="shared" si="0"/>
        <v>10932.56</v>
      </c>
      <c r="C38" s="5"/>
      <c r="D38" s="13">
        <v>9087</v>
      </c>
      <c r="E38" s="11">
        <v>1845.56</v>
      </c>
      <c r="F38" s="11" t="s">
        <v>7</v>
      </c>
      <c r="G38" s="11" t="s">
        <v>7</v>
      </c>
      <c r="H38" s="11"/>
      <c r="I38" s="11" t="s">
        <v>7</v>
      </c>
    </row>
    <row r="39" spans="1:9" ht="13.8" customHeight="1" x14ac:dyDescent="0.25">
      <c r="A39" s="3">
        <v>2023</v>
      </c>
      <c r="B39" s="12">
        <f t="shared" si="0"/>
        <v>5881</v>
      </c>
      <c r="C39" s="5"/>
      <c r="D39" s="13">
        <v>5057</v>
      </c>
      <c r="E39" s="11" t="s">
        <v>7</v>
      </c>
      <c r="F39" s="11" t="s">
        <v>7</v>
      </c>
      <c r="G39" s="11" t="s">
        <v>7</v>
      </c>
      <c r="H39" s="11"/>
      <c r="I39" s="11">
        <v>824</v>
      </c>
    </row>
    <row r="40" spans="1:9" ht="13.8" customHeight="1" thickBot="1" x14ac:dyDescent="0.3">
      <c r="A40" s="3">
        <v>2024</v>
      </c>
      <c r="B40" s="12">
        <f t="shared" si="0"/>
        <v>17542.34</v>
      </c>
      <c r="C40" s="5"/>
      <c r="D40" s="13">
        <v>4778.17</v>
      </c>
      <c r="E40" s="11">
        <v>940.65</v>
      </c>
      <c r="F40" s="11" t="s">
        <v>7</v>
      </c>
      <c r="G40" s="11" t="s">
        <v>7</v>
      </c>
      <c r="H40" s="11"/>
      <c r="I40" s="11">
        <v>11823.52</v>
      </c>
    </row>
    <row r="41" spans="1:9" ht="13.8" customHeight="1" x14ac:dyDescent="0.25">
      <c r="A41" s="19" t="s">
        <v>13</v>
      </c>
      <c r="B41" s="20"/>
      <c r="C41" s="20"/>
      <c r="D41" s="20"/>
      <c r="E41" s="20"/>
      <c r="F41" s="20"/>
      <c r="G41" s="20"/>
      <c r="H41" s="20"/>
      <c r="I41" s="20"/>
    </row>
    <row r="42" spans="1:9" ht="13.8" customHeight="1" x14ac:dyDescent="0.25">
      <c r="A42" s="25" t="s">
        <v>14</v>
      </c>
    </row>
  </sheetData>
  <mergeCells count="1">
    <mergeCell ref="D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2025-03-25T10:49:25Z</dcterms:created>
  <dcterms:modified xsi:type="dcterms:W3CDTF">2025-03-25T11:05:47Z</dcterms:modified>
</cp:coreProperties>
</file>