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B93F03A1-27E8-485C-A274-E2DABFC5F20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Home loans by sex of borrower" sheetId="6" r:id="rId1"/>
    <sheet name="Borrowers by sex and age" sheetId="5" r:id="rId2"/>
    <sheet name="Fig. Visits, loans by municip." sheetId="4" r:id="rId3"/>
    <sheet name="Events 2019-" sheetId="7" r:id="rId4"/>
    <sheet name="Type of literature 2008-" sheetId="1" r:id="rId5"/>
    <sheet name="Place of library 1985-" sheetId="2" r:id="rId6"/>
    <sheet name="Fig. Home loans, holdings 1965-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2" l="1"/>
  <c r="W4" i="2"/>
  <c r="Q4" i="2" l="1"/>
  <c r="Q9" i="2"/>
  <c r="P9" i="2"/>
  <c r="O9" i="2"/>
  <c r="N9" i="2"/>
  <c r="M9" i="2"/>
  <c r="L9" i="2"/>
  <c r="K9" i="2"/>
  <c r="J9" i="2"/>
  <c r="I9" i="2"/>
  <c r="P4" i="2"/>
  <c r="O4" i="2"/>
  <c r="N4" i="2"/>
  <c r="M4" i="2"/>
  <c r="L4" i="2"/>
  <c r="K4" i="2"/>
  <c r="J4" i="2"/>
  <c r="I4" i="2"/>
</calcChain>
</file>

<file path=xl/sharedStrings.xml><?xml version="1.0" encoding="utf-8"?>
<sst xmlns="http://schemas.openxmlformats.org/spreadsheetml/2006/main" count="158" uniqueCount="59">
  <si>
    <t>Holdings of media</t>
  </si>
  <si>
    <t>Home loans</t>
  </si>
  <si>
    <t>Books</t>
  </si>
  <si>
    <t>Other</t>
  </si>
  <si>
    <t>Non-fiction, children and youth</t>
  </si>
  <si>
    <t>Fiction, children and youth</t>
  </si>
  <si>
    <t>Non-fiction, adults</t>
  </si>
  <si>
    <t>Fiction, adults</t>
  </si>
  <si>
    <t>Numbers in thousands</t>
  </si>
  <si>
    <t>Per cent</t>
  </si>
  <si>
    <t>Statistics Åland</t>
  </si>
  <si>
    <t xml:space="preserve">Library of </t>
  </si>
  <si>
    <t>Mariehamn</t>
  </si>
  <si>
    <t xml:space="preserve">Libraries of other </t>
  </si>
  <si>
    <t>municipalities</t>
  </si>
  <si>
    <t>For more information, please see the following sheets</t>
  </si>
  <si>
    <t>Note: The distribution is not complete, the sum of the categories may differ slightly from the total number.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</si>
  <si>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</si>
  <si>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</si>
  <si>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</si>
  <si>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</si>
  <si>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</si>
  <si>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</si>
  <si>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</si>
  <si>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</si>
  <si>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Age</t>
  </si>
  <si>
    <t>Total</t>
  </si>
  <si>
    <t>Unknown</t>
  </si>
  <si>
    <t>Number</t>
  </si>
  <si>
    <t>Females</t>
  </si>
  <si>
    <t>Males</t>
  </si>
  <si>
    <t>Sex distribution %</t>
  </si>
  <si>
    <t>Type of literature</t>
  </si>
  <si>
    <t>Non-fiction</t>
  </si>
  <si>
    <t>Fiction</t>
  </si>
  <si>
    <t>Children and youth</t>
  </si>
  <si>
    <t>Adults</t>
  </si>
  <si>
    <t>Source: Statistics Åland Culture, Mariehamn public library</t>
  </si>
  <si>
    <t>Source: Statistics Åland Culture, the Government of Åland, Department of Education, the public libraries</t>
  </si>
  <si>
    <t>Source: Statistics Åland Culture, the public libraries</t>
  </si>
  <si>
    <t>-</t>
  </si>
  <si>
    <t>Organiser</t>
  </si>
  <si>
    <t>Event</t>
  </si>
  <si>
    <t>Reading promoting</t>
  </si>
  <si>
    <t>events for children</t>
  </si>
  <si>
    <t>events for adults</t>
  </si>
  <si>
    <t>Library</t>
  </si>
  <si>
    <t>Library and in cooperation with other</t>
  </si>
  <si>
    <t>Holdings of media:</t>
  </si>
  <si>
    <t>Home loans:</t>
  </si>
  <si>
    <t>Acquisitions:</t>
  </si>
  <si>
    <t>Note: Another 50 000 loans cannot be referred to a specific sex.</t>
  </si>
  <si>
    <t>Home loans of the public libraries by type of literature and sex of borrower 2022</t>
  </si>
  <si>
    <t>Borrowers at the public libraries by sex and age 2022</t>
  </si>
  <si>
    <t xml:space="preserve">Note: Excluding about 400 borrowers for whom the sex is unknown. </t>
  </si>
  <si>
    <t>Public libraries 2008–2022</t>
  </si>
  <si>
    <t>Public libraries 1985–2022</t>
  </si>
  <si>
    <t>Events organised at the public libraries 2019–2022</t>
  </si>
  <si>
    <t>Updated 3.5.2023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</si>
</sst>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0" fontId="5" fillId="0" borderId="0" xfId="0" applyFont="1"/>
    <xf numFmtId="3" fontId="5" fillId="0" borderId="0" xfId="0" applyNumberFormat="1" applyFont="1"/>
    <xf numFmtId="1" fontId="6" fillId="0" borderId="0" xfId="0" applyNumberFormat="1" applyFont="1"/>
    <xf numFmtId="3" fontId="4" fillId="0" borderId="0" xfId="0" applyNumberFormat="1" applyFont="1"/>
    <xf numFmtId="1" fontId="2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1" fontId="4" fillId="0" borderId="1" xfId="0" applyNumberFormat="1" applyFont="1" applyBorder="1"/>
    <xf numFmtId="1" fontId="2" fillId="0" borderId="1" xfId="0" applyNumberFormat="1" applyFont="1" applyBorder="1"/>
    <xf numFmtId="0" fontId="7" fillId="0" borderId="0" xfId="0" applyFont="1"/>
    <xf numFmtId="3" fontId="2" fillId="0" borderId="0" xfId="0" applyNumberFormat="1" applyFont="1"/>
    <xf numFmtId="0" fontId="8" fillId="0" borderId="0" xfId="0" applyFont="1"/>
    <xf numFmtId="0" fontId="4" fillId="0" borderId="1" xfId="0" applyFont="1" applyBorder="1"/>
    <xf numFmtId="0" fontId="2" fillId="0" borderId="4" xfId="0" applyFont="1" applyBorder="1"/>
    <xf numFmtId="1" fontId="2" fillId="0" borderId="4" xfId="0" applyNumberFormat="1" applyFont="1" applyBorder="1"/>
    <xf numFmtId="0" fontId="6" fillId="0" borderId="0" xfId="0" quotePrefix="1" applyFont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3" fontId="2" fillId="0" borderId="1" xfId="0" applyNumberFormat="1" applyFont="1" applyBorder="1"/>
    <xf numFmtId="0" fontId="4" fillId="0" borderId="3" xfId="0" applyFont="1" applyBorder="1"/>
    <xf numFmtId="0" fontId="2" fillId="2" borderId="0" xfId="0" applyFont="1" applyFill="1"/>
    <xf numFmtId="0" fontId="9" fillId="0" borderId="0" xfId="0" applyFont="1"/>
    <xf numFmtId="0" fontId="10" fillId="0" borderId="0" xfId="0" applyFont="1"/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4" fillId="0" borderId="0" xfId="0" quotePrefix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4" fillId="0" borderId="1" xfId="0" applyNumberFormat="1" applyFont="1" applyBorder="1"/>
    <xf numFmtId="0" fontId="11" fillId="0" borderId="0" xfId="0" applyFont="1"/>
    <xf numFmtId="0" fontId="9" fillId="0" borderId="0" xfId="1" applyFont="1"/>
    <xf numFmtId="0" fontId="10" fillId="0" borderId="0" xfId="1" applyFont="1"/>
    <xf numFmtId="0" fontId="7" fillId="0" borderId="0" xfId="1" applyFont="1"/>
    <xf numFmtId="0" fontId="4" fillId="0" borderId="5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right"/>
    </xf>
    <xf numFmtId="0" fontId="5" fillId="0" borderId="0" xfId="1" applyFont="1"/>
    <xf numFmtId="0" fontId="4" fillId="0" borderId="0" xfId="1" applyFont="1"/>
    <xf numFmtId="3" fontId="4" fillId="0" borderId="0" xfId="1" applyNumberFormat="1" applyFont="1"/>
    <xf numFmtId="1" fontId="4" fillId="0" borderId="0" xfId="1" applyNumberFormat="1" applyFont="1"/>
    <xf numFmtId="0" fontId="4" fillId="0" borderId="1" xfId="1" applyFont="1" applyBorder="1"/>
    <xf numFmtId="3" fontId="4" fillId="0" borderId="1" xfId="1" applyNumberFormat="1" applyFont="1" applyBorder="1"/>
    <xf numFmtId="1" fontId="4" fillId="0" borderId="1" xfId="1" applyNumberFormat="1" applyFont="1" applyBorder="1"/>
    <xf numFmtId="0" fontId="12" fillId="0" borderId="0" xfId="0" applyFont="1"/>
    <xf numFmtId="0" fontId="12" fillId="0" borderId="1" xfId="0" applyFont="1" applyBorder="1"/>
    <xf numFmtId="3" fontId="5" fillId="0" borderId="0" xfId="1" applyNumberFormat="1" applyFont="1"/>
    <xf numFmtId="1" fontId="5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3" fillId="0" borderId="0" xfId="0" applyFont="1"/>
    <xf numFmtId="0" fontId="4" fillId="0" borderId="4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47625</xdr:rowOff>
    </xdr:from>
    <xdr:to>
      <xdr:col>5</xdr:col>
      <xdr:colOff>495300</xdr:colOff>
      <xdr:row>23</xdr:row>
      <xdr:rowOff>57150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1A168B4-01B9-AC4A-298B-4693296D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33400"/>
          <a:ext cx="352425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7</xdr:col>
      <xdr:colOff>142875</xdr:colOff>
      <xdr:row>84</xdr:row>
      <xdr:rowOff>142875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A96C735-A6FD-D75D-0507-64D21AE9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9625"/>
          <a:ext cx="3438525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8</xdr:col>
      <xdr:colOff>171450</xdr:colOff>
      <xdr:row>68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C56181F-3E26-ADDD-C749-0EFD18DB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3819525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57150</xdr:rowOff>
    </xdr:from>
    <xdr:to>
      <xdr:col>7</xdr:col>
      <xdr:colOff>209550</xdr:colOff>
      <xdr:row>15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67EA469-70BC-3765-7476-C3449BD1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0"/>
          <a:ext cx="441960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workbookViewId="0">
      <selection activeCell="K37" sqref="K37"/>
    </sheetView>
  </sheetViews>
  <sheetFormatPr defaultRowHeight="12.75" x14ac:dyDescent="0.2"/>
  <cols>
    <col min="1" max="1" width="14.28515625" customWidth="1"/>
    <col min="5" max="5" width="5.140625" customWidth="1"/>
  </cols>
  <sheetData>
    <row r="1" spans="1:12" x14ac:dyDescent="0.2">
      <c r="A1" s="1" t="s">
        <v>10</v>
      </c>
      <c r="H1" s="28" t="s">
        <v>15</v>
      </c>
      <c r="I1" s="28"/>
      <c r="J1" s="28"/>
      <c r="K1" s="28"/>
      <c r="L1" s="28"/>
    </row>
    <row r="2" spans="1:12" ht="27" customHeight="1" thickBot="1" x14ac:dyDescent="0.25">
      <c r="A2" s="38" t="s">
        <v>52</v>
      </c>
      <c r="B2" s="39"/>
      <c r="C2" s="40"/>
      <c r="D2" s="40"/>
      <c r="E2" s="40"/>
      <c r="F2" s="40"/>
      <c r="G2" s="40"/>
    </row>
    <row r="3" spans="1:12" ht="13.5" customHeight="1" x14ac:dyDescent="0.2">
      <c r="A3" s="41" t="s">
        <v>32</v>
      </c>
      <c r="B3" s="64" t="s">
        <v>28</v>
      </c>
      <c r="C3" s="64"/>
      <c r="D3" s="64"/>
      <c r="E3" s="41"/>
      <c r="F3" s="64" t="s">
        <v>31</v>
      </c>
      <c r="G3" s="64"/>
    </row>
    <row r="4" spans="1:12" ht="13.5" customHeight="1" x14ac:dyDescent="0.2">
      <c r="A4" s="42"/>
      <c r="B4" s="43" t="s">
        <v>26</v>
      </c>
      <c r="C4" s="43" t="s">
        <v>29</v>
      </c>
      <c r="D4" s="43" t="s">
        <v>30</v>
      </c>
      <c r="E4" s="43"/>
      <c r="F4" s="43" t="s">
        <v>29</v>
      </c>
      <c r="G4" s="43" t="s">
        <v>30</v>
      </c>
    </row>
    <row r="5" spans="1:12" ht="17.25" customHeight="1" x14ac:dyDescent="0.2">
      <c r="A5" s="44" t="s">
        <v>26</v>
      </c>
      <c r="B5" s="53">
        <v>298538</v>
      </c>
      <c r="C5" s="53">
        <v>227255</v>
      </c>
      <c r="D5" s="53">
        <v>71283</v>
      </c>
      <c r="E5" s="44"/>
      <c r="F5" s="54">
        <v>76.122637654167974</v>
      </c>
      <c r="G5" s="54">
        <v>23.877362345832019</v>
      </c>
    </row>
    <row r="6" spans="1:12" ht="17.25" customHeight="1" x14ac:dyDescent="0.2">
      <c r="A6" s="44" t="s">
        <v>35</v>
      </c>
      <c r="B6" s="53">
        <v>143597</v>
      </c>
      <c r="C6" s="53">
        <v>104990</v>
      </c>
      <c r="D6" s="53">
        <v>38607</v>
      </c>
      <c r="E6" s="44"/>
      <c r="F6" s="54">
        <v>73.114340828847403</v>
      </c>
      <c r="G6" s="54">
        <v>26.885659171152597</v>
      </c>
    </row>
    <row r="7" spans="1:12" ht="13.5" customHeight="1" x14ac:dyDescent="0.2">
      <c r="A7" s="45" t="s">
        <v>33</v>
      </c>
      <c r="B7" s="46">
        <v>29311</v>
      </c>
      <c r="C7" s="46">
        <v>18808</v>
      </c>
      <c r="D7" s="46">
        <v>10503</v>
      </c>
      <c r="E7" s="44"/>
      <c r="F7" s="47">
        <v>64.167036266248161</v>
      </c>
      <c r="G7" s="47">
        <v>35.832963733751832</v>
      </c>
    </row>
    <row r="8" spans="1:12" ht="13.5" customHeight="1" x14ac:dyDescent="0.2">
      <c r="A8" s="45" t="s">
        <v>34</v>
      </c>
      <c r="B8" s="46">
        <v>114286</v>
      </c>
      <c r="C8" s="46">
        <v>86182</v>
      </c>
      <c r="D8" s="46">
        <v>28104</v>
      </c>
      <c r="E8" s="44"/>
      <c r="F8" s="47">
        <v>75.409061477346313</v>
      </c>
      <c r="G8" s="47">
        <v>24.590938522653694</v>
      </c>
    </row>
    <row r="9" spans="1:12" ht="17.45" customHeight="1" x14ac:dyDescent="0.2">
      <c r="A9" s="44" t="s">
        <v>36</v>
      </c>
      <c r="B9" s="53">
        <v>154941</v>
      </c>
      <c r="C9" s="53">
        <v>122265</v>
      </c>
      <c r="D9" s="53">
        <v>32676</v>
      </c>
      <c r="E9" s="44"/>
      <c r="F9" s="54">
        <v>78.91068213061746</v>
      </c>
      <c r="G9" s="54">
        <v>21.08931786938254</v>
      </c>
    </row>
    <row r="10" spans="1:12" ht="13.5" customHeight="1" x14ac:dyDescent="0.2">
      <c r="A10" s="45" t="s">
        <v>33</v>
      </c>
      <c r="B10" s="46">
        <v>85442</v>
      </c>
      <c r="C10" s="46">
        <v>64883</v>
      </c>
      <c r="D10" s="46">
        <v>20559</v>
      </c>
      <c r="E10" s="45"/>
      <c r="F10" s="47">
        <v>75.938063247583159</v>
      </c>
      <c r="G10" s="47">
        <v>24.061936752416845</v>
      </c>
    </row>
    <row r="11" spans="1:12" ht="13.5" customHeight="1" thickBot="1" x14ac:dyDescent="0.25">
      <c r="A11" s="48" t="s">
        <v>34</v>
      </c>
      <c r="B11" s="49">
        <v>69499</v>
      </c>
      <c r="C11" s="49">
        <v>57382</v>
      </c>
      <c r="D11" s="49">
        <v>12117</v>
      </c>
      <c r="E11" s="48"/>
      <c r="F11" s="50">
        <v>82.565216765708854</v>
      </c>
      <c r="G11" s="50">
        <v>17.434783234291139</v>
      </c>
    </row>
    <row r="12" spans="1:12" ht="13.5" customHeight="1" x14ac:dyDescent="0.2">
      <c r="A12" s="40" t="s">
        <v>51</v>
      </c>
      <c r="B12" s="46"/>
      <c r="C12" s="46"/>
      <c r="D12" s="46"/>
      <c r="E12" s="45"/>
      <c r="F12" s="47"/>
      <c r="G12" s="47"/>
    </row>
    <row r="13" spans="1:12" ht="13.5" customHeight="1" x14ac:dyDescent="0.2">
      <c r="A13" s="16" t="s">
        <v>37</v>
      </c>
    </row>
    <row r="14" spans="1:12" ht="13.5" customHeight="1" x14ac:dyDescent="0.2">
      <c r="A14" s="18" t="s">
        <v>58</v>
      </c>
    </row>
  </sheetData>
  <mergeCells count="2">
    <mergeCell ref="B3:D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showGridLines="0" workbookViewId="0">
      <selection activeCell="A17" sqref="A17"/>
    </sheetView>
  </sheetViews>
  <sheetFormatPr defaultRowHeight="12.75" x14ac:dyDescent="0.2"/>
  <cols>
    <col min="1" max="1" width="9.140625" customWidth="1"/>
    <col min="2" max="4" width="7.5703125" customWidth="1"/>
    <col min="5" max="5" width="4.140625" customWidth="1"/>
  </cols>
  <sheetData>
    <row r="1" spans="1:17" x14ac:dyDescent="0.2">
      <c r="A1" s="1" t="s">
        <v>10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 thickBot="1" x14ac:dyDescent="0.25">
      <c r="A2" s="29" t="s">
        <v>53</v>
      </c>
      <c r="B2" s="30"/>
      <c r="C2" s="16"/>
      <c r="D2" s="16"/>
      <c r="E2" s="16"/>
      <c r="F2" s="16"/>
      <c r="G2" s="16"/>
    </row>
    <row r="3" spans="1:17" ht="13.5" customHeight="1" x14ac:dyDescent="0.2">
      <c r="A3" s="31" t="s">
        <v>25</v>
      </c>
      <c r="B3" s="65" t="s">
        <v>28</v>
      </c>
      <c r="C3" s="66"/>
      <c r="D3" s="66"/>
      <c r="E3" s="31"/>
      <c r="F3" s="65" t="s">
        <v>31</v>
      </c>
      <c r="G3" s="65"/>
      <c r="H3" s="4"/>
    </row>
    <row r="4" spans="1:17" ht="13.5" customHeight="1" x14ac:dyDescent="0.2">
      <c r="A4" s="6"/>
      <c r="B4" s="32" t="s">
        <v>26</v>
      </c>
      <c r="C4" s="32" t="s">
        <v>29</v>
      </c>
      <c r="D4" s="32" t="s">
        <v>30</v>
      </c>
      <c r="E4" s="32"/>
      <c r="F4" s="32" t="s">
        <v>29</v>
      </c>
      <c r="G4" s="32" t="s">
        <v>30</v>
      </c>
      <c r="H4" s="4"/>
    </row>
    <row r="5" spans="1:17" ht="17.45" customHeight="1" x14ac:dyDescent="0.2">
      <c r="A5" s="7" t="s">
        <v>26</v>
      </c>
      <c r="B5" s="8">
        <v>11333</v>
      </c>
      <c r="C5" s="8">
        <v>7259</v>
      </c>
      <c r="D5" s="8">
        <v>4074</v>
      </c>
      <c r="E5" s="7"/>
      <c r="F5" s="12">
        <v>64.051883878937616</v>
      </c>
      <c r="G5" s="12">
        <v>35.948116121062384</v>
      </c>
      <c r="H5" s="4"/>
    </row>
    <row r="6" spans="1:17" ht="17.45" customHeight="1" x14ac:dyDescent="0.2">
      <c r="A6" s="33" t="s">
        <v>17</v>
      </c>
      <c r="B6" s="34">
        <v>1845</v>
      </c>
      <c r="C6" s="10">
        <v>920</v>
      </c>
      <c r="D6" s="10">
        <v>925</v>
      </c>
      <c r="E6" s="4"/>
      <c r="F6" s="13">
        <v>49.864498644986448</v>
      </c>
      <c r="G6" s="13">
        <v>50.135501355013545</v>
      </c>
      <c r="H6" s="4"/>
    </row>
    <row r="7" spans="1:17" ht="13.5" customHeight="1" x14ac:dyDescent="0.2">
      <c r="A7" s="4" t="s">
        <v>18</v>
      </c>
      <c r="B7" s="34">
        <v>952</v>
      </c>
      <c r="C7" s="10">
        <v>471</v>
      </c>
      <c r="D7" s="10">
        <v>481</v>
      </c>
      <c r="E7" s="4"/>
      <c r="F7" s="13">
        <v>49.47478991596639</v>
      </c>
      <c r="G7" s="13">
        <v>50.52521008403361</v>
      </c>
      <c r="H7" s="4"/>
    </row>
    <row r="8" spans="1:17" ht="13.5" customHeight="1" x14ac:dyDescent="0.2">
      <c r="A8" s="4" t="s">
        <v>19</v>
      </c>
      <c r="B8" s="34">
        <v>858</v>
      </c>
      <c r="C8" s="10">
        <v>426</v>
      </c>
      <c r="D8" s="10">
        <v>432</v>
      </c>
      <c r="E8" s="4"/>
      <c r="F8" s="13">
        <v>49.650349650349654</v>
      </c>
      <c r="G8" s="13">
        <v>50.349650349650354</v>
      </c>
      <c r="H8" s="4"/>
    </row>
    <row r="9" spans="1:17" ht="13.5" customHeight="1" x14ac:dyDescent="0.2">
      <c r="A9" s="4" t="s">
        <v>20</v>
      </c>
      <c r="B9" s="34">
        <v>672</v>
      </c>
      <c r="C9" s="10">
        <v>428</v>
      </c>
      <c r="D9" s="10">
        <v>244</v>
      </c>
      <c r="E9" s="4"/>
      <c r="F9" s="13">
        <v>63.69047619047619</v>
      </c>
      <c r="G9" s="13">
        <v>36.30952380952381</v>
      </c>
      <c r="H9" s="4"/>
    </row>
    <row r="10" spans="1:17" ht="13.5" customHeight="1" x14ac:dyDescent="0.2">
      <c r="A10" s="4" t="s">
        <v>21</v>
      </c>
      <c r="B10" s="34">
        <v>2498</v>
      </c>
      <c r="C10" s="10">
        <v>1801</v>
      </c>
      <c r="D10" s="10">
        <v>697</v>
      </c>
      <c r="E10" s="4"/>
      <c r="F10" s="13">
        <v>72.097678142514013</v>
      </c>
      <c r="G10" s="13">
        <v>27.90232185748599</v>
      </c>
      <c r="H10" s="4"/>
    </row>
    <row r="11" spans="1:17" ht="17.45" customHeight="1" x14ac:dyDescent="0.2">
      <c r="A11" s="4" t="s">
        <v>22</v>
      </c>
      <c r="B11" s="34">
        <v>2479</v>
      </c>
      <c r="C11" s="10">
        <v>1803</v>
      </c>
      <c r="D11" s="10">
        <v>676</v>
      </c>
      <c r="E11" s="4"/>
      <c r="F11" s="13">
        <v>72.730939895118993</v>
      </c>
      <c r="G11" s="13">
        <v>27.269060104881</v>
      </c>
      <c r="H11" s="4"/>
    </row>
    <row r="12" spans="1:17" ht="13.5" customHeight="1" x14ac:dyDescent="0.2">
      <c r="A12" s="4" t="s">
        <v>23</v>
      </c>
      <c r="B12" s="34">
        <v>1156</v>
      </c>
      <c r="C12" s="10">
        <v>798</v>
      </c>
      <c r="D12" s="10">
        <v>358</v>
      </c>
      <c r="E12" s="4"/>
      <c r="F12" s="13">
        <v>69.031141868512108</v>
      </c>
      <c r="G12" s="13">
        <v>30.968858131487892</v>
      </c>
      <c r="H12" s="4"/>
    </row>
    <row r="13" spans="1:17" ht="13.5" customHeight="1" x14ac:dyDescent="0.2">
      <c r="A13" s="4" t="s">
        <v>24</v>
      </c>
      <c r="B13" s="34">
        <v>755</v>
      </c>
      <c r="C13" s="10">
        <v>516</v>
      </c>
      <c r="D13" s="10">
        <v>239</v>
      </c>
      <c r="E13" s="4"/>
      <c r="F13" s="13">
        <v>68.344370860927157</v>
      </c>
      <c r="G13" s="13">
        <v>31.65562913907285</v>
      </c>
      <c r="H13" s="4"/>
    </row>
    <row r="14" spans="1:17" ht="13.5" customHeight="1" thickBot="1" x14ac:dyDescent="0.25">
      <c r="A14" s="19" t="s">
        <v>27</v>
      </c>
      <c r="B14" s="35">
        <v>118</v>
      </c>
      <c r="C14" s="36">
        <v>96</v>
      </c>
      <c r="D14" s="36">
        <v>22</v>
      </c>
      <c r="E14" s="19"/>
      <c r="F14" s="14">
        <v>81.355932203389841</v>
      </c>
      <c r="G14" s="14">
        <v>18.64406779661017</v>
      </c>
      <c r="H14" s="4"/>
    </row>
    <row r="15" spans="1:17" ht="13.5" customHeight="1" x14ac:dyDescent="0.2">
      <c r="A15" s="16" t="s">
        <v>54</v>
      </c>
      <c r="B15" s="34"/>
      <c r="C15" s="10"/>
      <c r="D15" s="10"/>
      <c r="E15" s="4"/>
      <c r="F15" s="13"/>
      <c r="G15" s="13"/>
      <c r="H15" s="4"/>
    </row>
    <row r="16" spans="1:17" ht="13.5" customHeight="1" x14ac:dyDescent="0.2">
      <c r="A16" s="16" t="s">
        <v>37</v>
      </c>
      <c r="B16" s="37"/>
      <c r="C16" s="16"/>
      <c r="D16" s="16"/>
      <c r="E16" s="16"/>
      <c r="F16" s="16"/>
      <c r="G16" s="16"/>
    </row>
    <row r="17" spans="1:1" ht="13.5" customHeight="1" x14ac:dyDescent="0.2">
      <c r="A17" s="18" t="s">
        <v>58</v>
      </c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showGridLines="0" workbookViewId="0">
      <selection activeCell="A25" sqref="A25"/>
    </sheetView>
  </sheetViews>
  <sheetFormatPr defaultRowHeight="12.75" x14ac:dyDescent="0.2"/>
  <sheetData>
    <row r="1" spans="1:1" x14ac:dyDescent="0.2">
      <c r="A1" s="1" t="s">
        <v>10</v>
      </c>
    </row>
    <row r="22" spans="1:1" ht="12" customHeight="1" x14ac:dyDescent="0.2"/>
    <row r="23" spans="1:1" ht="12" customHeight="1" x14ac:dyDescent="0.2"/>
    <row r="24" spans="1:1" ht="12" customHeight="1" x14ac:dyDescent="0.2">
      <c r="A24" s="18" t="s">
        <v>39</v>
      </c>
    </row>
    <row r="25" spans="1:1" ht="12" customHeight="1" x14ac:dyDescent="0.2">
      <c r="A25" s="18" t="s">
        <v>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4FCB-52E6-4E2E-A796-6D8BEA1FF35A}">
  <dimension ref="A1:F27"/>
  <sheetViews>
    <sheetView showGridLines="0" workbookViewId="0">
      <selection activeCell="I32" sqref="I32"/>
    </sheetView>
  </sheetViews>
  <sheetFormatPr defaultColWidth="9.140625" defaultRowHeight="12.75" x14ac:dyDescent="0.2"/>
  <cols>
    <col min="1" max="1" width="7" style="60" customWidth="1"/>
    <col min="2" max="2" width="26.7109375" style="60" customWidth="1"/>
    <col min="3" max="3" width="8.28515625" style="60" customWidth="1"/>
    <col min="4" max="4" width="16.42578125" style="60" customWidth="1"/>
    <col min="5" max="5" width="15.5703125" style="60" customWidth="1"/>
    <col min="6" max="16384" width="9.140625" style="60"/>
  </cols>
  <sheetData>
    <row r="1" spans="1:6" x14ac:dyDescent="0.2">
      <c r="A1" s="1" t="s">
        <v>10</v>
      </c>
    </row>
    <row r="2" spans="1:6" ht="27" customHeight="1" thickBot="1" x14ac:dyDescent="0.25">
      <c r="A2" s="29" t="s">
        <v>57</v>
      </c>
    </row>
    <row r="3" spans="1:6" ht="13.5" customHeight="1" x14ac:dyDescent="0.2">
      <c r="A3" s="31" t="s">
        <v>41</v>
      </c>
      <c r="B3" s="31"/>
      <c r="C3" s="65" t="s">
        <v>42</v>
      </c>
      <c r="D3" s="65"/>
      <c r="E3" s="65"/>
      <c r="F3" s="65"/>
    </row>
    <row r="4" spans="1:6" ht="13.5" customHeight="1" x14ac:dyDescent="0.2">
      <c r="A4" s="4"/>
      <c r="B4" s="4"/>
      <c r="C4" s="55" t="s">
        <v>26</v>
      </c>
      <c r="D4" s="55" t="s">
        <v>43</v>
      </c>
      <c r="E4" s="55" t="s">
        <v>43</v>
      </c>
      <c r="F4" s="55" t="s">
        <v>3</v>
      </c>
    </row>
    <row r="5" spans="1:6" ht="13.5" customHeight="1" x14ac:dyDescent="0.2">
      <c r="A5" s="6"/>
      <c r="B5" s="6"/>
      <c r="C5" s="32"/>
      <c r="D5" s="32" t="s">
        <v>44</v>
      </c>
      <c r="E5" s="32" t="s">
        <v>45</v>
      </c>
      <c r="F5" s="32"/>
    </row>
    <row r="6" spans="1:6" ht="17.25" customHeight="1" x14ac:dyDescent="0.2">
      <c r="A6" s="63">
        <v>2022</v>
      </c>
      <c r="B6" s="4"/>
      <c r="C6" s="55"/>
      <c r="D6" s="55"/>
      <c r="E6" s="55"/>
      <c r="F6" s="55"/>
    </row>
    <row r="7" spans="1:6" ht="13.5" customHeight="1" x14ac:dyDescent="0.2">
      <c r="A7" s="63" t="s">
        <v>26</v>
      </c>
      <c r="B7" s="4"/>
      <c r="C7" s="56">
        <v>580</v>
      </c>
      <c r="D7" s="56">
        <v>141</v>
      </c>
      <c r="E7" s="56">
        <v>82</v>
      </c>
      <c r="F7" s="56">
        <v>357</v>
      </c>
    </row>
    <row r="8" spans="1:6" ht="13.5" customHeight="1" x14ac:dyDescent="0.2">
      <c r="A8" s="62" t="s">
        <v>46</v>
      </c>
      <c r="B8" s="4"/>
      <c r="C8" s="55">
        <v>462</v>
      </c>
      <c r="D8" s="55">
        <v>141</v>
      </c>
      <c r="E8" s="55">
        <v>82</v>
      </c>
      <c r="F8" s="55">
        <v>239</v>
      </c>
    </row>
    <row r="9" spans="1:6" ht="13.5" customHeight="1" x14ac:dyDescent="0.2">
      <c r="A9" s="62" t="s">
        <v>47</v>
      </c>
      <c r="B9" s="4"/>
      <c r="C9" s="55">
        <v>87</v>
      </c>
      <c r="D9" s="55" t="s">
        <v>40</v>
      </c>
      <c r="E9" s="55" t="s">
        <v>40</v>
      </c>
      <c r="F9" s="55">
        <v>87</v>
      </c>
    </row>
    <row r="10" spans="1:6" ht="13.5" customHeight="1" x14ac:dyDescent="0.2">
      <c r="A10" s="62" t="s">
        <v>3</v>
      </c>
      <c r="B10" s="4"/>
      <c r="C10" s="55">
        <v>31</v>
      </c>
      <c r="D10" s="55" t="s">
        <v>40</v>
      </c>
      <c r="E10" s="55" t="s">
        <v>40</v>
      </c>
      <c r="F10" s="55">
        <v>31</v>
      </c>
    </row>
    <row r="11" spans="1:6" ht="17.25" customHeight="1" x14ac:dyDescent="0.2">
      <c r="A11" s="63">
        <v>2021</v>
      </c>
      <c r="B11" s="4"/>
      <c r="C11" s="55"/>
      <c r="D11" s="55"/>
      <c r="E11" s="55"/>
      <c r="F11" s="55"/>
    </row>
    <row r="12" spans="1:6" ht="13.5" customHeight="1" x14ac:dyDescent="0.2">
      <c r="A12" s="63" t="s">
        <v>26</v>
      </c>
      <c r="B12" s="4"/>
      <c r="C12" s="56">
        <v>378</v>
      </c>
      <c r="D12" s="56">
        <v>93</v>
      </c>
      <c r="E12" s="56">
        <v>62</v>
      </c>
      <c r="F12" s="56">
        <v>223</v>
      </c>
    </row>
    <row r="13" spans="1:6" ht="13.5" customHeight="1" x14ac:dyDescent="0.2">
      <c r="A13" s="62" t="s">
        <v>46</v>
      </c>
      <c r="B13" s="4"/>
      <c r="C13" s="55">
        <v>280</v>
      </c>
      <c r="D13" s="55">
        <v>93</v>
      </c>
      <c r="E13" s="55">
        <v>62</v>
      </c>
      <c r="F13" s="55">
        <v>125</v>
      </c>
    </row>
    <row r="14" spans="1:6" ht="13.5" customHeight="1" x14ac:dyDescent="0.2">
      <c r="A14" s="62" t="s">
        <v>47</v>
      </c>
      <c r="B14" s="4"/>
      <c r="C14" s="55">
        <v>55</v>
      </c>
      <c r="D14" s="55" t="s">
        <v>40</v>
      </c>
      <c r="E14" s="55" t="s">
        <v>40</v>
      </c>
      <c r="F14" s="55">
        <v>55</v>
      </c>
    </row>
    <row r="15" spans="1:6" ht="13.5" customHeight="1" x14ac:dyDescent="0.2">
      <c r="A15" s="62" t="s">
        <v>3</v>
      </c>
      <c r="B15" s="4"/>
      <c r="C15" s="55">
        <v>43</v>
      </c>
      <c r="D15" s="55" t="s">
        <v>40</v>
      </c>
      <c r="E15" s="55" t="s">
        <v>40</v>
      </c>
      <c r="F15" s="55">
        <v>43</v>
      </c>
    </row>
    <row r="16" spans="1:6" ht="17.25" customHeight="1" x14ac:dyDescent="0.2">
      <c r="A16" s="63">
        <v>2020</v>
      </c>
      <c r="B16" s="4"/>
      <c r="C16" s="55"/>
      <c r="D16" s="55"/>
      <c r="E16" s="55"/>
      <c r="F16" s="55"/>
    </row>
    <row r="17" spans="1:6" ht="13.5" customHeight="1" x14ac:dyDescent="0.2">
      <c r="A17" s="63" t="s">
        <v>26</v>
      </c>
      <c r="B17" s="4"/>
      <c r="C17" s="56">
        <v>417</v>
      </c>
      <c r="D17" s="56">
        <v>40</v>
      </c>
      <c r="E17" s="56">
        <v>75</v>
      </c>
      <c r="F17" s="56">
        <v>302</v>
      </c>
    </row>
    <row r="18" spans="1:6" ht="13.5" customHeight="1" x14ac:dyDescent="0.2">
      <c r="A18" s="62" t="s">
        <v>46</v>
      </c>
      <c r="B18" s="4"/>
      <c r="C18" s="55">
        <v>295</v>
      </c>
      <c r="D18" s="55">
        <v>40</v>
      </c>
      <c r="E18" s="55">
        <v>75</v>
      </c>
      <c r="F18" s="55">
        <v>180</v>
      </c>
    </row>
    <row r="19" spans="1:6" ht="13.5" customHeight="1" x14ac:dyDescent="0.2">
      <c r="A19" s="62" t="s">
        <v>47</v>
      </c>
      <c r="B19" s="4"/>
      <c r="C19" s="55">
        <v>77</v>
      </c>
      <c r="D19" s="55" t="s">
        <v>40</v>
      </c>
      <c r="E19" s="55" t="s">
        <v>40</v>
      </c>
      <c r="F19" s="55">
        <v>77</v>
      </c>
    </row>
    <row r="20" spans="1:6" ht="13.5" customHeight="1" x14ac:dyDescent="0.2">
      <c r="A20" s="62" t="s">
        <v>3</v>
      </c>
      <c r="B20" s="4"/>
      <c r="C20" s="55">
        <v>45</v>
      </c>
      <c r="D20" s="55" t="s">
        <v>40</v>
      </c>
      <c r="E20" s="55" t="s">
        <v>40</v>
      </c>
      <c r="F20" s="55">
        <v>45</v>
      </c>
    </row>
    <row r="21" spans="1:6" ht="17.25" customHeight="1" x14ac:dyDescent="0.2">
      <c r="A21" s="63">
        <v>2019</v>
      </c>
      <c r="B21" s="4"/>
      <c r="C21" s="55"/>
      <c r="D21" s="55"/>
      <c r="E21" s="55"/>
      <c r="F21" s="55"/>
    </row>
    <row r="22" spans="1:6" ht="13.5" customHeight="1" x14ac:dyDescent="0.2">
      <c r="A22" s="63" t="s">
        <v>26</v>
      </c>
      <c r="B22" s="7"/>
      <c r="C22" s="7">
        <v>499</v>
      </c>
      <c r="D22" s="56">
        <v>45</v>
      </c>
      <c r="E22" s="56">
        <v>83</v>
      </c>
      <c r="F22" s="56">
        <v>371</v>
      </c>
    </row>
    <row r="23" spans="1:6" ht="13.5" customHeight="1" x14ac:dyDescent="0.2">
      <c r="A23" s="4" t="s">
        <v>46</v>
      </c>
      <c r="B23" s="4"/>
      <c r="C23" s="4">
        <v>274</v>
      </c>
      <c r="D23" s="4">
        <v>45</v>
      </c>
      <c r="E23" s="4">
        <v>83</v>
      </c>
      <c r="F23" s="55">
        <v>146</v>
      </c>
    </row>
    <row r="24" spans="1:6" ht="13.5" customHeight="1" x14ac:dyDescent="0.2">
      <c r="A24" s="4" t="s">
        <v>47</v>
      </c>
      <c r="B24" s="4"/>
      <c r="C24" s="4">
        <v>108</v>
      </c>
      <c r="D24" s="57" t="s">
        <v>40</v>
      </c>
      <c r="E24" s="57" t="s">
        <v>40</v>
      </c>
      <c r="F24" s="55">
        <v>108</v>
      </c>
    </row>
    <row r="25" spans="1:6" ht="13.5" customHeight="1" thickBot="1" x14ac:dyDescent="0.25">
      <c r="A25" s="19" t="s">
        <v>3</v>
      </c>
      <c r="B25" s="19"/>
      <c r="C25" s="19">
        <v>117</v>
      </c>
      <c r="D25" s="58" t="s">
        <v>40</v>
      </c>
      <c r="E25" s="58" t="s">
        <v>40</v>
      </c>
      <c r="F25" s="59">
        <v>117</v>
      </c>
    </row>
    <row r="26" spans="1:6" ht="13.5" customHeight="1" x14ac:dyDescent="0.2">
      <c r="A26" s="18" t="s">
        <v>39</v>
      </c>
    </row>
    <row r="27" spans="1:6" ht="13.5" customHeight="1" x14ac:dyDescent="0.2">
      <c r="A27" s="18" t="s">
        <v>58</v>
      </c>
    </row>
  </sheetData>
  <mergeCells count="1"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1"/>
  <sheetViews>
    <sheetView showGridLines="0" topLeftCell="A12" workbookViewId="0">
      <selection activeCell="A51" sqref="A51"/>
    </sheetView>
  </sheetViews>
  <sheetFormatPr defaultColWidth="9.140625" defaultRowHeight="12" x14ac:dyDescent="0.2"/>
  <cols>
    <col min="1" max="1" width="2.5703125" style="1" customWidth="1"/>
    <col min="2" max="2" width="20.42578125" style="1" customWidth="1"/>
    <col min="3" max="17" width="5.28515625" style="1" customWidth="1"/>
    <col min="18" max="18" width="2.42578125" style="1" customWidth="1"/>
    <col min="19" max="30" width="5.28515625" style="1" customWidth="1"/>
    <col min="31" max="31" width="2.42578125" style="1" customWidth="1"/>
    <col min="32" max="43" width="5.28515625" style="1" customWidth="1"/>
    <col min="44" max="16384" width="9.140625" style="1"/>
  </cols>
  <sheetData>
    <row r="1" spans="1:31" x14ac:dyDescent="0.2">
      <c r="A1" s="1" t="s">
        <v>10</v>
      </c>
    </row>
    <row r="2" spans="1:31" ht="28.5" customHeight="1" thickBot="1" x14ac:dyDescent="0.25">
      <c r="A2" s="52" t="s">
        <v>55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1" ht="13.5" customHeight="1" x14ac:dyDescent="0.2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7">
        <v>2016</v>
      </c>
      <c r="L3" s="27">
        <v>2017</v>
      </c>
      <c r="M3" s="27">
        <v>2018</v>
      </c>
      <c r="N3" s="27">
        <v>2019</v>
      </c>
      <c r="O3" s="61">
        <v>2020</v>
      </c>
      <c r="P3" s="61">
        <v>2021</v>
      </c>
      <c r="Q3" s="61">
        <v>2022</v>
      </c>
    </row>
    <row r="4" spans="1:31" ht="17.45" customHeight="1" x14ac:dyDescent="0.2">
      <c r="A4" s="25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31" ht="17.45" customHeight="1" x14ac:dyDescent="0.2">
      <c r="A5" s="7" t="s">
        <v>8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7"/>
      <c r="AE5" s="7"/>
    </row>
    <row r="6" spans="1:31" ht="13.5" customHeight="1" x14ac:dyDescent="0.2">
      <c r="B6" s="4" t="s">
        <v>2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4"/>
      <c r="AE6" s="4"/>
    </row>
    <row r="7" spans="1:31" ht="13.5" customHeight="1" x14ac:dyDescent="0.2">
      <c r="B7" s="4" t="s">
        <v>3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4"/>
      <c r="AE7" s="4"/>
    </row>
    <row r="8" spans="1:31" ht="13.5" customHeight="1" x14ac:dyDescent="0.2">
      <c r="B8" s="4" t="s">
        <v>4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4"/>
      <c r="AE8" s="4"/>
    </row>
    <row r="9" spans="1:31" ht="13.5" customHeight="1" x14ac:dyDescent="0.2">
      <c r="B9" s="4" t="s">
        <v>5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4"/>
      <c r="AE9" s="4"/>
    </row>
    <row r="10" spans="1:31" ht="13.5" customHeight="1" x14ac:dyDescent="0.2">
      <c r="B10" s="4" t="s">
        <v>6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4"/>
      <c r="AE10" s="4"/>
    </row>
    <row r="11" spans="1:31" ht="13.5" customHeight="1" x14ac:dyDescent="0.2">
      <c r="B11" s="4" t="s">
        <v>7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4"/>
      <c r="AE11" s="4"/>
    </row>
    <row r="12" spans="1:31" ht="17.45" customHeight="1" x14ac:dyDescent="0.2">
      <c r="A12" s="7" t="s">
        <v>9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/>
      <c r="AE12" s="12"/>
    </row>
    <row r="13" spans="1:31" ht="13.5" customHeight="1" x14ac:dyDescent="0.2">
      <c r="B13" s="4" t="s">
        <v>2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/>
      <c r="AE13" s="13"/>
    </row>
    <row r="14" spans="1:31" ht="13.5" customHeight="1" x14ac:dyDescent="0.2">
      <c r="B14" s="4" t="s">
        <v>3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/>
      <c r="AE14" s="13"/>
    </row>
    <row r="15" spans="1:31" ht="13.5" customHeight="1" x14ac:dyDescent="0.2">
      <c r="B15" s="4" t="s">
        <v>4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/>
      <c r="AE15" s="13"/>
    </row>
    <row r="16" spans="1:31" ht="13.5" customHeight="1" x14ac:dyDescent="0.2">
      <c r="B16" s="4" t="s">
        <v>5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/>
      <c r="AE16" s="13"/>
    </row>
    <row r="17" spans="1:43" ht="13.5" customHeight="1" x14ac:dyDescent="0.2">
      <c r="B17" s="4" t="s">
        <v>6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/>
      <c r="AE17" s="13"/>
    </row>
    <row r="18" spans="1:43" ht="13.5" customHeight="1" x14ac:dyDescent="0.2">
      <c r="B18" s="4" t="s">
        <v>7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/>
      <c r="AE18" s="13"/>
    </row>
    <row r="19" spans="1:43" ht="17.45" customHeight="1" x14ac:dyDescent="0.2">
      <c r="A19" s="7" t="s">
        <v>49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1"/>
      <c r="AJ19" s="11"/>
      <c r="AK19" s="13"/>
      <c r="AL19" s="11"/>
      <c r="AM19" s="11"/>
      <c r="AN19" s="11"/>
      <c r="AO19" s="11"/>
      <c r="AP19" s="11"/>
      <c r="AQ19" s="11"/>
    </row>
    <row r="20" spans="1:43" ht="17.45" customHeight="1" x14ac:dyDescent="0.2">
      <c r="A20" s="7" t="s">
        <v>8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1"/>
      <c r="AJ20" s="11"/>
      <c r="AK20" s="13"/>
      <c r="AL20" s="11"/>
      <c r="AM20" s="11"/>
      <c r="AN20" s="11"/>
      <c r="AO20" s="11"/>
      <c r="AP20" s="11"/>
      <c r="AQ20" s="11"/>
    </row>
    <row r="21" spans="1:43" ht="13.5" customHeight="1" x14ac:dyDescent="0.2">
      <c r="B21" s="4" t="s">
        <v>2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1"/>
      <c r="AJ21" s="11"/>
      <c r="AK21" s="13"/>
      <c r="AL21" s="11"/>
      <c r="AM21" s="11"/>
      <c r="AN21" s="11"/>
      <c r="AO21" s="11"/>
      <c r="AP21" s="11"/>
      <c r="AQ21" s="11"/>
    </row>
    <row r="22" spans="1:43" ht="13.5" customHeight="1" x14ac:dyDescent="0.2">
      <c r="B22" s="4" t="s">
        <v>3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1"/>
      <c r="AJ22" s="11"/>
      <c r="AK22" s="13"/>
      <c r="AL22" s="11"/>
      <c r="AM22" s="11"/>
      <c r="AN22" s="11"/>
      <c r="AO22" s="11"/>
      <c r="AP22" s="11"/>
      <c r="AQ22" s="11"/>
    </row>
    <row r="23" spans="1:43" ht="13.5" customHeight="1" x14ac:dyDescent="0.2">
      <c r="B23" s="4" t="s">
        <v>4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1"/>
      <c r="AJ23" s="11"/>
      <c r="AK23" s="13"/>
      <c r="AL23" s="11"/>
      <c r="AM23" s="11"/>
      <c r="AN23" s="11"/>
      <c r="AO23" s="11"/>
      <c r="AP23" s="11"/>
      <c r="AQ23" s="11"/>
    </row>
    <row r="24" spans="1:43" ht="13.5" customHeight="1" x14ac:dyDescent="0.2">
      <c r="B24" s="4" t="s">
        <v>5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1"/>
      <c r="AJ24" s="11"/>
      <c r="AK24" s="13"/>
      <c r="AL24" s="11"/>
      <c r="AM24" s="11"/>
      <c r="AN24" s="11"/>
      <c r="AO24" s="11"/>
      <c r="AP24" s="11"/>
      <c r="AQ24" s="11"/>
    </row>
    <row r="25" spans="1:43" ht="13.5" customHeight="1" x14ac:dyDescent="0.2">
      <c r="B25" s="4" t="s">
        <v>6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1"/>
      <c r="AJ25" s="11"/>
      <c r="AK25" s="13"/>
      <c r="AL25" s="11"/>
      <c r="AM25" s="11"/>
      <c r="AN25" s="11"/>
      <c r="AO25" s="11"/>
      <c r="AP25" s="11"/>
      <c r="AQ25" s="11"/>
    </row>
    <row r="26" spans="1:43" ht="13.5" customHeight="1" x14ac:dyDescent="0.2">
      <c r="B26" s="4" t="s">
        <v>7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1"/>
      <c r="AJ26" s="11"/>
      <c r="AK26" s="13"/>
      <c r="AL26" s="11"/>
      <c r="AM26" s="11"/>
      <c r="AN26" s="11"/>
      <c r="AO26" s="11"/>
      <c r="AP26" s="11"/>
      <c r="AQ26" s="11"/>
    </row>
    <row r="27" spans="1:43" ht="17.45" customHeight="1" x14ac:dyDescent="0.2">
      <c r="A27" s="7" t="s">
        <v>9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1"/>
      <c r="AJ27" s="11"/>
      <c r="AK27" s="13"/>
      <c r="AL27" s="11"/>
      <c r="AM27" s="11"/>
      <c r="AN27" s="11"/>
      <c r="AO27" s="11"/>
      <c r="AP27" s="11"/>
      <c r="AQ27" s="11"/>
    </row>
    <row r="28" spans="1:43" ht="13.5" customHeight="1" x14ac:dyDescent="0.2">
      <c r="B28" s="4" t="s">
        <v>2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1"/>
      <c r="AJ28" s="11"/>
      <c r="AK28" s="13"/>
      <c r="AL28" s="11"/>
      <c r="AM28" s="11"/>
      <c r="AN28" s="11"/>
      <c r="AO28" s="11"/>
      <c r="AP28" s="11"/>
      <c r="AQ28" s="11"/>
    </row>
    <row r="29" spans="1:43" ht="13.5" customHeight="1" x14ac:dyDescent="0.2">
      <c r="B29" s="4" t="s">
        <v>3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1"/>
      <c r="AJ29" s="11"/>
      <c r="AK29" s="13"/>
      <c r="AL29" s="11"/>
      <c r="AM29" s="11"/>
      <c r="AN29" s="11"/>
      <c r="AO29" s="11"/>
      <c r="AP29" s="11"/>
      <c r="AQ29" s="11"/>
    </row>
    <row r="30" spans="1:43" ht="13.5" customHeight="1" x14ac:dyDescent="0.2">
      <c r="B30" s="4" t="s">
        <v>4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1"/>
      <c r="AJ30" s="11"/>
      <c r="AK30" s="13"/>
      <c r="AL30" s="11"/>
      <c r="AM30" s="11"/>
      <c r="AN30" s="11"/>
      <c r="AO30" s="11"/>
      <c r="AP30" s="11"/>
      <c r="AQ30" s="11"/>
    </row>
    <row r="31" spans="1:43" ht="13.5" customHeight="1" x14ac:dyDescent="0.2">
      <c r="B31" s="4" t="s">
        <v>5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1"/>
      <c r="AK31" s="13"/>
      <c r="AL31" s="11"/>
      <c r="AM31" s="11"/>
      <c r="AN31" s="11"/>
      <c r="AO31" s="11"/>
      <c r="AP31" s="11"/>
      <c r="AQ31" s="11"/>
    </row>
    <row r="32" spans="1:43" ht="13.5" customHeight="1" x14ac:dyDescent="0.2">
      <c r="B32" s="4" t="s">
        <v>6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1"/>
      <c r="AJ32" s="11"/>
      <c r="AK32" s="13"/>
      <c r="AL32" s="11"/>
      <c r="AM32" s="11"/>
      <c r="AN32" s="11"/>
      <c r="AO32" s="11"/>
      <c r="AP32" s="11"/>
      <c r="AQ32" s="11"/>
    </row>
    <row r="33" spans="1:43" ht="13.5" customHeight="1" x14ac:dyDescent="0.2">
      <c r="B33" s="4" t="s">
        <v>7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1"/>
      <c r="AJ33" s="11"/>
      <c r="AK33" s="13"/>
      <c r="AL33" s="11"/>
      <c r="AM33" s="11"/>
      <c r="AN33" s="11"/>
      <c r="AO33" s="11"/>
      <c r="AP33" s="11"/>
      <c r="AQ33" s="11"/>
    </row>
    <row r="34" spans="1:43" ht="17.45" customHeight="1" x14ac:dyDescent="0.2">
      <c r="A34" s="7" t="s">
        <v>50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1"/>
      <c r="AJ34" s="11"/>
      <c r="AK34" s="13"/>
      <c r="AL34" s="11"/>
      <c r="AM34" s="11"/>
      <c r="AN34" s="11"/>
      <c r="AO34" s="11"/>
      <c r="AP34" s="11"/>
      <c r="AQ34" s="11"/>
    </row>
    <row r="35" spans="1:43" ht="17.45" customHeight="1" x14ac:dyDescent="0.2">
      <c r="A35" s="7" t="s">
        <v>8</v>
      </c>
      <c r="B35" s="7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1"/>
      <c r="AJ35" s="11"/>
      <c r="AK35" s="13"/>
      <c r="AL35" s="11"/>
      <c r="AM35" s="11"/>
      <c r="AN35" s="11"/>
      <c r="AO35" s="11"/>
      <c r="AP35" s="11"/>
      <c r="AQ35" s="11"/>
    </row>
    <row r="36" spans="1:43" ht="13.5" customHeight="1" x14ac:dyDescent="0.2">
      <c r="B36" s="4" t="s">
        <v>2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1"/>
      <c r="AJ36" s="11"/>
      <c r="AK36" s="13"/>
      <c r="AL36" s="11"/>
      <c r="AM36" s="11"/>
      <c r="AN36" s="11"/>
      <c r="AO36" s="11"/>
      <c r="AP36" s="11"/>
      <c r="AQ36" s="11"/>
    </row>
    <row r="37" spans="1:43" ht="13.5" customHeight="1" x14ac:dyDescent="0.2">
      <c r="B37" s="4" t="s">
        <v>3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1"/>
      <c r="AJ37" s="11"/>
      <c r="AK37" s="13"/>
      <c r="AL37" s="11"/>
      <c r="AM37" s="11"/>
      <c r="AN37" s="11"/>
      <c r="AO37" s="11"/>
      <c r="AP37" s="11"/>
      <c r="AQ37" s="11"/>
    </row>
    <row r="38" spans="1:43" ht="13.5" customHeight="1" x14ac:dyDescent="0.2">
      <c r="B38" s="4" t="s">
        <v>4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1"/>
      <c r="AJ38" s="11"/>
      <c r="AK38" s="13"/>
      <c r="AL38" s="11"/>
      <c r="AM38" s="11"/>
      <c r="AN38" s="11"/>
      <c r="AO38" s="11"/>
      <c r="AP38" s="11"/>
      <c r="AQ38" s="11"/>
    </row>
    <row r="39" spans="1:43" ht="13.5" customHeight="1" x14ac:dyDescent="0.2">
      <c r="B39" s="4" t="s">
        <v>5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1"/>
      <c r="AJ39" s="11"/>
      <c r="AK39" s="13"/>
      <c r="AL39" s="11"/>
      <c r="AM39" s="11"/>
      <c r="AN39" s="11"/>
      <c r="AO39" s="11"/>
      <c r="AP39" s="11"/>
      <c r="AQ39" s="11"/>
    </row>
    <row r="40" spans="1:43" ht="13.5" customHeight="1" x14ac:dyDescent="0.2">
      <c r="B40" s="4" t="s">
        <v>6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1"/>
      <c r="AJ40" s="11"/>
      <c r="AK40" s="13"/>
      <c r="AL40" s="11"/>
      <c r="AM40" s="11"/>
      <c r="AN40" s="11"/>
      <c r="AO40" s="11"/>
      <c r="AP40" s="11"/>
      <c r="AQ40" s="11"/>
    </row>
    <row r="41" spans="1:43" ht="13.5" customHeight="1" x14ac:dyDescent="0.2">
      <c r="B41" s="4" t="s">
        <v>7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1"/>
      <c r="AJ41" s="11"/>
      <c r="AK41" s="13"/>
      <c r="AL41" s="11"/>
      <c r="AM41" s="11"/>
      <c r="AN41" s="11"/>
      <c r="AO41" s="11"/>
      <c r="AP41" s="11"/>
      <c r="AQ41" s="11"/>
    </row>
    <row r="42" spans="1:43" ht="17.45" customHeight="1" x14ac:dyDescent="0.2">
      <c r="A42" s="7" t="s">
        <v>9</v>
      </c>
      <c r="B42" s="7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1"/>
      <c r="AJ42" s="11"/>
      <c r="AK42" s="13"/>
      <c r="AL42" s="11"/>
      <c r="AM42" s="11"/>
      <c r="AN42" s="11"/>
      <c r="AO42" s="11"/>
      <c r="AP42" s="11"/>
      <c r="AQ42" s="11"/>
    </row>
    <row r="43" spans="1:43" ht="13.5" customHeight="1" x14ac:dyDescent="0.2">
      <c r="B43" s="4" t="s">
        <v>2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1"/>
      <c r="AJ43" s="11"/>
      <c r="AK43" s="13"/>
      <c r="AL43" s="11"/>
      <c r="AM43" s="11"/>
      <c r="AN43" s="11"/>
      <c r="AO43" s="11"/>
      <c r="AP43" s="11"/>
      <c r="AQ43" s="11"/>
    </row>
    <row r="44" spans="1:43" ht="13.5" customHeight="1" x14ac:dyDescent="0.2">
      <c r="B44" s="4" t="s">
        <v>3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1"/>
      <c r="AJ44" s="11"/>
      <c r="AK44" s="13"/>
      <c r="AL44" s="11"/>
      <c r="AM44" s="11"/>
      <c r="AN44" s="11"/>
      <c r="AO44" s="11"/>
      <c r="AP44" s="11"/>
      <c r="AQ44" s="11"/>
    </row>
    <row r="45" spans="1:43" ht="13.5" customHeight="1" x14ac:dyDescent="0.2">
      <c r="B45" s="4" t="s">
        <v>4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1"/>
      <c r="AJ45" s="11"/>
      <c r="AK45" s="13"/>
      <c r="AL45" s="11"/>
      <c r="AM45" s="11"/>
      <c r="AN45" s="11"/>
      <c r="AO45" s="11"/>
      <c r="AP45" s="11"/>
      <c r="AQ45" s="11"/>
    </row>
    <row r="46" spans="1:43" ht="13.5" customHeight="1" x14ac:dyDescent="0.2">
      <c r="B46" s="4" t="s">
        <v>5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1"/>
      <c r="AJ46" s="11"/>
      <c r="AK46" s="13"/>
      <c r="AL46" s="11"/>
      <c r="AM46" s="11"/>
      <c r="AN46" s="11"/>
      <c r="AO46" s="11"/>
      <c r="AP46" s="11"/>
      <c r="AQ46" s="11"/>
    </row>
    <row r="47" spans="1:43" ht="13.5" customHeight="1" x14ac:dyDescent="0.2">
      <c r="B47" s="4" t="s">
        <v>6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1"/>
      <c r="AJ47" s="11"/>
      <c r="AK47" s="13"/>
      <c r="AL47" s="11"/>
      <c r="AM47" s="11"/>
      <c r="AN47" s="11"/>
      <c r="AO47" s="11"/>
      <c r="AP47" s="11"/>
      <c r="AQ47" s="11"/>
    </row>
    <row r="48" spans="1:43" ht="13.5" customHeight="1" thickBot="1" x14ac:dyDescent="0.25">
      <c r="A48" s="3"/>
      <c r="B48" s="19" t="s">
        <v>7</v>
      </c>
      <c r="C48" s="14">
        <v>27.688610312781094</v>
      </c>
      <c r="D48" s="14">
        <v>28.473402581051303</v>
      </c>
      <c r="E48" s="14">
        <v>28.780804150453953</v>
      </c>
      <c r="F48" s="15">
        <v>26.609322974472803</v>
      </c>
      <c r="G48" s="15">
        <v>27.688513037350248</v>
      </c>
      <c r="H48" s="14">
        <v>29.065025009619088</v>
      </c>
      <c r="I48" s="15">
        <v>29.498667958343422</v>
      </c>
      <c r="J48" s="15">
        <v>29.535766875920327</v>
      </c>
      <c r="K48" s="15">
        <v>28</v>
      </c>
      <c r="L48" s="15">
        <v>29.063964917586571</v>
      </c>
      <c r="M48" s="15">
        <v>30.113273771537969</v>
      </c>
      <c r="N48" s="15">
        <v>30.124528920203179</v>
      </c>
      <c r="O48" s="15">
        <v>33.514615907545888</v>
      </c>
      <c r="P48" s="15">
        <v>33.680147675784532</v>
      </c>
      <c r="Q48" s="15">
        <v>34.359111586834359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1"/>
      <c r="AJ48" s="11"/>
      <c r="AK48" s="13"/>
      <c r="AL48" s="11"/>
      <c r="AM48" s="11"/>
      <c r="AN48" s="11"/>
      <c r="AO48" s="11"/>
      <c r="AP48" s="11"/>
      <c r="AQ48" s="11"/>
    </row>
    <row r="49" spans="1:38" ht="13.5" customHeight="1" x14ac:dyDescent="0.2">
      <c r="A49" s="16" t="s">
        <v>16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8" ht="13.5" customHeight="1" x14ac:dyDescent="0.2">
      <c r="A50" s="18" t="s">
        <v>38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8" ht="13.5" customHeight="1" x14ac:dyDescent="0.2">
      <c r="A51" s="18" t="s">
        <v>58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6"/>
  <sheetViews>
    <sheetView showGridLines="0" workbookViewId="0">
      <selection activeCell="A15" sqref="A15"/>
    </sheetView>
  </sheetViews>
  <sheetFormatPr defaultRowHeight="12.75" x14ac:dyDescent="0.2"/>
  <cols>
    <col min="1" max="1" width="14.28515625" customWidth="1"/>
    <col min="2" max="23" width="7" customWidth="1"/>
  </cols>
  <sheetData>
    <row r="1" spans="1:24" x14ac:dyDescent="0.2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8.5" customHeight="1" thickBot="1" x14ac:dyDescent="0.25">
      <c r="A2" s="5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3.5" customHeight="1" x14ac:dyDescent="0.2">
      <c r="A3" s="20"/>
      <c r="B3" s="20">
        <v>1985</v>
      </c>
      <c r="C3" s="20">
        <v>1990</v>
      </c>
      <c r="D3" s="20">
        <v>1995</v>
      </c>
      <c r="E3" s="20">
        <v>2000</v>
      </c>
      <c r="F3" s="20">
        <v>2005</v>
      </c>
      <c r="G3" s="20">
        <v>2006</v>
      </c>
      <c r="H3" s="20">
        <v>2007</v>
      </c>
      <c r="I3" s="20">
        <v>2008</v>
      </c>
      <c r="J3" s="20">
        <v>2009</v>
      </c>
      <c r="K3" s="20">
        <v>2010</v>
      </c>
      <c r="L3" s="21">
        <v>2011</v>
      </c>
      <c r="M3" s="21">
        <v>2012</v>
      </c>
      <c r="N3" s="21">
        <v>2013</v>
      </c>
      <c r="O3" s="21">
        <v>2014</v>
      </c>
      <c r="P3" s="21">
        <v>2015</v>
      </c>
      <c r="Q3" s="21">
        <v>2016</v>
      </c>
      <c r="R3" s="21">
        <v>2017</v>
      </c>
      <c r="S3" s="21">
        <v>2018</v>
      </c>
      <c r="T3" s="21">
        <v>2019</v>
      </c>
      <c r="U3" s="21">
        <v>2020</v>
      </c>
      <c r="V3" s="21">
        <v>2021</v>
      </c>
      <c r="W3" s="21">
        <v>2022</v>
      </c>
      <c r="X3" s="1"/>
    </row>
    <row r="4" spans="1:24" ht="17.45" customHeight="1" x14ac:dyDescent="0.2">
      <c r="A4" s="22" t="s">
        <v>0</v>
      </c>
      <c r="B4" s="23">
        <v>218850</v>
      </c>
      <c r="C4" s="23">
        <v>275735</v>
      </c>
      <c r="D4" s="23">
        <v>307238</v>
      </c>
      <c r="E4" s="23">
        <v>332564</v>
      </c>
      <c r="F4" s="23">
        <v>320723</v>
      </c>
      <c r="G4" s="23">
        <v>331807</v>
      </c>
      <c r="H4" s="23">
        <v>318619</v>
      </c>
      <c r="I4" s="24">
        <f t="shared" ref="I4:N4" si="0">SUM(I6:I8)</f>
        <v>334337</v>
      </c>
      <c r="J4" s="24">
        <f t="shared" si="0"/>
        <v>322675</v>
      </c>
      <c r="K4" s="24">
        <f t="shared" si="0"/>
        <v>326210</v>
      </c>
      <c r="L4" s="24">
        <f t="shared" si="0"/>
        <v>325946</v>
      </c>
      <c r="M4" s="24">
        <f t="shared" si="0"/>
        <v>325118</v>
      </c>
      <c r="N4" s="24">
        <f t="shared" si="0"/>
        <v>327247</v>
      </c>
      <c r="O4" s="24">
        <f>SUM(O6:O8)</f>
        <v>315754</v>
      </c>
      <c r="P4" s="24">
        <f>SUM(P6:P8)</f>
        <v>315049</v>
      </c>
      <c r="Q4" s="24">
        <f>SUM(Q6:Q8)</f>
        <v>313047</v>
      </c>
      <c r="R4" s="24">
        <v>291747</v>
      </c>
      <c r="S4" s="24">
        <v>288943</v>
      </c>
      <c r="T4" s="24">
        <v>289030</v>
      </c>
      <c r="U4" s="24">
        <v>283108</v>
      </c>
      <c r="V4" s="24">
        <v>284414</v>
      </c>
      <c r="W4" s="24">
        <f>SUM(W6:W8)</f>
        <v>279716</v>
      </c>
      <c r="X4" s="1"/>
    </row>
    <row r="5" spans="1:24" ht="13.5" customHeight="1" x14ac:dyDescent="0.2">
      <c r="A5" s="1" t="s">
        <v>11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"/>
    </row>
    <row r="6" spans="1:24" ht="13.5" customHeight="1" x14ac:dyDescent="0.2">
      <c r="A6" s="1" t="s">
        <v>12</v>
      </c>
      <c r="B6" s="17">
        <v>95305</v>
      </c>
      <c r="C6" s="17">
        <v>119091</v>
      </c>
      <c r="D6" s="17">
        <v>126881</v>
      </c>
      <c r="E6" s="17">
        <v>141962</v>
      </c>
      <c r="F6" s="17">
        <v>125844</v>
      </c>
      <c r="G6" s="17">
        <v>136655</v>
      </c>
      <c r="H6" s="17">
        <v>120720</v>
      </c>
      <c r="I6" s="17">
        <v>135277</v>
      </c>
      <c r="J6" s="17">
        <v>121714</v>
      </c>
      <c r="K6" s="17">
        <v>120008</v>
      </c>
      <c r="L6" s="17">
        <v>117829</v>
      </c>
      <c r="M6" s="17">
        <v>117629</v>
      </c>
      <c r="N6" s="17">
        <v>119108</v>
      </c>
      <c r="O6" s="17">
        <v>109419</v>
      </c>
      <c r="P6" s="17">
        <v>106941</v>
      </c>
      <c r="Q6" s="17">
        <v>99054</v>
      </c>
      <c r="R6" s="17">
        <v>87250</v>
      </c>
      <c r="S6" s="17">
        <v>84932</v>
      </c>
      <c r="T6" s="17">
        <v>83170</v>
      </c>
      <c r="U6" s="17">
        <v>82190</v>
      </c>
      <c r="V6" s="17">
        <v>81932</v>
      </c>
      <c r="W6" s="17">
        <v>79408</v>
      </c>
      <c r="X6" s="1"/>
    </row>
    <row r="7" spans="1:24" ht="13.5" customHeight="1" x14ac:dyDescent="0.2">
      <c r="A7" s="1" t="s">
        <v>13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"/>
    </row>
    <row r="8" spans="1:24" ht="13.5" customHeight="1" x14ac:dyDescent="0.2">
      <c r="A8" s="1" t="s">
        <v>14</v>
      </c>
      <c r="B8" s="17">
        <v>123545</v>
      </c>
      <c r="C8" s="17">
        <v>156644</v>
      </c>
      <c r="D8" s="17">
        <v>180357</v>
      </c>
      <c r="E8" s="17">
        <v>190602</v>
      </c>
      <c r="F8" s="17">
        <v>194879</v>
      </c>
      <c r="G8" s="17">
        <v>195152</v>
      </c>
      <c r="H8" s="17">
        <v>197899</v>
      </c>
      <c r="I8" s="17">
        <v>199060</v>
      </c>
      <c r="J8" s="17">
        <v>200961</v>
      </c>
      <c r="K8" s="17">
        <v>206202</v>
      </c>
      <c r="L8" s="17">
        <v>208117</v>
      </c>
      <c r="M8" s="17">
        <v>207489</v>
      </c>
      <c r="N8" s="17">
        <v>208139</v>
      </c>
      <c r="O8" s="17">
        <v>206335</v>
      </c>
      <c r="P8" s="17">
        <v>208108</v>
      </c>
      <c r="Q8" s="17">
        <v>213993</v>
      </c>
      <c r="R8" s="17">
        <v>204497</v>
      </c>
      <c r="S8" s="17">
        <v>204011</v>
      </c>
      <c r="T8" s="17">
        <v>205860</v>
      </c>
      <c r="U8" s="17">
        <v>200918</v>
      </c>
      <c r="V8" s="17">
        <v>202482</v>
      </c>
      <c r="W8" s="17">
        <v>200308</v>
      </c>
      <c r="X8" s="1"/>
    </row>
    <row r="9" spans="1:24" ht="17.45" customHeight="1" x14ac:dyDescent="0.2">
      <c r="A9" s="25" t="s">
        <v>1</v>
      </c>
      <c r="B9" s="23">
        <v>329578</v>
      </c>
      <c r="C9" s="23">
        <v>332958</v>
      </c>
      <c r="D9" s="23">
        <v>462828</v>
      </c>
      <c r="E9" s="23">
        <v>486139</v>
      </c>
      <c r="F9" s="23">
        <v>473902</v>
      </c>
      <c r="G9" s="23">
        <v>466227</v>
      </c>
      <c r="H9" s="23">
        <v>457139</v>
      </c>
      <c r="I9" s="24">
        <f t="shared" ref="I9:N9" si="1">SUM(I11:I13)</f>
        <v>472839</v>
      </c>
      <c r="J9" s="24">
        <f t="shared" si="1"/>
        <v>473594</v>
      </c>
      <c r="K9" s="24">
        <f t="shared" si="1"/>
        <v>476376</v>
      </c>
      <c r="L9" s="24">
        <f t="shared" si="1"/>
        <v>468644</v>
      </c>
      <c r="M9" s="24">
        <f t="shared" si="1"/>
        <v>460841</v>
      </c>
      <c r="N9" s="24">
        <f t="shared" si="1"/>
        <v>448924</v>
      </c>
      <c r="O9" s="24">
        <f>SUM(O11:O13)</f>
        <v>427544</v>
      </c>
      <c r="P9" s="24">
        <f>SUM(P11:P13)</f>
        <v>413091</v>
      </c>
      <c r="Q9" s="24">
        <f>SUM(Q11:Q13)</f>
        <v>411122</v>
      </c>
      <c r="R9" s="24">
        <v>391167</v>
      </c>
      <c r="S9" s="24">
        <v>378202</v>
      </c>
      <c r="T9" s="24">
        <v>378819</v>
      </c>
      <c r="U9" s="24">
        <v>341547</v>
      </c>
      <c r="V9" s="24">
        <v>362413</v>
      </c>
      <c r="W9" s="24">
        <f>SUM(W11:W13)</f>
        <v>353031</v>
      </c>
      <c r="X9" s="1"/>
    </row>
    <row r="10" spans="1:24" ht="13.5" customHeight="1" x14ac:dyDescent="0.2">
      <c r="A10" s="1" t="s">
        <v>11</v>
      </c>
      <c r="B10" s="23"/>
      <c r="C10" s="23"/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1"/>
    </row>
    <row r="11" spans="1:24" ht="13.5" customHeight="1" x14ac:dyDescent="0.2">
      <c r="A11" s="1" t="s">
        <v>12</v>
      </c>
      <c r="B11" s="17">
        <v>186496</v>
      </c>
      <c r="C11" s="17">
        <v>201930</v>
      </c>
      <c r="D11" s="17">
        <v>310061</v>
      </c>
      <c r="E11" s="17">
        <v>312112</v>
      </c>
      <c r="F11" s="17">
        <v>278273</v>
      </c>
      <c r="G11" s="17">
        <v>262856</v>
      </c>
      <c r="H11" s="17">
        <v>265515</v>
      </c>
      <c r="I11" s="17">
        <v>277361</v>
      </c>
      <c r="J11" s="17">
        <v>274502</v>
      </c>
      <c r="K11" s="17">
        <v>276930</v>
      </c>
      <c r="L11" s="17">
        <v>262631</v>
      </c>
      <c r="M11" s="17">
        <v>256060</v>
      </c>
      <c r="N11" s="17">
        <v>233731</v>
      </c>
      <c r="O11" s="17">
        <v>218091</v>
      </c>
      <c r="P11" s="17">
        <v>211739</v>
      </c>
      <c r="Q11" s="17">
        <v>215950</v>
      </c>
      <c r="R11" s="17">
        <v>204662</v>
      </c>
      <c r="S11" s="17">
        <v>195970</v>
      </c>
      <c r="T11" s="17">
        <v>187413</v>
      </c>
      <c r="U11" s="17">
        <v>171602</v>
      </c>
      <c r="V11" s="17">
        <v>174873</v>
      </c>
      <c r="W11" s="17">
        <v>171344</v>
      </c>
      <c r="X11" s="1"/>
    </row>
    <row r="12" spans="1:24" ht="13.5" customHeight="1" x14ac:dyDescent="0.2">
      <c r="A12" s="1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"/>
    </row>
    <row r="13" spans="1:24" ht="13.5" customHeight="1" thickBot="1" x14ac:dyDescent="0.25">
      <c r="A13" s="3" t="s">
        <v>14</v>
      </c>
      <c r="B13" s="26">
        <v>143082</v>
      </c>
      <c r="C13" s="26">
        <v>131028</v>
      </c>
      <c r="D13" s="26">
        <v>152767</v>
      </c>
      <c r="E13" s="26">
        <v>174027</v>
      </c>
      <c r="F13" s="26">
        <v>195629</v>
      </c>
      <c r="G13" s="26">
        <v>203371</v>
      </c>
      <c r="H13" s="26">
        <v>191624</v>
      </c>
      <c r="I13" s="26">
        <v>195478</v>
      </c>
      <c r="J13" s="26">
        <v>199092</v>
      </c>
      <c r="K13" s="26">
        <v>199446</v>
      </c>
      <c r="L13" s="26">
        <v>206013</v>
      </c>
      <c r="M13" s="26">
        <v>204781</v>
      </c>
      <c r="N13" s="26">
        <v>215193</v>
      </c>
      <c r="O13" s="26">
        <v>209453</v>
      </c>
      <c r="P13" s="26">
        <v>201352</v>
      </c>
      <c r="Q13" s="26">
        <v>195172</v>
      </c>
      <c r="R13" s="26">
        <v>186505</v>
      </c>
      <c r="S13" s="26">
        <v>182232</v>
      </c>
      <c r="T13" s="26">
        <v>191406</v>
      </c>
      <c r="U13" s="26">
        <v>169945</v>
      </c>
      <c r="V13" s="26">
        <v>187540</v>
      </c>
      <c r="W13" s="26">
        <v>181687</v>
      </c>
      <c r="X13" s="1"/>
    </row>
    <row r="14" spans="1:24" ht="13.5" customHeight="1" x14ac:dyDescent="0.2">
      <c r="A14" s="18" t="s">
        <v>38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2">
      <c r="A15" s="18" t="s">
        <v>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9"/>
  <sheetViews>
    <sheetView showGridLines="0" workbookViewId="0">
      <selection activeCell="O40" sqref="O40"/>
    </sheetView>
  </sheetViews>
  <sheetFormatPr defaultRowHeight="12.75" x14ac:dyDescent="0.2"/>
  <sheetData>
    <row r="1" spans="1:1" x14ac:dyDescent="0.2">
      <c r="A1" s="1" t="s">
        <v>10</v>
      </c>
    </row>
    <row r="16" spans="1:1" ht="12" customHeight="1" x14ac:dyDescent="0.2"/>
    <row r="17" spans="1:1" ht="12" customHeight="1" x14ac:dyDescent="0.2"/>
    <row r="18" spans="1:1" ht="12" customHeight="1" x14ac:dyDescent="0.2">
      <c r="A18" s="18" t="s">
        <v>38</v>
      </c>
    </row>
    <row r="19" spans="1:1" ht="12" customHeight="1" x14ac:dyDescent="0.2">
      <c r="A19" s="18" t="s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Home loans by sex of borrower</vt:lpstr>
      <vt:lpstr>Borrowers by sex and age</vt:lpstr>
      <vt:lpstr>Fig. Visits, loans by municip.</vt:lpstr>
      <vt:lpstr>Events 2019-</vt:lpstr>
      <vt:lpstr>Type of literature 2008-</vt:lpstr>
      <vt:lpstr>Place of library 1985-</vt:lpstr>
      <vt:lpstr>Fig. Home loans, holdings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2020-04-27T13:03:26Z</cp:lastPrinted>
  <dcterms:created xsi:type="dcterms:W3CDTF">2006-07-25T08:25:55Z</dcterms:created>
  <dcterms:modified xsi:type="dcterms:W3CDTF">2023-04-27T06:36:07Z</dcterms:modified>
</cp:coreProperties>
</file>