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AB298715-491A-4006-901E-857B09390099}" xr6:coauthVersionLast="47" xr6:coauthVersionMax="47" xr10:uidLastSave="{00000000-0000-0000-0000-000000000000}"/>
  <bookViews>
    <workbookView xWindow="-57720" yWindow="-1920" windowWidth="29040" windowHeight="17520" xr2:uid="{86CB8B32-9F68-4F40-9A7C-9141DA171A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B25" i="1"/>
  <c r="F25" i="1" s="1"/>
  <c r="B24" i="1"/>
  <c r="F24" i="1" s="1"/>
  <c r="B23" i="1"/>
  <c r="F23" i="1" s="1"/>
  <c r="G24" i="1" l="1"/>
  <c r="G23" i="1"/>
  <c r="B22" i="1" l="1"/>
  <c r="G22" i="1" s="1"/>
  <c r="B21" i="1"/>
  <c r="F21" i="1" s="1"/>
  <c r="G7" i="1"/>
  <c r="B8" i="1"/>
  <c r="F8" i="1" s="1"/>
  <c r="B9" i="1"/>
  <c r="F9" i="1" s="1"/>
  <c r="B10" i="1"/>
  <c r="F10" i="1" s="1"/>
  <c r="B11" i="1"/>
  <c r="F11" i="1" s="1"/>
  <c r="B12" i="1"/>
  <c r="F12" i="1" s="1"/>
  <c r="B13" i="1"/>
  <c r="G13" i="1" s="1"/>
  <c r="B14" i="1"/>
  <c r="F14" i="1" s="1"/>
  <c r="B15" i="1"/>
  <c r="F15" i="1" s="1"/>
  <c r="B16" i="1"/>
  <c r="F16" i="1" s="1"/>
  <c r="B17" i="1"/>
  <c r="F17" i="1" s="1"/>
  <c r="B18" i="1"/>
  <c r="F18" i="1" s="1"/>
  <c r="B19" i="1"/>
  <c r="F19" i="1" s="1"/>
  <c r="B20" i="1"/>
  <c r="F20" i="1" s="1"/>
  <c r="B7" i="1"/>
  <c r="F7" i="1" s="1"/>
  <c r="G20" i="1" l="1"/>
  <c r="G17" i="1"/>
  <c r="F22" i="1"/>
  <c r="F13" i="1"/>
  <c r="G12" i="1"/>
  <c r="G9" i="1"/>
  <c r="G21" i="1"/>
  <c r="G8" i="1"/>
  <c r="G16" i="1"/>
  <c r="G19" i="1"/>
  <c r="G15" i="1"/>
  <c r="G11" i="1"/>
  <c r="G18" i="1"/>
  <c r="G14" i="1"/>
  <c r="G10" i="1"/>
</calcChain>
</file>

<file path=xl/sharedStrings.xml><?xml version="1.0" encoding="utf-8"?>
<sst xmlns="http://schemas.openxmlformats.org/spreadsheetml/2006/main" count="11" uniqueCount="9">
  <si>
    <t>Ålands statistik- och utredningsbyrå</t>
  </si>
  <si>
    <t>Män</t>
  </si>
  <si>
    <t xml:space="preserve">Kvinnor </t>
  </si>
  <si>
    <t>Andel, procent</t>
  </si>
  <si>
    <t>Totalt</t>
  </si>
  <si>
    <t>Antal mottagare</t>
  </si>
  <si>
    <t>Källa: ÅSUB Socialväsende</t>
  </si>
  <si>
    <t>Mottagare av hemvårdsstöd efter kön 2007-2025</t>
  </si>
  <si>
    <t>Senast uppdaterad 18.3.2026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</si>
</sst>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G29"/>
  <sheetViews>
    <sheetView showGridLines="0" tabSelected="1" workbookViewId="0">
      <selection activeCell="D37" sqref="D37"/>
    </sheetView>
  </sheetViews>
  <sheetFormatPr defaultColWidth="9" defaultRowHeight="13.35" customHeight="1" x14ac:dyDescent="0.25"/>
  <cols>
    <col min="1" max="1" width="6.44140625" style="1" customWidth="1"/>
    <col min="2" max="4" width="9.109375" style="1" customWidth="1"/>
    <col min="5" max="5" width="4.44140625" style="1" customWidth="1"/>
    <col min="6" max="7" width="9.109375" style="1" customWidth="1"/>
    <col min="8" max="16384" width="9" style="1"/>
  </cols>
  <sheetData>
    <row r="1" spans="1:7" ht="13.35" customHeight="1" x14ac:dyDescent="0.25">
      <c r="A1" s="1" t="s">
        <v>0</v>
      </c>
    </row>
    <row r="3" spans="1:7" ht="13.35" customHeight="1" x14ac:dyDescent="0.3">
      <c r="A3" s="2" t="s">
        <v>7</v>
      </c>
    </row>
    <row r="4" spans="1:7" ht="4.2" customHeight="1" thickBot="1" x14ac:dyDescent="0.3"/>
    <row r="5" spans="1:7" ht="13.5" customHeight="1" x14ac:dyDescent="0.25">
      <c r="A5" s="4"/>
      <c r="B5" s="11" t="s">
        <v>5</v>
      </c>
      <c r="C5" s="11"/>
      <c r="D5" s="11"/>
      <c r="E5" s="4"/>
      <c r="F5" s="11" t="s">
        <v>3</v>
      </c>
      <c r="G5" s="11"/>
    </row>
    <row r="6" spans="1:7" ht="13.5" customHeight="1" x14ac:dyDescent="0.25">
      <c r="A6" s="5"/>
      <c r="B6" s="6" t="s">
        <v>4</v>
      </c>
      <c r="C6" s="6" t="s">
        <v>2</v>
      </c>
      <c r="D6" s="6" t="s">
        <v>1</v>
      </c>
      <c r="E6" s="6"/>
      <c r="F6" s="6" t="s">
        <v>2</v>
      </c>
      <c r="G6" s="6" t="s">
        <v>1</v>
      </c>
    </row>
    <row r="7" spans="1:7" ht="13.5" customHeight="1" x14ac:dyDescent="0.25">
      <c r="A7" s="7">
        <v>2007</v>
      </c>
      <c r="B7" s="1">
        <f>SUM(C7:D7)</f>
        <v>814</v>
      </c>
      <c r="C7" s="1">
        <v>762</v>
      </c>
      <c r="D7" s="1">
        <v>52</v>
      </c>
      <c r="F7" s="8">
        <f>C7/B7*100</f>
        <v>93.611793611793615</v>
      </c>
      <c r="G7" s="8">
        <f>D7/B7*100</f>
        <v>6.3882063882063882</v>
      </c>
    </row>
    <row r="8" spans="1:7" ht="13.5" customHeight="1" x14ac:dyDescent="0.25">
      <c r="A8" s="7">
        <v>2008</v>
      </c>
      <c r="B8" s="1">
        <f t="shared" ref="B8:B25" si="0">SUM(C8:D8)</f>
        <v>815</v>
      </c>
      <c r="C8" s="1">
        <v>759</v>
      </c>
      <c r="D8" s="1">
        <v>56</v>
      </c>
      <c r="F8" s="8">
        <f t="shared" ref="F8:F21" si="1">C8/B8*100</f>
        <v>93.128834355828218</v>
      </c>
      <c r="G8" s="8">
        <f t="shared" ref="G8:G21" si="2">D8/B8*100</f>
        <v>6.8711656441717794</v>
      </c>
    </row>
    <row r="9" spans="1:7" ht="13.5" customHeight="1" x14ac:dyDescent="0.25">
      <c r="A9" s="7">
        <v>2009</v>
      </c>
      <c r="B9" s="1">
        <f t="shared" si="0"/>
        <v>817</v>
      </c>
      <c r="C9" s="1">
        <v>766</v>
      </c>
      <c r="D9" s="1">
        <v>51</v>
      </c>
      <c r="F9" s="8">
        <f t="shared" si="1"/>
        <v>93.757649938800498</v>
      </c>
      <c r="G9" s="8">
        <f t="shared" si="2"/>
        <v>6.2423500611995104</v>
      </c>
    </row>
    <row r="10" spans="1:7" ht="13.5" customHeight="1" x14ac:dyDescent="0.25">
      <c r="A10" s="7">
        <v>2010</v>
      </c>
      <c r="B10" s="1">
        <f t="shared" si="0"/>
        <v>787</v>
      </c>
      <c r="C10" s="1">
        <v>746</v>
      </c>
      <c r="D10" s="1">
        <v>41</v>
      </c>
      <c r="F10" s="8">
        <f t="shared" si="1"/>
        <v>94.790343074968234</v>
      </c>
      <c r="G10" s="8">
        <f t="shared" si="2"/>
        <v>5.2096569250317666</v>
      </c>
    </row>
    <row r="11" spans="1:7" ht="17.25" customHeight="1" x14ac:dyDescent="0.25">
      <c r="A11" s="7">
        <v>2011</v>
      </c>
      <c r="B11" s="1">
        <f t="shared" si="0"/>
        <v>784</v>
      </c>
      <c r="C11" s="1">
        <v>736</v>
      </c>
      <c r="D11" s="1">
        <v>48</v>
      </c>
      <c r="F11" s="8">
        <f t="shared" si="1"/>
        <v>93.877551020408163</v>
      </c>
      <c r="G11" s="8">
        <f t="shared" si="2"/>
        <v>6.1224489795918364</v>
      </c>
    </row>
    <row r="12" spans="1:7" ht="13.5" customHeight="1" x14ac:dyDescent="0.25">
      <c r="A12" s="7">
        <v>2012</v>
      </c>
      <c r="B12" s="1">
        <f t="shared" si="0"/>
        <v>821</v>
      </c>
      <c r="C12" s="1">
        <v>755</v>
      </c>
      <c r="D12" s="1">
        <v>66</v>
      </c>
      <c r="F12" s="8">
        <f t="shared" si="1"/>
        <v>91.961023142509134</v>
      </c>
      <c r="G12" s="8">
        <f t="shared" si="2"/>
        <v>8.0389768574908658</v>
      </c>
    </row>
    <row r="13" spans="1:7" ht="13.5" customHeight="1" x14ac:dyDescent="0.25">
      <c r="A13" s="7">
        <v>2013</v>
      </c>
      <c r="B13" s="1">
        <f t="shared" si="0"/>
        <v>819</v>
      </c>
      <c r="C13" s="1">
        <v>754</v>
      </c>
      <c r="D13" s="1">
        <v>65</v>
      </c>
      <c r="F13" s="8">
        <f t="shared" si="1"/>
        <v>92.063492063492063</v>
      </c>
      <c r="G13" s="8">
        <f t="shared" si="2"/>
        <v>7.9365079365079358</v>
      </c>
    </row>
    <row r="14" spans="1:7" ht="13.5" customHeight="1" x14ac:dyDescent="0.25">
      <c r="A14" s="7">
        <v>2014</v>
      </c>
      <c r="B14" s="1">
        <f t="shared" si="0"/>
        <v>790</v>
      </c>
      <c r="C14" s="1">
        <v>729</v>
      </c>
      <c r="D14" s="1">
        <v>61</v>
      </c>
      <c r="F14" s="8">
        <f t="shared" si="1"/>
        <v>92.278481012658233</v>
      </c>
      <c r="G14" s="8">
        <f t="shared" si="2"/>
        <v>7.7215189873417716</v>
      </c>
    </row>
    <row r="15" spans="1:7" ht="13.5" customHeight="1" x14ac:dyDescent="0.25">
      <c r="A15" s="7">
        <v>2015</v>
      </c>
      <c r="B15" s="1">
        <f t="shared" si="0"/>
        <v>786</v>
      </c>
      <c r="C15" s="1">
        <v>723</v>
      </c>
      <c r="D15" s="1">
        <v>63</v>
      </c>
      <c r="F15" s="8">
        <f t="shared" si="1"/>
        <v>91.984732824427482</v>
      </c>
      <c r="G15" s="8">
        <f t="shared" si="2"/>
        <v>8.015267175572518</v>
      </c>
    </row>
    <row r="16" spans="1:7" ht="17.25" customHeight="1" x14ac:dyDescent="0.25">
      <c r="A16" s="7">
        <v>2016</v>
      </c>
      <c r="B16" s="1">
        <f t="shared" si="0"/>
        <v>838</v>
      </c>
      <c r="C16" s="1">
        <v>734</v>
      </c>
      <c r="D16" s="1">
        <v>104</v>
      </c>
      <c r="F16" s="8">
        <f t="shared" si="1"/>
        <v>87.58949880668257</v>
      </c>
      <c r="G16" s="8">
        <f t="shared" si="2"/>
        <v>12.410501193317423</v>
      </c>
    </row>
    <row r="17" spans="1:7" ht="13.5" customHeight="1" x14ac:dyDescent="0.25">
      <c r="A17" s="7">
        <v>2017</v>
      </c>
      <c r="B17" s="1">
        <f t="shared" si="0"/>
        <v>893</v>
      </c>
      <c r="C17" s="1">
        <v>797</v>
      </c>
      <c r="D17" s="1">
        <v>96</v>
      </c>
      <c r="F17" s="8">
        <f t="shared" si="1"/>
        <v>89.249720044792838</v>
      </c>
      <c r="G17" s="8">
        <f t="shared" si="2"/>
        <v>10.750279955207166</v>
      </c>
    </row>
    <row r="18" spans="1:7" ht="13.5" customHeight="1" x14ac:dyDescent="0.25">
      <c r="A18" s="7">
        <v>2018</v>
      </c>
      <c r="B18" s="1">
        <f t="shared" si="0"/>
        <v>891</v>
      </c>
      <c r="C18" s="1">
        <v>779</v>
      </c>
      <c r="D18" s="1">
        <v>112</v>
      </c>
      <c r="F18" s="8">
        <f t="shared" si="1"/>
        <v>87.429854096520771</v>
      </c>
      <c r="G18" s="8">
        <f t="shared" si="2"/>
        <v>12.570145903479238</v>
      </c>
    </row>
    <row r="19" spans="1:7" ht="13.5" customHeight="1" x14ac:dyDescent="0.25">
      <c r="A19" s="7">
        <v>2019</v>
      </c>
      <c r="B19" s="1">
        <f t="shared" si="0"/>
        <v>897</v>
      </c>
      <c r="C19" s="1">
        <v>750</v>
      </c>
      <c r="D19" s="1">
        <v>147</v>
      </c>
      <c r="F19" s="8">
        <f t="shared" si="1"/>
        <v>83.61204013377926</v>
      </c>
      <c r="G19" s="8">
        <f t="shared" si="2"/>
        <v>16.387959866220736</v>
      </c>
    </row>
    <row r="20" spans="1:7" ht="13.2" customHeight="1" x14ac:dyDescent="0.25">
      <c r="A20" s="9">
        <v>2020</v>
      </c>
      <c r="B20" s="1">
        <f t="shared" si="0"/>
        <v>865</v>
      </c>
      <c r="C20" s="1">
        <v>739</v>
      </c>
      <c r="D20" s="1">
        <v>126</v>
      </c>
      <c r="F20" s="8">
        <f t="shared" si="1"/>
        <v>85.433526011560687</v>
      </c>
      <c r="G20" s="8">
        <f t="shared" si="2"/>
        <v>14.566473988439308</v>
      </c>
    </row>
    <row r="21" spans="1:7" ht="17.399999999999999" customHeight="1" x14ac:dyDescent="0.25">
      <c r="A21" s="7">
        <v>2021</v>
      </c>
      <c r="B21" s="12">
        <f t="shared" si="0"/>
        <v>836</v>
      </c>
      <c r="C21" s="12">
        <v>719</v>
      </c>
      <c r="D21" s="12">
        <v>117</v>
      </c>
      <c r="E21" s="12"/>
      <c r="F21" s="13">
        <f t="shared" si="1"/>
        <v>86.004784688995215</v>
      </c>
      <c r="G21" s="13">
        <f t="shared" si="2"/>
        <v>13.995215311004786</v>
      </c>
    </row>
    <row r="22" spans="1:7" ht="13.2" customHeight="1" x14ac:dyDescent="0.25">
      <c r="A22" s="9">
        <v>2022</v>
      </c>
      <c r="B22" s="1">
        <f t="shared" si="0"/>
        <v>761</v>
      </c>
      <c r="C22" s="1">
        <v>651</v>
      </c>
      <c r="D22" s="1">
        <v>110</v>
      </c>
      <c r="F22" s="8">
        <f t="shared" ref="F22:F23" si="3">C22/B22*100</f>
        <v>85.545335085413939</v>
      </c>
      <c r="G22" s="8">
        <f t="shared" ref="G22:G23" si="4">D22/B22*100</f>
        <v>14.454664914586072</v>
      </c>
    </row>
    <row r="23" spans="1:7" ht="13.2" customHeight="1" x14ac:dyDescent="0.25">
      <c r="A23" s="9">
        <v>2023</v>
      </c>
      <c r="B23" s="1">
        <f t="shared" si="0"/>
        <v>671</v>
      </c>
      <c r="C23" s="1">
        <v>598</v>
      </c>
      <c r="D23" s="1">
        <v>73</v>
      </c>
      <c r="F23" s="8">
        <f t="shared" si="3"/>
        <v>89.120715350223549</v>
      </c>
      <c r="G23" s="8">
        <f t="shared" si="4"/>
        <v>10.879284649776453</v>
      </c>
    </row>
    <row r="24" spans="1:7" ht="13.2" customHeight="1" x14ac:dyDescent="0.25">
      <c r="A24" s="9">
        <v>2024</v>
      </c>
      <c r="B24" s="1">
        <f t="shared" si="0"/>
        <v>624</v>
      </c>
      <c r="C24" s="1">
        <v>557</v>
      </c>
      <c r="D24" s="1">
        <v>67</v>
      </c>
      <c r="F24" s="8">
        <f t="shared" ref="F24:F25" si="5">C24/B24*100</f>
        <v>89.262820512820511</v>
      </c>
      <c r="G24" s="8">
        <f t="shared" ref="G24:G25" si="6">D24/B24*100</f>
        <v>10.737179487179487</v>
      </c>
    </row>
    <row r="25" spans="1:7" ht="13.2" customHeight="1" thickBot="1" x14ac:dyDescent="0.3">
      <c r="A25" s="9">
        <v>2025</v>
      </c>
      <c r="B25" s="1">
        <f t="shared" si="0"/>
        <v>555</v>
      </c>
      <c r="C25" s="1">
        <v>490</v>
      </c>
      <c r="D25" s="1">
        <v>65</v>
      </c>
      <c r="F25" s="8">
        <f t="shared" si="5"/>
        <v>88.288288288288285</v>
      </c>
      <c r="G25" s="8">
        <f t="shared" si="6"/>
        <v>11.711711711711711</v>
      </c>
    </row>
    <row r="26" spans="1:7" ht="13.5" customHeight="1" x14ac:dyDescent="0.25">
      <c r="A26" s="10" t="s">
        <v>6</v>
      </c>
      <c r="B26" s="4"/>
      <c r="C26" s="4"/>
      <c r="D26" s="4"/>
      <c r="E26" s="4"/>
      <c r="F26" s="4"/>
      <c r="G26" s="4"/>
    </row>
    <row r="27" spans="1:7" ht="13.5" customHeight="1" x14ac:dyDescent="0.25">
      <c r="A27" s="3" t="s">
        <v>8</v>
      </c>
    </row>
    <row r="28" spans="1:7" ht="13.35" customHeight="1" x14ac:dyDescent="0.25">
      <c r="A28" s="3"/>
    </row>
    <row r="29" spans="1:7" ht="13.35" customHeight="1" x14ac:dyDescent="0.25">
      <c r="A29" s="3"/>
    </row>
  </sheetData>
  <mergeCells count="2">
    <mergeCell ref="B5:D5"/>
    <mergeCell ref="F5:G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2026-03-18T13:36:49Z</dcterms:modified>
</cp:coreProperties>
</file>