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Kvinnor och män\"/>
    </mc:Choice>
  </mc:AlternateContent>
  <xr:revisionPtr revIDLastSave="0" documentId="13_ncr:1_{91B2AD0E-DF63-4AD1-9FEE-5CEE8F8C0E44}" xr6:coauthVersionLast="47" xr6:coauthVersionMax="47" xr10:uidLastSave="{00000000-0000-0000-0000-000000000000}"/>
  <bookViews>
    <workbookView xWindow="-57720" yWindow="-1920" windowWidth="29040" windowHeight="17520" xr2:uid="{86CB8B32-9F68-4F40-9A7C-9141DA171A20}"/>
  </bookViews>
  <sheets>
    <sheet name="2025" sheetId="6" r:id="rId1"/>
    <sheet name="2024" sheetId="5" r:id="rId2"/>
    <sheet name="2023" sheetId="4" r:id="rId3"/>
    <sheet name="2022" sheetId="3" r:id="rId4"/>
    <sheet name="2021" sheetId="2" r:id="rId5"/>
    <sheet name="2020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6" l="1"/>
  <c r="H5" i="6"/>
  <c r="F5" i="6"/>
  <c r="E5" i="6"/>
  <c r="C5" i="6"/>
  <c r="B5" i="6"/>
  <c r="I5" i="5"/>
  <c r="H5" i="5"/>
  <c r="F5" i="5"/>
  <c r="E5" i="5"/>
  <c r="C5" i="5"/>
  <c r="B5" i="5"/>
  <c r="I5" i="4"/>
  <c r="H5" i="4"/>
  <c r="F5" i="4"/>
  <c r="E5" i="4"/>
  <c r="C5" i="4"/>
  <c r="B5" i="4"/>
  <c r="I5" i="3"/>
  <c r="H5" i="3"/>
  <c r="F5" i="3"/>
  <c r="E5" i="3"/>
  <c r="C5" i="3"/>
  <c r="B5" i="3"/>
  <c r="I5" i="2"/>
  <c r="H5" i="2"/>
  <c r="F5" i="2"/>
  <c r="E5" i="2"/>
  <c r="C5" i="2"/>
  <c r="B5" i="2"/>
  <c r="C5" i="1"/>
  <c r="E5" i="1"/>
  <c r="F5" i="1"/>
  <c r="H5" i="1"/>
  <c r="I5" i="1"/>
  <c r="B5" i="1"/>
</calcChain>
</file>

<file path=xl/sharedStrings.xml><?xml version="1.0" encoding="utf-8"?>
<sst xmlns="http://schemas.openxmlformats.org/spreadsheetml/2006/main" count="172" uniqueCount="30">
  <si>
    <t>Ålands statistik- och utredningsbyrå</t>
  </si>
  <si>
    <t>Senast uppdaterad 5.1.2022</t>
  </si>
  <si>
    <t>Ålderspension</t>
  </si>
  <si>
    <t>Sjukpension</t>
  </si>
  <si>
    <t>Efterlevandep.</t>
  </si>
  <si>
    <t>K</t>
  </si>
  <si>
    <t>M</t>
  </si>
  <si>
    <t>Totalt</t>
  </si>
  <si>
    <t>15-44</t>
  </si>
  <si>
    <t>-</t>
  </si>
  <si>
    <t>45-54</t>
  </si>
  <si>
    <t>55-59</t>
  </si>
  <si>
    <t>60-64</t>
  </si>
  <si>
    <t>65-69</t>
  </si>
  <si>
    <t>70-79</t>
  </si>
  <si>
    <t>80-</t>
  </si>
  <si>
    <t>Källa: Folkpensionsanstalten</t>
  </si>
  <si>
    <t>Ålder</t>
  </si>
  <si>
    <t>Antal pensionstagare efter ålder, kön och pensionsslag 2020, de vanligaste pensionsslagen</t>
  </si>
  <si>
    <t>Senast uppdaterad 7.4.2022</t>
  </si>
  <si>
    <t>Antal pensionstagare efter ålder, kön och pensionsslag 2021, de vanligaste pensionsslagen</t>
  </si>
  <si>
    <t>Antal pensionstagare efter ålder, kön och pensionsslag 2022, de vanligaste pensionsslagen</t>
  </si>
  <si>
    <t>Senast uppdaterad 30.3.2023</t>
  </si>
  <si>
    <t>Antal pensionstagare efter ålder, kön och pensionsslag 2023, de vanligaste pensionsslagen</t>
  </si>
  <si>
    <t>Senast uppdaterad 4.4.2024</t>
  </si>
  <si>
    <t>Källa: Pensionsskyddscentralen</t>
  </si>
  <si>
    <t>Senast uppdaterad 3.4.2025</t>
  </si>
  <si>
    <t>Antal pensionstagare efter ålder, kön och pensionsslag 2024, de vanligaste pensionsslagen</t>
  </si>
  <si>
    <t>Antal pensionstagare efter ålder, kön och pensionsslag 2025, de vanligaste pensionsslagen</t>
  </si>
  <si>
    <t>Senast uppdaterad 16.4.2026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</si>
</sst>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1" xfId="0" applyFont="1" applyBorder="1"/>
    <xf numFmtId="0" fontId="4" fillId="0" borderId="0" xfId="0" applyFont="1"/>
    <xf numFmtId="3" fontId="4" fillId="2" borderId="0" xfId="0" applyNumberFormat="1" applyFont="1" applyFill="1"/>
    <xf numFmtId="3" fontId="1" fillId="2" borderId="0" xfId="0" applyNumberFormat="1" applyFont="1" applyFill="1" applyAlignment="1">
      <alignment horizontal="right"/>
    </xf>
    <xf numFmtId="3" fontId="1" fillId="2" borderId="0" xfId="0" quotePrefix="1" applyNumberFormat="1" applyFont="1" applyFill="1" applyAlignment="1">
      <alignment horizontal="right"/>
    </xf>
    <xf numFmtId="3" fontId="1" fillId="2" borderId="0" xfId="0" applyNumberFormat="1" applyFont="1" applyFill="1"/>
    <xf numFmtId="3" fontId="1" fillId="2" borderId="1" xfId="0" applyNumberFormat="1" applyFont="1" applyFill="1" applyBorder="1"/>
    <xf numFmtId="3" fontId="1" fillId="2" borderId="1" xfId="0" applyNumberFormat="1" applyFont="1" applyFill="1" applyBorder="1" applyAlignment="1">
      <alignment horizontal="right"/>
    </xf>
    <xf numFmtId="0" fontId="2" fillId="0" borderId="1" xfId="0" applyFont="1" applyBorder="1"/>
    <xf numFmtId="3" fontId="1" fillId="0" borderId="0" xfId="0" applyNumberFormat="1" applyFont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1">
  <a:themeElements>
    <a:clrScheme name="Anpassat 1">
      <a:dk1>
        <a:srgbClr val="000000"/>
      </a:dk1>
      <a:lt1>
        <a:srgbClr val="FFFFFF"/>
      </a:lt1>
      <a:dk2>
        <a:srgbClr val="034EA2"/>
      </a:dk2>
      <a:lt2>
        <a:srgbClr val="464764"/>
      </a:lt2>
      <a:accent1>
        <a:srgbClr val="034EA2"/>
      </a:accent1>
      <a:accent2>
        <a:srgbClr val="907AB8"/>
      </a:accent2>
      <a:accent3>
        <a:srgbClr val="6F51A1"/>
      </a:accent3>
      <a:accent4>
        <a:srgbClr val="5C72B7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_NY" id="{B8AEFD2D-3056-4D3C-9DC4-525ED65BB9B8}" vid="{DE9DA839-D25B-467A-AD10-C6B2BDC4F28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D9095-91A7-45AB-B556-C7EEC6692255}">
  <dimension ref="A1:J17"/>
  <sheetViews>
    <sheetView showGridLines="0" tabSelected="1" workbookViewId="0">
      <selection activeCell="O29" sqref="O29"/>
    </sheetView>
  </sheetViews>
  <sheetFormatPr defaultColWidth="9" defaultRowHeight="13.35" customHeight="1" x14ac:dyDescent="0.25"/>
  <cols>
    <col min="1" max="1" width="9.88671875" style="1" customWidth="1"/>
    <col min="2" max="3" width="8.5546875" style="1" customWidth="1"/>
    <col min="4" max="4" width="3" style="1" customWidth="1"/>
    <col min="5" max="6" width="8.5546875" style="1" customWidth="1"/>
    <col min="7" max="7" width="3" style="1" customWidth="1"/>
    <col min="8" max="9" width="8.5546875" style="1" customWidth="1"/>
    <col min="10" max="10" width="3" style="1" customWidth="1"/>
    <col min="11" max="12" width="7.109375" style="1" customWidth="1"/>
    <col min="13" max="16384" width="9" style="1"/>
  </cols>
  <sheetData>
    <row r="1" spans="1:10" ht="13.35" customHeight="1" x14ac:dyDescent="0.25">
      <c r="A1" s="1" t="s">
        <v>0</v>
      </c>
    </row>
    <row r="2" spans="1:10" ht="28.95" customHeight="1" thickBot="1" x14ac:dyDescent="0.35">
      <c r="A2" s="13" t="s">
        <v>28</v>
      </c>
      <c r="B2" s="5"/>
      <c r="C2" s="5"/>
      <c r="D2" s="5"/>
      <c r="E2" s="5"/>
      <c r="F2" s="5"/>
      <c r="G2" s="5"/>
      <c r="H2" s="5"/>
      <c r="I2" s="5"/>
    </row>
    <row r="3" spans="1:10" ht="13.35" customHeight="1" x14ac:dyDescent="0.25">
      <c r="A3" s="1" t="s">
        <v>17</v>
      </c>
      <c r="B3" s="15" t="s">
        <v>2</v>
      </c>
      <c r="C3" s="15"/>
      <c r="E3" s="15" t="s">
        <v>3</v>
      </c>
      <c r="F3" s="15"/>
      <c r="H3" s="15" t="s">
        <v>4</v>
      </c>
      <c r="I3" s="15"/>
    </row>
    <row r="4" spans="1:10" ht="13.35" customHeight="1" x14ac:dyDescent="0.25">
      <c r="A4" s="3"/>
      <c r="B4" s="4" t="s">
        <v>5</v>
      </c>
      <c r="C4" s="4" t="s">
        <v>6</v>
      </c>
      <c r="D4" s="4"/>
      <c r="E4" s="4" t="s">
        <v>5</v>
      </c>
      <c r="F4" s="4" t="s">
        <v>6</v>
      </c>
      <c r="G4" s="4"/>
      <c r="H4" s="4" t="s">
        <v>5</v>
      </c>
      <c r="I4" s="4" t="s">
        <v>6</v>
      </c>
    </row>
    <row r="5" spans="1:10" ht="13.35" customHeight="1" x14ac:dyDescent="0.25">
      <c r="A5" s="6" t="s">
        <v>7</v>
      </c>
      <c r="B5" s="7">
        <f>SUM(B6:B12)</f>
        <v>4020</v>
      </c>
      <c r="C5" s="7">
        <f t="shared" ref="C5:I5" si="0">SUM(C6:C12)</f>
        <v>3531</v>
      </c>
      <c r="D5" s="7"/>
      <c r="E5" s="7">
        <f t="shared" si="0"/>
        <v>362</v>
      </c>
      <c r="F5" s="7">
        <f t="shared" si="0"/>
        <v>276</v>
      </c>
      <c r="G5" s="7"/>
      <c r="H5" s="7">
        <f t="shared" si="0"/>
        <v>825</v>
      </c>
      <c r="I5" s="7">
        <f t="shared" si="0"/>
        <v>100</v>
      </c>
      <c r="J5" s="6"/>
    </row>
    <row r="6" spans="1:10" ht="13.35" customHeight="1" x14ac:dyDescent="0.25">
      <c r="A6" s="1" t="s">
        <v>8</v>
      </c>
      <c r="B6" s="9" t="s">
        <v>9</v>
      </c>
      <c r="C6" s="9" t="s">
        <v>9</v>
      </c>
      <c r="D6" s="8"/>
      <c r="E6" s="8">
        <v>101</v>
      </c>
      <c r="F6" s="8">
        <v>90</v>
      </c>
      <c r="G6" s="8"/>
      <c r="H6" s="8">
        <v>4</v>
      </c>
      <c r="I6" s="8">
        <v>1</v>
      </c>
    </row>
    <row r="7" spans="1:10" ht="13.35" customHeight="1" x14ac:dyDescent="0.25">
      <c r="A7" s="1" t="s">
        <v>10</v>
      </c>
      <c r="B7" s="8">
        <v>1</v>
      </c>
      <c r="C7" s="8">
        <v>3</v>
      </c>
      <c r="D7" s="8"/>
      <c r="E7" s="8">
        <v>72</v>
      </c>
      <c r="F7" s="8">
        <v>44</v>
      </c>
      <c r="G7" s="8"/>
      <c r="H7" s="8">
        <v>12</v>
      </c>
      <c r="I7" s="8">
        <v>1</v>
      </c>
    </row>
    <row r="8" spans="1:10" ht="13.35" customHeight="1" x14ac:dyDescent="0.25">
      <c r="A8" s="1" t="s">
        <v>11</v>
      </c>
      <c r="B8" s="9">
        <v>1</v>
      </c>
      <c r="C8" s="8">
        <v>9</v>
      </c>
      <c r="D8" s="8"/>
      <c r="E8" s="8">
        <v>74</v>
      </c>
      <c r="F8" s="8">
        <v>44</v>
      </c>
      <c r="G8" s="8"/>
      <c r="H8" s="8">
        <v>23</v>
      </c>
      <c r="I8" s="8">
        <v>7</v>
      </c>
    </row>
    <row r="9" spans="1:10" ht="13.35" customHeight="1" x14ac:dyDescent="0.25">
      <c r="A9" s="1" t="s">
        <v>12</v>
      </c>
      <c r="B9" s="8">
        <v>141</v>
      </c>
      <c r="C9" s="8">
        <v>217</v>
      </c>
      <c r="D9" s="8"/>
      <c r="E9" s="8">
        <v>114</v>
      </c>
      <c r="F9" s="8">
        <v>96</v>
      </c>
      <c r="G9" s="8"/>
      <c r="H9" s="8">
        <v>31</v>
      </c>
      <c r="I9" s="8">
        <v>9</v>
      </c>
    </row>
    <row r="10" spans="1:10" ht="13.35" customHeight="1" x14ac:dyDescent="0.25">
      <c r="A10" s="1" t="s">
        <v>13</v>
      </c>
      <c r="B10" s="8">
        <v>922</v>
      </c>
      <c r="C10" s="8">
        <v>785</v>
      </c>
      <c r="D10" s="8"/>
      <c r="E10" s="9">
        <v>1</v>
      </c>
      <c r="F10" s="9">
        <v>2</v>
      </c>
      <c r="G10" s="8"/>
      <c r="H10" s="8">
        <v>47</v>
      </c>
      <c r="I10" s="8">
        <v>5</v>
      </c>
    </row>
    <row r="11" spans="1:10" ht="13.35" customHeight="1" x14ac:dyDescent="0.25">
      <c r="A11" s="1" t="s">
        <v>14</v>
      </c>
      <c r="B11" s="8">
        <v>1838</v>
      </c>
      <c r="C11" s="8">
        <v>1615</v>
      </c>
      <c r="D11" s="8"/>
      <c r="E11" s="8" t="s">
        <v>9</v>
      </c>
      <c r="F11" s="8" t="s">
        <v>9</v>
      </c>
      <c r="G11" s="8"/>
      <c r="H11" s="8">
        <v>241</v>
      </c>
      <c r="I11" s="8">
        <v>34</v>
      </c>
    </row>
    <row r="12" spans="1:10" ht="13.35" customHeight="1" thickBot="1" x14ac:dyDescent="0.3">
      <c r="A12" s="5" t="s">
        <v>15</v>
      </c>
      <c r="B12" s="12">
        <v>1117</v>
      </c>
      <c r="C12" s="12">
        <v>902</v>
      </c>
      <c r="D12" s="12"/>
      <c r="E12" s="12" t="s">
        <v>9</v>
      </c>
      <c r="F12" s="12" t="s">
        <v>9</v>
      </c>
      <c r="G12" s="12"/>
      <c r="H12" s="12">
        <v>467</v>
      </c>
      <c r="I12" s="12">
        <v>43</v>
      </c>
    </row>
    <row r="13" spans="1:10" ht="13.35" customHeight="1" x14ac:dyDescent="0.25">
      <c r="A13" s="2" t="s">
        <v>25</v>
      </c>
    </row>
    <row r="14" spans="1:10" ht="13.35" customHeight="1" x14ac:dyDescent="0.25">
      <c r="A14" s="2" t="s">
        <v>29</v>
      </c>
    </row>
    <row r="17" spans="2:10" ht="13.35" customHeight="1" x14ac:dyDescent="0.25">
      <c r="B17" s="14"/>
      <c r="C17" s="14"/>
      <c r="D17" s="14"/>
      <c r="E17" s="14"/>
      <c r="F17" s="14"/>
      <c r="G17" s="14"/>
      <c r="H17" s="14"/>
      <c r="I17" s="14"/>
      <c r="J17" s="14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BF2FC-9100-4E64-B2DE-2F7FFF54E99E}">
  <dimension ref="A1:J17"/>
  <sheetViews>
    <sheetView showGridLines="0" workbookViewId="0">
      <selection activeCell="B34" sqref="B34"/>
    </sheetView>
  </sheetViews>
  <sheetFormatPr defaultColWidth="9" defaultRowHeight="13.35" customHeight="1" x14ac:dyDescent="0.25"/>
  <cols>
    <col min="1" max="1" width="9.88671875" style="1" customWidth="1"/>
    <col min="2" max="3" width="8.5546875" style="1" customWidth="1"/>
    <col min="4" max="4" width="3" style="1" customWidth="1"/>
    <col min="5" max="6" width="8.5546875" style="1" customWidth="1"/>
    <col min="7" max="7" width="3" style="1" customWidth="1"/>
    <col min="8" max="9" width="8.5546875" style="1" customWidth="1"/>
    <col min="10" max="10" width="3" style="1" customWidth="1"/>
    <col min="11" max="12" width="7.109375" style="1" customWidth="1"/>
    <col min="13" max="16384" width="9" style="1"/>
  </cols>
  <sheetData>
    <row r="1" spans="1:10" ht="13.35" customHeight="1" x14ac:dyDescent="0.25">
      <c r="A1" s="1" t="s">
        <v>0</v>
      </c>
    </row>
    <row r="2" spans="1:10" ht="28.95" customHeight="1" thickBot="1" x14ac:dyDescent="0.35">
      <c r="A2" s="13" t="s">
        <v>27</v>
      </c>
      <c r="B2" s="5"/>
      <c r="C2" s="5"/>
      <c r="D2" s="5"/>
      <c r="E2" s="5"/>
      <c r="F2" s="5"/>
      <c r="G2" s="5"/>
      <c r="H2" s="5"/>
      <c r="I2" s="5"/>
    </row>
    <row r="3" spans="1:10" ht="13.35" customHeight="1" x14ac:dyDescent="0.25">
      <c r="A3" s="1" t="s">
        <v>17</v>
      </c>
      <c r="B3" s="15" t="s">
        <v>2</v>
      </c>
      <c r="C3" s="15"/>
      <c r="E3" s="15" t="s">
        <v>3</v>
      </c>
      <c r="F3" s="15"/>
      <c r="H3" s="15" t="s">
        <v>4</v>
      </c>
      <c r="I3" s="15"/>
    </row>
    <row r="4" spans="1:10" ht="13.35" customHeight="1" x14ac:dyDescent="0.25">
      <c r="A4" s="3"/>
      <c r="B4" s="4" t="s">
        <v>5</v>
      </c>
      <c r="C4" s="4" t="s">
        <v>6</v>
      </c>
      <c r="D4" s="4"/>
      <c r="E4" s="4" t="s">
        <v>5</v>
      </c>
      <c r="F4" s="4" t="s">
        <v>6</v>
      </c>
      <c r="G4" s="4"/>
      <c r="H4" s="4" t="s">
        <v>5</v>
      </c>
      <c r="I4" s="4" t="s">
        <v>6</v>
      </c>
    </row>
    <row r="5" spans="1:10" ht="13.35" customHeight="1" x14ac:dyDescent="0.25">
      <c r="A5" s="6" t="s">
        <v>7</v>
      </c>
      <c r="B5" s="7">
        <f>SUM(B6:B12)</f>
        <v>4022</v>
      </c>
      <c r="C5" s="7">
        <f t="shared" ref="C5:I5" si="0">SUM(C6:C12)</f>
        <v>3512</v>
      </c>
      <c r="D5" s="7"/>
      <c r="E5" s="7">
        <f t="shared" si="0"/>
        <v>350</v>
      </c>
      <c r="F5" s="7">
        <f t="shared" si="0"/>
        <v>272</v>
      </c>
      <c r="G5" s="7"/>
      <c r="H5" s="7">
        <f t="shared" si="0"/>
        <v>850</v>
      </c>
      <c r="I5" s="7">
        <f t="shared" si="0"/>
        <v>106</v>
      </c>
      <c r="J5" s="6"/>
    </row>
    <row r="6" spans="1:10" ht="13.35" customHeight="1" x14ac:dyDescent="0.25">
      <c r="A6" s="1" t="s">
        <v>8</v>
      </c>
      <c r="B6" s="8" t="s">
        <v>9</v>
      </c>
      <c r="C6" s="9" t="s">
        <v>9</v>
      </c>
      <c r="D6" s="8"/>
      <c r="E6" s="8">
        <v>87</v>
      </c>
      <c r="F6" s="8">
        <v>100</v>
      </c>
      <c r="G6" s="8"/>
      <c r="H6" s="8">
        <v>4</v>
      </c>
      <c r="I6" s="8">
        <v>1</v>
      </c>
    </row>
    <row r="7" spans="1:10" ht="13.35" customHeight="1" x14ac:dyDescent="0.25">
      <c r="A7" s="1" t="s">
        <v>10</v>
      </c>
      <c r="B7" s="8">
        <v>1</v>
      </c>
      <c r="C7" s="8">
        <v>4</v>
      </c>
      <c r="D7" s="8"/>
      <c r="E7" s="8">
        <v>79</v>
      </c>
      <c r="F7" s="8">
        <v>40</v>
      </c>
      <c r="G7" s="8"/>
      <c r="H7" s="8">
        <v>11</v>
      </c>
      <c r="I7" s="8">
        <v>2</v>
      </c>
    </row>
    <row r="8" spans="1:10" ht="13.35" customHeight="1" x14ac:dyDescent="0.25">
      <c r="A8" s="1" t="s">
        <v>11</v>
      </c>
      <c r="B8" s="9">
        <v>1</v>
      </c>
      <c r="C8" s="8">
        <v>12</v>
      </c>
      <c r="D8" s="8"/>
      <c r="E8" s="8">
        <v>73</v>
      </c>
      <c r="F8" s="8">
        <v>48</v>
      </c>
      <c r="G8" s="8"/>
      <c r="H8" s="8">
        <v>23</v>
      </c>
      <c r="I8" s="8">
        <v>5</v>
      </c>
    </row>
    <row r="9" spans="1:10" ht="13.35" customHeight="1" x14ac:dyDescent="0.25">
      <c r="A9" s="1" t="s">
        <v>12</v>
      </c>
      <c r="B9" s="8">
        <v>199</v>
      </c>
      <c r="C9" s="8">
        <v>246</v>
      </c>
      <c r="D9" s="8"/>
      <c r="E9" s="8">
        <v>110</v>
      </c>
      <c r="F9" s="8">
        <v>84</v>
      </c>
      <c r="G9" s="8"/>
      <c r="H9" s="8">
        <v>32</v>
      </c>
      <c r="I9" s="8">
        <v>9</v>
      </c>
    </row>
    <row r="10" spans="1:10" ht="13.35" customHeight="1" x14ac:dyDescent="0.25">
      <c r="A10" s="1" t="s">
        <v>13</v>
      </c>
      <c r="B10" s="8">
        <v>913</v>
      </c>
      <c r="C10" s="8">
        <v>782</v>
      </c>
      <c r="D10" s="8"/>
      <c r="E10" s="9">
        <v>1</v>
      </c>
      <c r="F10" s="9" t="s">
        <v>9</v>
      </c>
      <c r="G10" s="8"/>
      <c r="H10" s="8">
        <v>54</v>
      </c>
      <c r="I10" s="8">
        <v>6</v>
      </c>
    </row>
    <row r="11" spans="1:10" ht="13.35" customHeight="1" x14ac:dyDescent="0.25">
      <c r="A11" s="1" t="s">
        <v>14</v>
      </c>
      <c r="B11" s="8">
        <v>1832</v>
      </c>
      <c r="C11" s="8">
        <v>1626</v>
      </c>
      <c r="D11" s="8"/>
      <c r="E11" s="8" t="s">
        <v>9</v>
      </c>
      <c r="F11" s="8" t="s">
        <v>9</v>
      </c>
      <c r="G11" s="8"/>
      <c r="H11" s="8">
        <v>253</v>
      </c>
      <c r="I11" s="8">
        <v>33</v>
      </c>
    </row>
    <row r="12" spans="1:10" ht="13.35" customHeight="1" thickBot="1" x14ac:dyDescent="0.3">
      <c r="A12" s="5" t="s">
        <v>15</v>
      </c>
      <c r="B12" s="12">
        <v>1076</v>
      </c>
      <c r="C12" s="12">
        <v>842</v>
      </c>
      <c r="D12" s="12"/>
      <c r="E12" s="12" t="s">
        <v>9</v>
      </c>
      <c r="F12" s="12" t="s">
        <v>9</v>
      </c>
      <c r="G12" s="12"/>
      <c r="H12" s="12">
        <v>473</v>
      </c>
      <c r="I12" s="12">
        <v>50</v>
      </c>
    </row>
    <row r="13" spans="1:10" ht="13.35" customHeight="1" x14ac:dyDescent="0.25">
      <c r="A13" s="2" t="s">
        <v>25</v>
      </c>
    </row>
    <row r="14" spans="1:10" ht="13.35" customHeight="1" x14ac:dyDescent="0.25">
      <c r="A14" s="2" t="s">
        <v>26</v>
      </c>
    </row>
    <row r="17" spans="2:10" ht="13.35" customHeight="1" x14ac:dyDescent="0.25">
      <c r="B17" s="14"/>
      <c r="C17" s="14"/>
      <c r="D17" s="14"/>
      <c r="E17" s="14"/>
      <c r="F17" s="14"/>
      <c r="G17" s="14"/>
      <c r="H17" s="14"/>
      <c r="I17" s="14"/>
      <c r="J17" s="14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09E32-3405-4B9F-8E17-73B34D7F6CAF}">
  <dimension ref="A1:J17"/>
  <sheetViews>
    <sheetView showGridLines="0" workbookViewId="0">
      <selection activeCell="E31" sqref="E31"/>
    </sheetView>
  </sheetViews>
  <sheetFormatPr defaultColWidth="9" defaultRowHeight="13.35" customHeight="1" x14ac:dyDescent="0.25"/>
  <cols>
    <col min="1" max="1" width="9.88671875" style="1" customWidth="1"/>
    <col min="2" max="3" width="8.5546875" style="1" customWidth="1"/>
    <col min="4" max="4" width="3" style="1" customWidth="1"/>
    <col min="5" max="6" width="8.5546875" style="1" customWidth="1"/>
    <col min="7" max="7" width="3" style="1" customWidth="1"/>
    <col min="8" max="9" width="8.5546875" style="1" customWidth="1"/>
    <col min="10" max="10" width="3" style="1" customWidth="1"/>
    <col min="11" max="12" width="7.109375" style="1" customWidth="1"/>
    <col min="13" max="16384" width="9" style="1"/>
  </cols>
  <sheetData>
    <row r="1" spans="1:10" ht="13.35" customHeight="1" x14ac:dyDescent="0.25">
      <c r="A1" s="1" t="s">
        <v>0</v>
      </c>
    </row>
    <row r="2" spans="1:10" ht="28.95" customHeight="1" thickBot="1" x14ac:dyDescent="0.35">
      <c r="A2" s="13" t="s">
        <v>23</v>
      </c>
      <c r="B2" s="5"/>
      <c r="C2" s="5"/>
      <c r="D2" s="5"/>
      <c r="E2" s="5"/>
      <c r="F2" s="5"/>
      <c r="G2" s="5"/>
      <c r="H2" s="5"/>
      <c r="I2" s="5"/>
    </row>
    <row r="3" spans="1:10" ht="13.35" customHeight="1" x14ac:dyDescent="0.25">
      <c r="A3" s="1" t="s">
        <v>17</v>
      </c>
      <c r="B3" s="15" t="s">
        <v>2</v>
      </c>
      <c r="C3" s="15"/>
      <c r="E3" s="15" t="s">
        <v>3</v>
      </c>
      <c r="F3" s="15"/>
      <c r="H3" s="15" t="s">
        <v>4</v>
      </c>
      <c r="I3" s="15"/>
    </row>
    <row r="4" spans="1:10" ht="13.35" customHeight="1" x14ac:dyDescent="0.25">
      <c r="A4" s="3"/>
      <c r="B4" s="4" t="s">
        <v>5</v>
      </c>
      <c r="C4" s="4" t="s">
        <v>6</v>
      </c>
      <c r="D4" s="4"/>
      <c r="E4" s="4" t="s">
        <v>5</v>
      </c>
      <c r="F4" s="4" t="s">
        <v>6</v>
      </c>
      <c r="G4" s="4"/>
      <c r="H4" s="4" t="s">
        <v>5</v>
      </c>
      <c r="I4" s="4" t="s">
        <v>6</v>
      </c>
    </row>
    <row r="5" spans="1:10" ht="13.35" customHeight="1" x14ac:dyDescent="0.25">
      <c r="A5" s="6" t="s">
        <v>7</v>
      </c>
      <c r="B5" s="7">
        <f>SUM(B6:B12)</f>
        <v>3987</v>
      </c>
      <c r="C5" s="7">
        <f t="shared" ref="C5:I5" si="0">SUM(C6:C12)</f>
        <v>3473</v>
      </c>
      <c r="D5" s="7"/>
      <c r="E5" s="7">
        <f t="shared" si="0"/>
        <v>351</v>
      </c>
      <c r="F5" s="7">
        <f t="shared" si="0"/>
        <v>272</v>
      </c>
      <c r="G5" s="7"/>
      <c r="H5" s="7">
        <f t="shared" si="0"/>
        <v>864</v>
      </c>
      <c r="I5" s="7">
        <f t="shared" si="0"/>
        <v>113</v>
      </c>
      <c r="J5" s="6"/>
    </row>
    <row r="6" spans="1:10" ht="13.35" customHeight="1" x14ac:dyDescent="0.25">
      <c r="A6" s="1" t="s">
        <v>8</v>
      </c>
      <c r="B6" s="8" t="s">
        <v>9</v>
      </c>
      <c r="C6" s="9" t="s">
        <v>9</v>
      </c>
      <c r="D6" s="8"/>
      <c r="E6" s="8">
        <v>88</v>
      </c>
      <c r="F6" s="8">
        <v>97</v>
      </c>
      <c r="G6" s="8"/>
      <c r="H6" s="8">
        <v>4</v>
      </c>
      <c r="I6" s="8">
        <v>2</v>
      </c>
    </row>
    <row r="7" spans="1:10" ht="13.35" customHeight="1" x14ac:dyDescent="0.25">
      <c r="A7" s="1" t="s">
        <v>10</v>
      </c>
      <c r="B7" s="8">
        <v>2</v>
      </c>
      <c r="C7" s="8">
        <v>3</v>
      </c>
      <c r="D7" s="8"/>
      <c r="E7" s="8">
        <v>84</v>
      </c>
      <c r="F7" s="8">
        <v>48</v>
      </c>
      <c r="G7" s="8"/>
      <c r="H7" s="8">
        <v>12</v>
      </c>
      <c r="I7" s="8">
        <v>1</v>
      </c>
    </row>
    <row r="8" spans="1:10" ht="13.35" customHeight="1" x14ac:dyDescent="0.25">
      <c r="A8" s="1" t="s">
        <v>11</v>
      </c>
      <c r="B8" s="9">
        <v>2</v>
      </c>
      <c r="C8" s="8">
        <v>14</v>
      </c>
      <c r="D8" s="8"/>
      <c r="E8" s="8">
        <v>82</v>
      </c>
      <c r="F8" s="8">
        <v>49</v>
      </c>
      <c r="G8" s="8"/>
      <c r="H8" s="8">
        <v>25</v>
      </c>
      <c r="I8" s="8">
        <v>7</v>
      </c>
    </row>
    <row r="9" spans="1:10" ht="13.35" customHeight="1" x14ac:dyDescent="0.25">
      <c r="A9" s="1" t="s">
        <v>12</v>
      </c>
      <c r="B9" s="8">
        <v>219</v>
      </c>
      <c r="C9" s="8">
        <v>249</v>
      </c>
      <c r="D9" s="8"/>
      <c r="E9" s="8">
        <v>96</v>
      </c>
      <c r="F9" s="8">
        <v>75</v>
      </c>
      <c r="G9" s="8"/>
      <c r="H9" s="8">
        <v>33</v>
      </c>
      <c r="I9" s="8">
        <v>6</v>
      </c>
    </row>
    <row r="10" spans="1:10" ht="13.35" customHeight="1" x14ac:dyDescent="0.25">
      <c r="A10" s="1" t="s">
        <v>13</v>
      </c>
      <c r="B10" s="8">
        <v>943</v>
      </c>
      <c r="C10" s="8">
        <v>801</v>
      </c>
      <c r="D10" s="8"/>
      <c r="E10" s="9">
        <v>1</v>
      </c>
      <c r="F10" s="8">
        <v>3</v>
      </c>
      <c r="G10" s="8"/>
      <c r="H10" s="8">
        <v>56</v>
      </c>
      <c r="I10" s="8">
        <v>10</v>
      </c>
    </row>
    <row r="11" spans="1:10" ht="13.35" customHeight="1" x14ac:dyDescent="0.25">
      <c r="A11" s="1" t="s">
        <v>14</v>
      </c>
      <c r="B11" s="8">
        <v>1780</v>
      </c>
      <c r="C11" s="8">
        <v>1610</v>
      </c>
      <c r="D11" s="8"/>
      <c r="E11" s="8" t="s">
        <v>9</v>
      </c>
      <c r="F11" s="8" t="s">
        <v>9</v>
      </c>
      <c r="G11" s="8"/>
      <c r="H11" s="8">
        <v>254</v>
      </c>
      <c r="I11" s="8">
        <v>31</v>
      </c>
    </row>
    <row r="12" spans="1:10" ht="13.35" customHeight="1" thickBot="1" x14ac:dyDescent="0.3">
      <c r="A12" s="5" t="s">
        <v>15</v>
      </c>
      <c r="B12" s="12">
        <v>1041</v>
      </c>
      <c r="C12" s="12">
        <v>796</v>
      </c>
      <c r="D12" s="12"/>
      <c r="E12" s="12" t="s">
        <v>9</v>
      </c>
      <c r="F12" s="12" t="s">
        <v>9</v>
      </c>
      <c r="G12" s="12"/>
      <c r="H12" s="12">
        <v>480</v>
      </c>
      <c r="I12" s="12">
        <v>56</v>
      </c>
    </row>
    <row r="13" spans="1:10" ht="13.35" customHeight="1" x14ac:dyDescent="0.25">
      <c r="A13" s="2" t="s">
        <v>16</v>
      </c>
    </row>
    <row r="14" spans="1:10" ht="13.35" customHeight="1" x14ac:dyDescent="0.25">
      <c r="A14" s="2" t="s">
        <v>24</v>
      </c>
    </row>
    <row r="17" spans="2:10" ht="13.35" customHeight="1" x14ac:dyDescent="0.25">
      <c r="B17" s="14"/>
      <c r="C17" s="14"/>
      <c r="D17" s="14"/>
      <c r="E17" s="14"/>
      <c r="F17" s="14"/>
      <c r="G17" s="14"/>
      <c r="H17" s="14"/>
      <c r="I17" s="14"/>
      <c r="J17" s="14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53C0A-9E8C-4659-A306-A845FC3CD798}">
  <dimension ref="A1:J17"/>
  <sheetViews>
    <sheetView showGridLines="0" workbookViewId="0">
      <selection activeCell="R22" sqref="R22"/>
    </sheetView>
  </sheetViews>
  <sheetFormatPr defaultColWidth="9" defaultRowHeight="13.35" customHeight="1" x14ac:dyDescent="0.25"/>
  <cols>
    <col min="1" max="1" width="9.88671875" style="1" customWidth="1"/>
    <col min="2" max="3" width="8.5546875" style="1" customWidth="1"/>
    <col min="4" max="4" width="3" style="1" customWidth="1"/>
    <col min="5" max="6" width="8.5546875" style="1" customWidth="1"/>
    <col min="7" max="7" width="3" style="1" customWidth="1"/>
    <col min="8" max="9" width="8.5546875" style="1" customWidth="1"/>
    <col min="10" max="10" width="3" style="1" customWidth="1"/>
    <col min="11" max="12" width="7.109375" style="1" customWidth="1"/>
    <col min="13" max="16384" width="9" style="1"/>
  </cols>
  <sheetData>
    <row r="1" spans="1:10" ht="13.35" customHeight="1" x14ac:dyDescent="0.25">
      <c r="A1" s="1" t="s">
        <v>0</v>
      </c>
    </row>
    <row r="2" spans="1:10" ht="28.95" customHeight="1" thickBot="1" x14ac:dyDescent="0.35">
      <c r="A2" s="13" t="s">
        <v>21</v>
      </c>
      <c r="B2" s="5"/>
      <c r="C2" s="5"/>
      <c r="D2" s="5"/>
      <c r="E2" s="5"/>
      <c r="F2" s="5"/>
      <c r="G2" s="5"/>
      <c r="H2" s="5"/>
      <c r="I2" s="5"/>
    </row>
    <row r="3" spans="1:10" ht="13.35" customHeight="1" x14ac:dyDescent="0.25">
      <c r="A3" s="1" t="s">
        <v>17</v>
      </c>
      <c r="B3" s="15" t="s">
        <v>2</v>
      </c>
      <c r="C3" s="15"/>
      <c r="E3" s="15" t="s">
        <v>3</v>
      </c>
      <c r="F3" s="15"/>
      <c r="H3" s="15" t="s">
        <v>4</v>
      </c>
      <c r="I3" s="15"/>
    </row>
    <row r="4" spans="1:10" ht="13.35" customHeight="1" x14ac:dyDescent="0.25">
      <c r="A4" s="3"/>
      <c r="B4" s="4" t="s">
        <v>5</v>
      </c>
      <c r="C4" s="4" t="s">
        <v>6</v>
      </c>
      <c r="D4" s="4"/>
      <c r="E4" s="4" t="s">
        <v>5</v>
      </c>
      <c r="F4" s="4" t="s">
        <v>6</v>
      </c>
      <c r="G4" s="4"/>
      <c r="H4" s="4" t="s">
        <v>5</v>
      </c>
      <c r="I4" s="4" t="s">
        <v>6</v>
      </c>
    </row>
    <row r="5" spans="1:10" ht="13.35" customHeight="1" x14ac:dyDescent="0.25">
      <c r="A5" s="6" t="s">
        <v>7</v>
      </c>
      <c r="B5" s="7">
        <f>SUM(B6:B12)</f>
        <v>3935</v>
      </c>
      <c r="C5" s="7">
        <f t="shared" ref="C5:I5" si="0">SUM(C6:C12)</f>
        <v>3444</v>
      </c>
      <c r="D5" s="7"/>
      <c r="E5" s="7">
        <f t="shared" si="0"/>
        <v>334</v>
      </c>
      <c r="F5" s="7">
        <f t="shared" si="0"/>
        <v>268</v>
      </c>
      <c r="G5" s="7"/>
      <c r="H5" s="7">
        <f t="shared" si="0"/>
        <v>876</v>
      </c>
      <c r="I5" s="7">
        <f t="shared" si="0"/>
        <v>107</v>
      </c>
      <c r="J5" s="6"/>
    </row>
    <row r="6" spans="1:10" ht="13.35" customHeight="1" x14ac:dyDescent="0.25">
      <c r="A6" s="1" t="s">
        <v>8</v>
      </c>
      <c r="B6" s="8" t="s">
        <v>9</v>
      </c>
      <c r="C6" s="9" t="s">
        <v>9</v>
      </c>
      <c r="D6" s="8"/>
      <c r="E6" s="8">
        <v>80</v>
      </c>
      <c r="F6" s="8">
        <v>99</v>
      </c>
      <c r="G6" s="8"/>
      <c r="H6" s="8">
        <v>5</v>
      </c>
      <c r="I6" s="8">
        <v>1</v>
      </c>
    </row>
    <row r="7" spans="1:10" ht="13.35" customHeight="1" x14ac:dyDescent="0.25">
      <c r="A7" s="1" t="s">
        <v>10</v>
      </c>
      <c r="B7" s="8">
        <v>1</v>
      </c>
      <c r="C7" s="8">
        <v>5</v>
      </c>
      <c r="D7" s="8"/>
      <c r="E7" s="8">
        <v>89</v>
      </c>
      <c r="F7" s="8">
        <v>49</v>
      </c>
      <c r="G7" s="8"/>
      <c r="H7" s="8">
        <v>12</v>
      </c>
      <c r="I7" s="8">
        <v>3</v>
      </c>
    </row>
    <row r="8" spans="1:10" ht="13.35" customHeight="1" x14ac:dyDescent="0.25">
      <c r="A8" s="1" t="s">
        <v>11</v>
      </c>
      <c r="B8" s="9">
        <v>3</v>
      </c>
      <c r="C8" s="8">
        <v>21</v>
      </c>
      <c r="D8" s="8"/>
      <c r="E8" s="8">
        <v>75</v>
      </c>
      <c r="F8" s="8">
        <v>52</v>
      </c>
      <c r="G8" s="8"/>
      <c r="H8" s="8">
        <v>23</v>
      </c>
      <c r="I8" s="8">
        <v>4</v>
      </c>
    </row>
    <row r="9" spans="1:10" ht="13.35" customHeight="1" x14ac:dyDescent="0.25">
      <c r="A9" s="1" t="s">
        <v>12</v>
      </c>
      <c r="B9" s="8">
        <v>250</v>
      </c>
      <c r="C9" s="8">
        <v>247</v>
      </c>
      <c r="D9" s="8"/>
      <c r="E9" s="8">
        <v>90</v>
      </c>
      <c r="F9" s="8">
        <v>68</v>
      </c>
      <c r="G9" s="8"/>
      <c r="H9" s="8">
        <v>30</v>
      </c>
      <c r="I9" s="8">
        <v>6</v>
      </c>
    </row>
    <row r="10" spans="1:10" ht="13.35" customHeight="1" x14ac:dyDescent="0.25">
      <c r="A10" s="1" t="s">
        <v>13</v>
      </c>
      <c r="B10" s="8">
        <v>954</v>
      </c>
      <c r="C10" s="8">
        <v>865</v>
      </c>
      <c r="D10" s="8"/>
      <c r="E10" s="9" t="s">
        <v>9</v>
      </c>
      <c r="F10" s="8" t="s">
        <v>9</v>
      </c>
      <c r="G10" s="8"/>
      <c r="H10" s="8">
        <v>58</v>
      </c>
      <c r="I10" s="8">
        <v>12</v>
      </c>
    </row>
    <row r="11" spans="1:10" ht="13.35" customHeight="1" x14ac:dyDescent="0.25">
      <c r="A11" s="1" t="s">
        <v>14</v>
      </c>
      <c r="B11" s="8">
        <v>1712</v>
      </c>
      <c r="C11" s="8">
        <v>1549</v>
      </c>
      <c r="D11" s="8"/>
      <c r="E11" s="8" t="s">
        <v>9</v>
      </c>
      <c r="F11" s="8" t="s">
        <v>9</v>
      </c>
      <c r="G11" s="8"/>
      <c r="H11" s="8">
        <v>261</v>
      </c>
      <c r="I11" s="8">
        <v>29</v>
      </c>
    </row>
    <row r="12" spans="1:10" ht="13.35" customHeight="1" thickBot="1" x14ac:dyDescent="0.3">
      <c r="A12" s="5" t="s">
        <v>15</v>
      </c>
      <c r="B12" s="12">
        <v>1015</v>
      </c>
      <c r="C12" s="12">
        <v>757</v>
      </c>
      <c r="D12" s="12"/>
      <c r="E12" s="12" t="s">
        <v>9</v>
      </c>
      <c r="F12" s="12" t="s">
        <v>9</v>
      </c>
      <c r="G12" s="12"/>
      <c r="H12" s="12">
        <v>487</v>
      </c>
      <c r="I12" s="12">
        <v>52</v>
      </c>
    </row>
    <row r="13" spans="1:10" ht="13.35" customHeight="1" x14ac:dyDescent="0.25">
      <c r="A13" s="2" t="s">
        <v>16</v>
      </c>
    </row>
    <row r="14" spans="1:10" ht="13.35" customHeight="1" x14ac:dyDescent="0.25">
      <c r="A14" s="2" t="s">
        <v>22</v>
      </c>
    </row>
    <row r="17" spans="2:10" ht="13.35" customHeight="1" x14ac:dyDescent="0.25">
      <c r="B17" s="14"/>
      <c r="C17" s="14"/>
      <c r="D17" s="14"/>
      <c r="E17" s="14"/>
      <c r="F17" s="14"/>
      <c r="G17" s="14"/>
      <c r="H17" s="14"/>
      <c r="I17" s="14"/>
      <c r="J17" s="14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43FC6-C4DF-4CFC-9B8F-5BBAA9FD3A0E}">
  <dimension ref="A1:J17"/>
  <sheetViews>
    <sheetView showGridLines="0" workbookViewId="0">
      <selection activeCell="F26" sqref="F26"/>
    </sheetView>
  </sheetViews>
  <sheetFormatPr defaultColWidth="9" defaultRowHeight="13.35" customHeight="1" x14ac:dyDescent="0.25"/>
  <cols>
    <col min="1" max="1" width="9.88671875" style="1" customWidth="1"/>
    <col min="2" max="3" width="8.5546875" style="1" customWidth="1"/>
    <col min="4" max="4" width="3" style="1" customWidth="1"/>
    <col min="5" max="6" width="8.5546875" style="1" customWidth="1"/>
    <col min="7" max="7" width="3" style="1" customWidth="1"/>
    <col min="8" max="9" width="8.5546875" style="1" customWidth="1"/>
    <col min="10" max="10" width="3" style="1" customWidth="1"/>
    <col min="11" max="12" width="7.109375" style="1" customWidth="1"/>
    <col min="13" max="16384" width="9" style="1"/>
  </cols>
  <sheetData>
    <row r="1" spans="1:10" ht="13.35" customHeight="1" x14ac:dyDescent="0.25">
      <c r="A1" s="1" t="s">
        <v>0</v>
      </c>
    </row>
    <row r="2" spans="1:10" ht="28.95" customHeight="1" thickBot="1" x14ac:dyDescent="0.35">
      <c r="A2" s="13" t="s">
        <v>20</v>
      </c>
      <c r="B2" s="5"/>
      <c r="C2" s="5"/>
      <c r="D2" s="5"/>
      <c r="E2" s="5"/>
      <c r="F2" s="5"/>
      <c r="G2" s="5"/>
      <c r="H2" s="5"/>
      <c r="I2" s="5"/>
    </row>
    <row r="3" spans="1:10" ht="13.35" customHeight="1" x14ac:dyDescent="0.25">
      <c r="A3" s="1" t="s">
        <v>17</v>
      </c>
      <c r="B3" s="15" t="s">
        <v>2</v>
      </c>
      <c r="C3" s="15"/>
      <c r="E3" s="15" t="s">
        <v>3</v>
      </c>
      <c r="F3" s="15"/>
      <c r="H3" s="15" t="s">
        <v>4</v>
      </c>
      <c r="I3" s="15"/>
    </row>
    <row r="4" spans="1:10" ht="13.35" customHeight="1" x14ac:dyDescent="0.25">
      <c r="A4" s="3"/>
      <c r="B4" s="4" t="s">
        <v>5</v>
      </c>
      <c r="C4" s="4" t="s">
        <v>6</v>
      </c>
      <c r="D4" s="4"/>
      <c r="E4" s="4" t="s">
        <v>5</v>
      </c>
      <c r="F4" s="4" t="s">
        <v>6</v>
      </c>
      <c r="G4" s="4"/>
      <c r="H4" s="4" t="s">
        <v>5</v>
      </c>
      <c r="I4" s="4" t="s">
        <v>6</v>
      </c>
    </row>
    <row r="5" spans="1:10" ht="13.35" customHeight="1" x14ac:dyDescent="0.25">
      <c r="A5" s="6" t="s">
        <v>7</v>
      </c>
      <c r="B5" s="7">
        <f>SUM(B6:B12)</f>
        <v>3800</v>
      </c>
      <c r="C5" s="7">
        <f t="shared" ref="C5:I5" si="0">SUM(C6:C12)</f>
        <v>3362</v>
      </c>
      <c r="D5" s="7"/>
      <c r="E5" s="7">
        <f t="shared" si="0"/>
        <v>353</v>
      </c>
      <c r="F5" s="7">
        <f t="shared" si="0"/>
        <v>269</v>
      </c>
      <c r="G5" s="7"/>
      <c r="H5" s="7">
        <f t="shared" si="0"/>
        <v>893</v>
      </c>
      <c r="I5" s="7">
        <f t="shared" si="0"/>
        <v>116</v>
      </c>
      <c r="J5" s="6"/>
    </row>
    <row r="6" spans="1:10" ht="13.35" customHeight="1" x14ac:dyDescent="0.25">
      <c r="A6" s="1" t="s">
        <v>8</v>
      </c>
      <c r="B6" s="8" t="s">
        <v>9</v>
      </c>
      <c r="C6" s="9" t="s">
        <v>9</v>
      </c>
      <c r="D6" s="8"/>
      <c r="E6" s="8">
        <v>84</v>
      </c>
      <c r="F6" s="8">
        <v>99</v>
      </c>
      <c r="G6" s="8"/>
      <c r="H6" s="8">
        <v>3</v>
      </c>
      <c r="I6" s="8">
        <v>1</v>
      </c>
    </row>
    <row r="7" spans="1:10" ht="13.35" customHeight="1" x14ac:dyDescent="0.25">
      <c r="A7" s="1" t="s">
        <v>10</v>
      </c>
      <c r="B7" s="8">
        <v>1</v>
      </c>
      <c r="C7" s="8">
        <v>4</v>
      </c>
      <c r="D7" s="8"/>
      <c r="E7" s="8">
        <v>101</v>
      </c>
      <c r="F7" s="8">
        <v>57</v>
      </c>
      <c r="G7" s="8"/>
      <c r="H7" s="8">
        <v>15</v>
      </c>
      <c r="I7" s="8">
        <v>4</v>
      </c>
    </row>
    <row r="8" spans="1:10" ht="13.35" customHeight="1" x14ac:dyDescent="0.25">
      <c r="A8" s="1" t="s">
        <v>11</v>
      </c>
      <c r="B8" s="9">
        <v>6</v>
      </c>
      <c r="C8" s="8">
        <v>32</v>
      </c>
      <c r="D8" s="8"/>
      <c r="E8" s="8">
        <v>74</v>
      </c>
      <c r="F8" s="8">
        <v>50</v>
      </c>
      <c r="G8" s="8"/>
      <c r="H8" s="8">
        <v>22</v>
      </c>
      <c r="I8" s="8">
        <v>6</v>
      </c>
    </row>
    <row r="9" spans="1:10" ht="13.35" customHeight="1" x14ac:dyDescent="0.25">
      <c r="A9" s="1" t="s">
        <v>12</v>
      </c>
      <c r="B9" s="8">
        <v>200</v>
      </c>
      <c r="C9" s="8">
        <v>206</v>
      </c>
      <c r="D9" s="8"/>
      <c r="E9" s="8">
        <v>93</v>
      </c>
      <c r="F9" s="8">
        <v>63</v>
      </c>
      <c r="G9" s="8"/>
      <c r="H9" s="8">
        <v>27</v>
      </c>
      <c r="I9" s="8">
        <v>8</v>
      </c>
    </row>
    <row r="10" spans="1:10" ht="13.35" customHeight="1" x14ac:dyDescent="0.25">
      <c r="A10" s="1" t="s">
        <v>13</v>
      </c>
      <c r="B10" s="8">
        <v>959</v>
      </c>
      <c r="C10" s="8">
        <v>872</v>
      </c>
      <c r="D10" s="8"/>
      <c r="E10" s="9">
        <v>1</v>
      </c>
      <c r="F10" s="8" t="s">
        <v>9</v>
      </c>
      <c r="G10" s="8"/>
      <c r="H10" s="8">
        <v>64</v>
      </c>
      <c r="I10" s="8">
        <v>12</v>
      </c>
    </row>
    <row r="11" spans="1:10" ht="13.35" customHeight="1" x14ac:dyDescent="0.25">
      <c r="A11" s="1" t="s">
        <v>14</v>
      </c>
      <c r="B11" s="8">
        <v>1644</v>
      </c>
      <c r="C11" s="8">
        <v>1541</v>
      </c>
      <c r="D11" s="8"/>
      <c r="E11" s="8" t="s">
        <v>9</v>
      </c>
      <c r="F11" s="8" t="s">
        <v>9</v>
      </c>
      <c r="G11" s="8"/>
      <c r="H11" s="8">
        <v>282</v>
      </c>
      <c r="I11" s="8">
        <v>31</v>
      </c>
    </row>
    <row r="12" spans="1:10" ht="13.35" customHeight="1" thickBot="1" x14ac:dyDescent="0.3">
      <c r="A12" s="5" t="s">
        <v>15</v>
      </c>
      <c r="B12" s="12">
        <v>990</v>
      </c>
      <c r="C12" s="12">
        <v>707</v>
      </c>
      <c r="D12" s="12"/>
      <c r="E12" s="12" t="s">
        <v>9</v>
      </c>
      <c r="F12" s="12" t="s">
        <v>9</v>
      </c>
      <c r="G12" s="12"/>
      <c r="H12" s="12">
        <v>480</v>
      </c>
      <c r="I12" s="12">
        <v>54</v>
      </c>
    </row>
    <row r="13" spans="1:10" ht="13.35" customHeight="1" x14ac:dyDescent="0.25">
      <c r="A13" s="2" t="s">
        <v>16</v>
      </c>
    </row>
    <row r="14" spans="1:10" ht="13.35" customHeight="1" x14ac:dyDescent="0.25">
      <c r="A14" s="2" t="s">
        <v>19</v>
      </c>
    </row>
    <row r="17" spans="2:10" ht="13.35" customHeight="1" x14ac:dyDescent="0.25">
      <c r="B17" s="14"/>
      <c r="C17" s="14"/>
      <c r="D17" s="14"/>
      <c r="E17" s="14"/>
      <c r="F17" s="14"/>
      <c r="G17" s="14"/>
      <c r="H17" s="14"/>
      <c r="I17" s="14"/>
      <c r="J17" s="14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2C541-3001-43BA-B6B9-83CBB7EFB12B}">
  <dimension ref="A1:J17"/>
  <sheetViews>
    <sheetView showGridLines="0" workbookViewId="0">
      <selection activeCell="F36" sqref="F36"/>
    </sheetView>
  </sheetViews>
  <sheetFormatPr defaultColWidth="9" defaultRowHeight="13.35" customHeight="1" x14ac:dyDescent="0.25"/>
  <cols>
    <col min="1" max="1" width="9.88671875" style="1" customWidth="1"/>
    <col min="2" max="3" width="8.5546875" style="1" customWidth="1"/>
    <col min="4" max="4" width="3" style="1" customWidth="1"/>
    <col min="5" max="6" width="8.5546875" style="1" customWidth="1"/>
    <col min="7" max="7" width="3" style="1" customWidth="1"/>
    <col min="8" max="9" width="8.5546875" style="1" customWidth="1"/>
    <col min="10" max="10" width="3" style="1" customWidth="1"/>
    <col min="11" max="12" width="7.109375" style="1" customWidth="1"/>
    <col min="13" max="16384" width="9" style="1"/>
  </cols>
  <sheetData>
    <row r="1" spans="1:10" ht="13.35" customHeight="1" x14ac:dyDescent="0.25">
      <c r="A1" s="1" t="s">
        <v>0</v>
      </c>
    </row>
    <row r="2" spans="1:10" ht="28.95" customHeight="1" thickBot="1" x14ac:dyDescent="0.35">
      <c r="A2" s="13" t="s">
        <v>18</v>
      </c>
      <c r="B2" s="5"/>
      <c r="C2" s="5"/>
      <c r="D2" s="5"/>
      <c r="E2" s="5"/>
      <c r="F2" s="5"/>
      <c r="G2" s="5"/>
      <c r="H2" s="5"/>
      <c r="I2" s="5"/>
    </row>
    <row r="3" spans="1:10" ht="13.35" customHeight="1" x14ac:dyDescent="0.25">
      <c r="A3" s="1" t="s">
        <v>17</v>
      </c>
      <c r="B3" s="15" t="s">
        <v>2</v>
      </c>
      <c r="C3" s="15"/>
      <c r="E3" s="15" t="s">
        <v>3</v>
      </c>
      <c r="F3" s="15"/>
      <c r="H3" s="15" t="s">
        <v>4</v>
      </c>
      <c r="I3" s="15"/>
    </row>
    <row r="4" spans="1:10" ht="13.35" customHeight="1" x14ac:dyDescent="0.25">
      <c r="A4" s="3"/>
      <c r="B4" s="4" t="s">
        <v>5</v>
      </c>
      <c r="C4" s="4" t="s">
        <v>6</v>
      </c>
      <c r="D4" s="4"/>
      <c r="E4" s="4" t="s">
        <v>5</v>
      </c>
      <c r="F4" s="4" t="s">
        <v>6</v>
      </c>
      <c r="G4" s="4"/>
      <c r="H4" s="4" t="s">
        <v>5</v>
      </c>
      <c r="I4" s="4" t="s">
        <v>6</v>
      </c>
    </row>
    <row r="5" spans="1:10" ht="13.35" customHeight="1" x14ac:dyDescent="0.25">
      <c r="A5" s="6" t="s">
        <v>7</v>
      </c>
      <c r="B5" s="7">
        <f>SUM(B6:B12)</f>
        <v>3731</v>
      </c>
      <c r="C5" s="7">
        <f t="shared" ref="C5:I5" si="0">SUM(C6:C12)</f>
        <v>3314</v>
      </c>
      <c r="D5" s="7"/>
      <c r="E5" s="7">
        <f t="shared" si="0"/>
        <v>362</v>
      </c>
      <c r="F5" s="7">
        <f t="shared" si="0"/>
        <v>283</v>
      </c>
      <c r="G5" s="7"/>
      <c r="H5" s="7">
        <f t="shared" si="0"/>
        <v>902</v>
      </c>
      <c r="I5" s="7">
        <f t="shared" si="0"/>
        <v>122</v>
      </c>
      <c r="J5" s="6"/>
    </row>
    <row r="6" spans="1:10" ht="13.35" customHeight="1" x14ac:dyDescent="0.25">
      <c r="A6" s="1" t="s">
        <v>8</v>
      </c>
      <c r="B6" s="8" t="s">
        <v>9</v>
      </c>
      <c r="C6" s="9" t="s">
        <v>9</v>
      </c>
      <c r="D6" s="10"/>
      <c r="E6" s="10">
        <v>96</v>
      </c>
      <c r="F6" s="10">
        <v>101</v>
      </c>
      <c r="G6" s="10"/>
      <c r="H6" s="8">
        <v>3</v>
      </c>
      <c r="I6" s="8">
        <v>1</v>
      </c>
    </row>
    <row r="7" spans="1:10" ht="13.35" customHeight="1" x14ac:dyDescent="0.25">
      <c r="A7" s="1" t="s">
        <v>10</v>
      </c>
      <c r="B7" s="8">
        <v>1</v>
      </c>
      <c r="C7" s="8">
        <v>4</v>
      </c>
      <c r="D7" s="10"/>
      <c r="E7" s="10">
        <v>96</v>
      </c>
      <c r="F7" s="10">
        <v>58</v>
      </c>
      <c r="G7" s="10"/>
      <c r="H7" s="10">
        <v>17</v>
      </c>
      <c r="I7" s="10">
        <v>5</v>
      </c>
    </row>
    <row r="8" spans="1:10" ht="13.35" customHeight="1" x14ac:dyDescent="0.25">
      <c r="A8" s="1" t="s">
        <v>11</v>
      </c>
      <c r="B8" s="9">
        <v>6</v>
      </c>
      <c r="C8" s="10">
        <v>27</v>
      </c>
      <c r="D8" s="10"/>
      <c r="E8" s="10">
        <v>69</v>
      </c>
      <c r="F8" s="10">
        <v>58</v>
      </c>
      <c r="G8" s="10"/>
      <c r="H8" s="10">
        <v>19</v>
      </c>
      <c r="I8" s="10">
        <v>6</v>
      </c>
    </row>
    <row r="9" spans="1:10" ht="13.35" customHeight="1" x14ac:dyDescent="0.25">
      <c r="A9" s="1" t="s">
        <v>12</v>
      </c>
      <c r="B9" s="10">
        <v>226</v>
      </c>
      <c r="C9" s="10">
        <v>222</v>
      </c>
      <c r="D9" s="10"/>
      <c r="E9" s="10">
        <v>100</v>
      </c>
      <c r="F9" s="10">
        <v>63</v>
      </c>
      <c r="G9" s="10"/>
      <c r="H9" s="10">
        <v>31</v>
      </c>
      <c r="I9" s="10">
        <v>8</v>
      </c>
    </row>
    <row r="10" spans="1:10" ht="13.35" customHeight="1" x14ac:dyDescent="0.25">
      <c r="A10" s="1" t="s">
        <v>13</v>
      </c>
      <c r="B10" s="10">
        <v>949</v>
      </c>
      <c r="C10" s="10">
        <v>884</v>
      </c>
      <c r="D10" s="10"/>
      <c r="E10" s="8">
        <v>1</v>
      </c>
      <c r="F10" s="10">
        <v>3</v>
      </c>
      <c r="G10" s="10"/>
      <c r="H10" s="10">
        <v>65</v>
      </c>
      <c r="I10" s="10">
        <v>14</v>
      </c>
    </row>
    <row r="11" spans="1:10" ht="13.35" customHeight="1" x14ac:dyDescent="0.25">
      <c r="A11" s="1" t="s">
        <v>14</v>
      </c>
      <c r="B11" s="10">
        <v>1575</v>
      </c>
      <c r="C11" s="10">
        <v>1513</v>
      </c>
      <c r="D11" s="10"/>
      <c r="E11" s="8" t="s">
        <v>9</v>
      </c>
      <c r="F11" s="8" t="s">
        <v>9</v>
      </c>
      <c r="G11" s="10"/>
      <c r="H11" s="10">
        <v>285</v>
      </c>
      <c r="I11" s="10">
        <v>38</v>
      </c>
    </row>
    <row r="12" spans="1:10" ht="13.35" customHeight="1" thickBot="1" x14ac:dyDescent="0.3">
      <c r="A12" s="5" t="s">
        <v>15</v>
      </c>
      <c r="B12" s="11">
        <v>974</v>
      </c>
      <c r="C12" s="11">
        <v>664</v>
      </c>
      <c r="D12" s="11"/>
      <c r="E12" s="12" t="s">
        <v>9</v>
      </c>
      <c r="F12" s="12" t="s">
        <v>9</v>
      </c>
      <c r="G12" s="11"/>
      <c r="H12" s="11">
        <v>482</v>
      </c>
      <c r="I12" s="11">
        <v>50</v>
      </c>
    </row>
    <row r="13" spans="1:10" ht="13.35" customHeight="1" x14ac:dyDescent="0.25">
      <c r="A13" s="2" t="s">
        <v>16</v>
      </c>
    </row>
    <row r="14" spans="1:10" ht="13.35" customHeight="1" x14ac:dyDescent="0.25">
      <c r="A14" s="2" t="s">
        <v>1</v>
      </c>
    </row>
    <row r="17" spans="2:10" ht="13.35" customHeight="1" x14ac:dyDescent="0.25">
      <c r="B17" s="14"/>
      <c r="C17" s="14"/>
      <c r="D17" s="14"/>
      <c r="E17" s="14"/>
      <c r="F17" s="14"/>
      <c r="G17" s="14"/>
      <c r="H17" s="14"/>
      <c r="I17" s="14"/>
      <c r="J17" s="14"/>
    </row>
  </sheetData>
  <mergeCells count="3">
    <mergeCell ref="B3:C3"/>
    <mergeCell ref="E3:F3"/>
    <mergeCell ref="H3:I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2025</vt:lpstr>
      <vt:lpstr>2024</vt:lpstr>
      <vt:lpstr>2023</vt:lpstr>
      <vt:lpstr>2022</vt:lpstr>
      <vt:lpstr>2021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2022-01-04T13:54:34Z</dcterms:created>
  <dcterms:modified xsi:type="dcterms:W3CDTF">2026-04-16T10:15:44Z</dcterms:modified>
</cp:coreProperties>
</file>