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CC19639D-D842-4412-A81D-D9F8FD30426B}" xr6:coauthVersionLast="47" xr6:coauthVersionMax="47" xr10:uidLastSave="{00000000-0000-0000-0000-000000000000}"/>
  <bookViews>
    <workbookView xWindow="-57720" yWindow="-1920" windowWidth="29040" windowHeight="17520" xr2:uid="{86CB8B32-9F68-4F40-9A7C-9141DA171A20}"/>
  </bookViews>
  <sheets>
    <sheet name="Blad1" sheetId="1" r:id="rId1"/>
    <sheet name="Blad1 (2)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1" i="1" l="1"/>
  <c r="AD16" i="1"/>
  <c r="AD17" i="1"/>
  <c r="AD18" i="1"/>
  <c r="AD11" i="1"/>
  <c r="AD6" i="1"/>
  <c r="AD7" i="1"/>
  <c r="AD8" i="1"/>
  <c r="AC21" i="1"/>
  <c r="AC16" i="1"/>
  <c r="AC17" i="1"/>
  <c r="AC18" i="1"/>
  <c r="AC11" i="1"/>
  <c r="AC6" i="1"/>
  <c r="AC7" i="1"/>
  <c r="AC8" i="1"/>
  <c r="AB6" i="1"/>
  <c r="AB7" i="1"/>
  <c r="AB8" i="1"/>
  <c r="AB11" i="1"/>
  <c r="AB16" i="1"/>
  <c r="AB17" i="1"/>
  <c r="AB18" i="1"/>
  <c r="AB21" i="1"/>
  <c r="AD5" i="1" l="1"/>
  <c r="AD15" i="1"/>
  <c r="AC15" i="1"/>
  <c r="AC5" i="1"/>
  <c r="AB15" i="1"/>
  <c r="AB5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C16" i="1"/>
  <c r="C17" i="1"/>
  <c r="C18" i="1"/>
  <c r="C21" i="1"/>
  <c r="C11" i="1"/>
  <c r="C8" i="1"/>
  <c r="C7" i="1"/>
  <c r="C6" i="1"/>
  <c r="C15" i="1" l="1"/>
  <c r="AA15" i="1"/>
  <c r="O15" i="1"/>
  <c r="G15" i="1"/>
  <c r="Z15" i="1"/>
  <c r="R15" i="1"/>
  <c r="J15" i="1"/>
  <c r="Y15" i="1"/>
  <c r="U15" i="1"/>
  <c r="Q15" i="1"/>
  <c r="M15" i="1"/>
  <c r="I15" i="1"/>
  <c r="E15" i="1"/>
  <c r="W15" i="1"/>
  <c r="S15" i="1"/>
  <c r="K15" i="1"/>
  <c r="V15" i="1"/>
  <c r="N15" i="1"/>
  <c r="F15" i="1"/>
  <c r="X15" i="1"/>
  <c r="T15" i="1"/>
  <c r="P15" i="1"/>
  <c r="L15" i="1"/>
  <c r="H15" i="1"/>
  <c r="D15" i="1"/>
  <c r="AA5" i="1"/>
  <c r="S5" i="1"/>
  <c r="G5" i="1"/>
  <c r="Z5" i="1"/>
  <c r="R5" i="1"/>
  <c r="F5" i="1"/>
  <c r="Y5" i="1"/>
  <c r="U5" i="1"/>
  <c r="Q5" i="1"/>
  <c r="M5" i="1"/>
  <c r="I5" i="1"/>
  <c r="E5" i="1"/>
  <c r="W5" i="1"/>
  <c r="O5" i="1"/>
  <c r="K5" i="1"/>
  <c r="V5" i="1"/>
  <c r="N5" i="1"/>
  <c r="J5" i="1"/>
  <c r="X5" i="1"/>
  <c r="T5" i="1"/>
  <c r="P5" i="1"/>
  <c r="L5" i="1"/>
  <c r="H5" i="1"/>
  <c r="D5" i="1"/>
  <c r="C5" i="1"/>
</calcChain>
</file>

<file path=xl/sharedStrings.xml><?xml version="1.0" encoding="utf-8"?>
<sst xmlns="http://schemas.openxmlformats.org/spreadsheetml/2006/main" count="110" uniqueCount="35">
  <si>
    <t>Ålands statistik- och utredningsbyrå</t>
  </si>
  <si>
    <t>Kvinnor</t>
  </si>
  <si>
    <t>Män</t>
  </si>
  <si>
    <t>Dagpenning</t>
  </si>
  <si>
    <t>Invalidpension</t>
  </si>
  <si>
    <t>18-24 år</t>
  </si>
  <si>
    <t>25-64 år</t>
  </si>
  <si>
    <t>Totalt (18-64 år)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</si>
  <si>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</si>
  <si>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</si>
  <si>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</si>
  <si>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</si>
  <si>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</si>
  <si>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</si>
  <si>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</si>
  <si>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</si>
  <si>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</si>
  <si>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</si>
  <si>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</si>
  <si>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</si>
  <si>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</si>
  <si>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</si>
  <si>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</si>
  <si>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</si>
  <si>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</si>
  <si>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Totalt (16-64 år)</t>
  </si>
  <si>
    <t>16-24 år</t>
  </si>
  <si>
    <t>Källa: THL</t>
  </si>
  <si>
    <t>2021</t>
  </si>
  <si>
    <t>2022</t>
  </si>
  <si>
    <t>2023</t>
  </si>
  <si>
    <t>Senast uppdaterad 22.8.2024</t>
  </si>
  <si>
    <t>Personer som fått dagpenning på grund av psykisk ohälsa efter kön 2004-2023</t>
  </si>
  <si>
    <t>Personer som fått invalidpension på grund av psykisk ohälsa efter kön 2004-2023</t>
  </si>
  <si>
    <t>Personer som fått dagpenning eller invalidpension på grund av psykisk ohälsa efter kön och ålder 2004-2023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</si>
</sst>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3" fillId="0" borderId="0" xfId="0" applyFont="1" applyAlignment="1">
      <alignment horizontal="right" wrapText="1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252950719413222E-2"/>
          <c:y val="0.11920498352822172"/>
          <c:w val="0.71007474188562425"/>
          <c:h val="0.74831534730335425"/>
        </c:manualLayout>
      </c:layout>
      <c:lineChart>
        <c:grouping val="standard"/>
        <c:varyColors val="0"/>
        <c:ser>
          <c:idx val="1"/>
          <c:order val="0"/>
          <c:tx>
            <c:strRef>
              <c:f>'Blad1 (2)'!$B$4</c:f>
              <c:strCache>
                <c:ptCount val="1"/>
                <c:pt idx="0">
                  <c:v>Kvinnor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'Blad1 (2)'!$C$3:$AD$3</c:f>
              <c:strCache>
                <c:ptCount val="2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'Blad1 (2)'!$C$4:$AD$4</c:f>
              <c:numCache>
                <c:formatCode>General</c:formatCode>
                <c:ptCount val="28"/>
                <c:pt idx="0">
                  <c:v>259</c:v>
                </c:pt>
                <c:pt idx="1">
                  <c:v>272</c:v>
                </c:pt>
                <c:pt idx="2">
                  <c:v>279</c:v>
                </c:pt>
                <c:pt idx="3">
                  <c:v>274</c:v>
                </c:pt>
                <c:pt idx="4">
                  <c:v>251</c:v>
                </c:pt>
                <c:pt idx="5">
                  <c:v>274</c:v>
                </c:pt>
                <c:pt idx="6">
                  <c:v>248</c:v>
                </c:pt>
                <c:pt idx="7">
                  <c:v>263</c:v>
                </c:pt>
                <c:pt idx="8">
                  <c:v>253</c:v>
                </c:pt>
                <c:pt idx="9">
                  <c:v>301</c:v>
                </c:pt>
                <c:pt idx="10">
                  <c:v>299</c:v>
                </c:pt>
                <c:pt idx="11">
                  <c:v>364</c:v>
                </c:pt>
                <c:pt idx="12">
                  <c:v>408</c:v>
                </c:pt>
                <c:pt idx="13">
                  <c:v>406</c:v>
                </c:pt>
                <c:pt idx="14">
                  <c:v>384</c:v>
                </c:pt>
                <c:pt idx="15">
                  <c:v>377</c:v>
                </c:pt>
                <c:pt idx="16">
                  <c:v>386</c:v>
                </c:pt>
                <c:pt idx="17">
                  <c:v>301</c:v>
                </c:pt>
                <c:pt idx="18">
                  <c:v>299</c:v>
                </c:pt>
                <c:pt idx="19">
                  <c:v>364</c:v>
                </c:pt>
                <c:pt idx="20">
                  <c:v>408</c:v>
                </c:pt>
                <c:pt idx="21">
                  <c:v>406</c:v>
                </c:pt>
                <c:pt idx="22">
                  <c:v>384</c:v>
                </c:pt>
                <c:pt idx="23">
                  <c:v>377</c:v>
                </c:pt>
                <c:pt idx="24">
                  <c:v>386</c:v>
                </c:pt>
                <c:pt idx="25">
                  <c:v>453</c:v>
                </c:pt>
                <c:pt idx="26">
                  <c:v>388</c:v>
                </c:pt>
                <c:pt idx="27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B1-432E-A3F6-6401797916E2}"/>
            </c:ext>
          </c:extLst>
        </c:ser>
        <c:ser>
          <c:idx val="0"/>
          <c:order val="1"/>
          <c:tx>
            <c:strRef>
              <c:f>'Blad1 (2)'!$B$5</c:f>
              <c:strCache>
                <c:ptCount val="1"/>
                <c:pt idx="0">
                  <c:v>Män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'Blad1 (2)'!$C$3:$AD$3</c:f>
              <c:strCache>
                <c:ptCount val="2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'Blad1 (2)'!$C$5:$AD$5</c:f>
              <c:numCache>
                <c:formatCode>General</c:formatCode>
                <c:ptCount val="28"/>
                <c:pt idx="0">
                  <c:v>107</c:v>
                </c:pt>
                <c:pt idx="1">
                  <c:v>134</c:v>
                </c:pt>
                <c:pt idx="2">
                  <c:v>122</c:v>
                </c:pt>
                <c:pt idx="3">
                  <c:v>104</c:v>
                </c:pt>
                <c:pt idx="4">
                  <c:v>117</c:v>
                </c:pt>
                <c:pt idx="5">
                  <c:v>111</c:v>
                </c:pt>
                <c:pt idx="6">
                  <c:v>92</c:v>
                </c:pt>
                <c:pt idx="7">
                  <c:v>94</c:v>
                </c:pt>
                <c:pt idx="8">
                  <c:v>111</c:v>
                </c:pt>
                <c:pt idx="9">
                  <c:v>113</c:v>
                </c:pt>
                <c:pt idx="10">
                  <c:v>134</c:v>
                </c:pt>
                <c:pt idx="11">
                  <c:v>145</c:v>
                </c:pt>
                <c:pt idx="12">
                  <c:v>154</c:v>
                </c:pt>
                <c:pt idx="13">
                  <c:v>132</c:v>
                </c:pt>
                <c:pt idx="14">
                  <c:v>139</c:v>
                </c:pt>
                <c:pt idx="15">
                  <c:v>162</c:v>
                </c:pt>
                <c:pt idx="16">
                  <c:v>135</c:v>
                </c:pt>
                <c:pt idx="17">
                  <c:v>113</c:v>
                </c:pt>
                <c:pt idx="18">
                  <c:v>134</c:v>
                </c:pt>
                <c:pt idx="19">
                  <c:v>145</c:v>
                </c:pt>
                <c:pt idx="20">
                  <c:v>154</c:v>
                </c:pt>
                <c:pt idx="21">
                  <c:v>132</c:v>
                </c:pt>
                <c:pt idx="22">
                  <c:v>139</c:v>
                </c:pt>
                <c:pt idx="23">
                  <c:v>162</c:v>
                </c:pt>
                <c:pt idx="24">
                  <c:v>135</c:v>
                </c:pt>
                <c:pt idx="25">
                  <c:v>155</c:v>
                </c:pt>
                <c:pt idx="26">
                  <c:v>145</c:v>
                </c:pt>
                <c:pt idx="27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B1-432E-A3F6-640179791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58032"/>
        <c:axId val="419301184"/>
      </c:lineChart>
      <c:catAx>
        <c:axId val="19105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41930118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193011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/>
                  <a:t>Antal</a:t>
                </a:r>
              </a:p>
            </c:rich>
          </c:tx>
          <c:layout>
            <c:manualLayout>
              <c:xMode val="edge"/>
              <c:yMode val="edge"/>
              <c:x val="2.8437559083128411E-3"/>
              <c:y val="9.174763336190192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91058032"/>
        <c:crosses val="autoZero"/>
        <c:crossBetween val="midCat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9490723915920769"/>
          <c:y val="8.4904970536270497E-2"/>
          <c:w val="0.19236610335540377"/>
          <c:h val="0.761450616338327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252950719413222E-2"/>
          <c:y val="0.11920498352822172"/>
          <c:w val="0.71007474188562425"/>
          <c:h val="0.74831534730335425"/>
        </c:manualLayout>
      </c:layout>
      <c:lineChart>
        <c:grouping val="standard"/>
        <c:varyColors val="0"/>
        <c:ser>
          <c:idx val="1"/>
          <c:order val="0"/>
          <c:tx>
            <c:strRef>
              <c:f>'Blad1 (2)'!$B$8</c:f>
              <c:strCache>
                <c:ptCount val="1"/>
                <c:pt idx="0">
                  <c:v>Kvinnor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'Blad1 (2)'!$C$7:$AD$7</c:f>
              <c:strCache>
                <c:ptCount val="2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'Blad1 (2)'!$C$8:$AD$8</c:f>
              <c:numCache>
                <c:formatCode>General</c:formatCode>
                <c:ptCount val="28"/>
                <c:pt idx="0">
                  <c:v>141</c:v>
                </c:pt>
                <c:pt idx="1">
                  <c:v>144</c:v>
                </c:pt>
                <c:pt idx="2">
                  <c:v>148</c:v>
                </c:pt>
                <c:pt idx="3">
                  <c:v>141</c:v>
                </c:pt>
                <c:pt idx="4">
                  <c:v>153</c:v>
                </c:pt>
                <c:pt idx="5">
                  <c:v>154</c:v>
                </c:pt>
                <c:pt idx="6">
                  <c:v>162</c:v>
                </c:pt>
                <c:pt idx="7">
                  <c:v>149</c:v>
                </c:pt>
                <c:pt idx="8">
                  <c:v>147</c:v>
                </c:pt>
                <c:pt idx="9">
                  <c:v>152</c:v>
                </c:pt>
                <c:pt idx="10">
                  <c:v>159</c:v>
                </c:pt>
                <c:pt idx="11">
                  <c:v>159</c:v>
                </c:pt>
                <c:pt idx="12">
                  <c:v>148</c:v>
                </c:pt>
                <c:pt idx="13">
                  <c:v>145</c:v>
                </c:pt>
                <c:pt idx="14">
                  <c:v>161</c:v>
                </c:pt>
                <c:pt idx="15">
                  <c:v>167</c:v>
                </c:pt>
                <c:pt idx="16">
                  <c:v>172</c:v>
                </c:pt>
                <c:pt idx="17">
                  <c:v>152</c:v>
                </c:pt>
                <c:pt idx="18">
                  <c:v>159</c:v>
                </c:pt>
                <c:pt idx="19">
                  <c:v>159</c:v>
                </c:pt>
                <c:pt idx="20">
                  <c:v>148</c:v>
                </c:pt>
                <c:pt idx="21">
                  <c:v>145</c:v>
                </c:pt>
                <c:pt idx="22">
                  <c:v>161</c:v>
                </c:pt>
                <c:pt idx="23">
                  <c:v>167</c:v>
                </c:pt>
                <c:pt idx="24">
                  <c:v>172</c:v>
                </c:pt>
                <c:pt idx="25">
                  <c:v>164</c:v>
                </c:pt>
                <c:pt idx="26">
                  <c:v>168</c:v>
                </c:pt>
                <c:pt idx="27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31-4EA3-BC3C-7DC984B1F368}"/>
            </c:ext>
          </c:extLst>
        </c:ser>
        <c:ser>
          <c:idx val="0"/>
          <c:order val="1"/>
          <c:tx>
            <c:strRef>
              <c:f>'Blad1 (2)'!$B$9</c:f>
              <c:strCache>
                <c:ptCount val="1"/>
                <c:pt idx="0">
                  <c:v>Män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'Blad1 (2)'!$C$7:$AD$7</c:f>
              <c:strCache>
                <c:ptCount val="2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'Blad1 (2)'!$C$9:$AD$9</c:f>
              <c:numCache>
                <c:formatCode>General</c:formatCode>
                <c:ptCount val="28"/>
                <c:pt idx="0">
                  <c:v>130</c:v>
                </c:pt>
                <c:pt idx="1">
                  <c:v>122</c:v>
                </c:pt>
                <c:pt idx="2">
                  <c:v>130</c:v>
                </c:pt>
                <c:pt idx="3">
                  <c:v>131</c:v>
                </c:pt>
                <c:pt idx="4">
                  <c:v>130</c:v>
                </c:pt>
                <c:pt idx="5">
                  <c:v>142</c:v>
                </c:pt>
                <c:pt idx="6">
                  <c:v>147</c:v>
                </c:pt>
                <c:pt idx="7">
                  <c:v>152</c:v>
                </c:pt>
                <c:pt idx="8">
                  <c:v>135</c:v>
                </c:pt>
                <c:pt idx="9">
                  <c:v>140</c:v>
                </c:pt>
                <c:pt idx="10">
                  <c:v>137</c:v>
                </c:pt>
                <c:pt idx="11">
                  <c:v>138</c:v>
                </c:pt>
                <c:pt idx="12">
                  <c:v>136</c:v>
                </c:pt>
                <c:pt idx="13">
                  <c:v>136</c:v>
                </c:pt>
                <c:pt idx="14">
                  <c:v>139</c:v>
                </c:pt>
                <c:pt idx="15">
                  <c:v>134</c:v>
                </c:pt>
                <c:pt idx="16">
                  <c:v>144</c:v>
                </c:pt>
                <c:pt idx="17">
                  <c:v>140</c:v>
                </c:pt>
                <c:pt idx="18">
                  <c:v>137</c:v>
                </c:pt>
                <c:pt idx="19">
                  <c:v>138</c:v>
                </c:pt>
                <c:pt idx="20">
                  <c:v>136</c:v>
                </c:pt>
                <c:pt idx="21">
                  <c:v>136</c:v>
                </c:pt>
                <c:pt idx="22">
                  <c:v>139</c:v>
                </c:pt>
                <c:pt idx="23">
                  <c:v>134</c:v>
                </c:pt>
                <c:pt idx="24">
                  <c:v>144</c:v>
                </c:pt>
                <c:pt idx="25">
                  <c:v>144</c:v>
                </c:pt>
                <c:pt idx="26">
                  <c:v>144</c:v>
                </c:pt>
                <c:pt idx="27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31-4EA3-BC3C-7DC984B1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58032"/>
        <c:axId val="419301184"/>
      </c:lineChart>
      <c:catAx>
        <c:axId val="19105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41930118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193011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/>
                  <a:t>Antal</a:t>
                </a:r>
              </a:p>
            </c:rich>
          </c:tx>
          <c:layout>
            <c:manualLayout>
              <c:xMode val="edge"/>
              <c:yMode val="edge"/>
              <c:x val="2.8437559083128411E-3"/>
              <c:y val="9.174763336190192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91058032"/>
        <c:crosses val="autoZero"/>
        <c:crossBetween val="midCat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8636033791976767"/>
          <c:y val="0.15386655615416492"/>
          <c:w val="0.19236610335540377"/>
          <c:h val="0.230135969845874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28575</xdr:rowOff>
    </xdr:from>
    <xdr:to>
      <xdr:col>12</xdr:col>
      <xdr:colOff>57150</xdr:colOff>
      <xdr:row>42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F3A866-7A16-44BC-A936-91BCF221A9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44</xdr:row>
      <xdr:rowOff>57150</xdr:rowOff>
    </xdr:from>
    <xdr:to>
      <xdr:col>12</xdr:col>
      <xdr:colOff>57150</xdr:colOff>
      <xdr:row>59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E548456-893C-4F0C-AFA9-A5A91C587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2C541-3001-43BA-B6B9-83CBB7EFB12B}">
  <dimension ref="A1:AD44"/>
  <sheetViews>
    <sheetView showGridLines="0" tabSelected="1" workbookViewId="0">
      <selection activeCell="AH25" sqref="AH25"/>
    </sheetView>
  </sheetViews>
  <sheetFormatPr defaultColWidth="9" defaultRowHeight="13.35" customHeight="1" x14ac:dyDescent="0.25"/>
  <cols>
    <col min="1" max="1" width="3.33203125" style="1" customWidth="1"/>
    <col min="2" max="2" width="9.44140625" style="1" customWidth="1"/>
    <col min="3" max="30" width="5.5546875" style="6" customWidth="1"/>
    <col min="31" max="16384" width="9" style="1"/>
  </cols>
  <sheetData>
    <row r="1" spans="1:30" ht="13.35" customHeight="1" x14ac:dyDescent="0.25">
      <c r="A1" s="1" t="s">
        <v>0</v>
      </c>
    </row>
    <row r="2" spans="1:30" ht="30.45" customHeight="1" thickBot="1" x14ac:dyDescent="0.3">
      <c r="A2" s="4" t="s">
        <v>34</v>
      </c>
      <c r="B2" s="5"/>
      <c r="C2" s="8"/>
      <c r="D2" s="8"/>
    </row>
    <row r="3" spans="1:30" ht="13.35" customHeight="1" x14ac:dyDescent="0.25">
      <c r="A3" s="9"/>
      <c r="B3" s="9"/>
      <c r="C3" s="10" t="s">
        <v>8</v>
      </c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14</v>
      </c>
      <c r="J3" s="10" t="s">
        <v>15</v>
      </c>
      <c r="K3" s="10" t="s">
        <v>16</v>
      </c>
      <c r="L3" s="10" t="s">
        <v>17</v>
      </c>
      <c r="M3" s="10" t="s">
        <v>18</v>
      </c>
      <c r="N3" s="10" t="s">
        <v>19</v>
      </c>
      <c r="O3" s="10" t="s">
        <v>20</v>
      </c>
      <c r="P3" s="10" t="s">
        <v>21</v>
      </c>
      <c r="Q3" s="10" t="s">
        <v>22</v>
      </c>
      <c r="R3" s="10" t="s">
        <v>23</v>
      </c>
      <c r="S3" s="10" t="s">
        <v>24</v>
      </c>
      <c r="T3" s="10" t="s">
        <v>17</v>
      </c>
      <c r="U3" s="10" t="s">
        <v>18</v>
      </c>
      <c r="V3" s="10" t="s">
        <v>19</v>
      </c>
      <c r="W3" s="10" t="s">
        <v>20</v>
      </c>
      <c r="X3" s="10" t="s">
        <v>21</v>
      </c>
      <c r="Y3" s="10" t="s">
        <v>22</v>
      </c>
      <c r="Z3" s="10" t="s">
        <v>23</v>
      </c>
      <c r="AA3" s="10" t="s">
        <v>24</v>
      </c>
      <c r="AB3" s="10" t="s">
        <v>28</v>
      </c>
      <c r="AC3" s="10" t="s">
        <v>29</v>
      </c>
      <c r="AD3" s="10" t="s">
        <v>30</v>
      </c>
    </row>
    <row r="4" spans="1:30" ht="16.95" customHeight="1" x14ac:dyDescent="0.25">
      <c r="A4" s="4" t="s">
        <v>3</v>
      </c>
    </row>
    <row r="5" spans="1:30" ht="16.95" customHeight="1" x14ac:dyDescent="0.25">
      <c r="A5" s="1" t="s">
        <v>7</v>
      </c>
      <c r="C5" s="6">
        <f>SUM(C6:C7)</f>
        <v>366</v>
      </c>
      <c r="D5" s="6">
        <f t="shared" ref="D5:AA5" si="0">SUM(D6:D7)</f>
        <v>406</v>
      </c>
      <c r="E5" s="6">
        <f t="shared" si="0"/>
        <v>401</v>
      </c>
      <c r="F5" s="6">
        <f t="shared" si="0"/>
        <v>378</v>
      </c>
      <c r="G5" s="6">
        <f t="shared" si="0"/>
        <v>368</v>
      </c>
      <c r="H5" s="6">
        <f t="shared" si="0"/>
        <v>385</v>
      </c>
      <c r="I5" s="6">
        <f t="shared" si="0"/>
        <v>340</v>
      </c>
      <c r="J5" s="6">
        <f t="shared" si="0"/>
        <v>357</v>
      </c>
      <c r="K5" s="6">
        <f t="shared" si="0"/>
        <v>364</v>
      </c>
      <c r="L5" s="6">
        <f t="shared" si="0"/>
        <v>414</v>
      </c>
      <c r="M5" s="6">
        <f t="shared" si="0"/>
        <v>433</v>
      </c>
      <c r="N5" s="6">
        <f t="shared" si="0"/>
        <v>509</v>
      </c>
      <c r="O5" s="6">
        <f t="shared" si="0"/>
        <v>562</v>
      </c>
      <c r="P5" s="6">
        <f t="shared" si="0"/>
        <v>538</v>
      </c>
      <c r="Q5" s="6">
        <f t="shared" si="0"/>
        <v>523</v>
      </c>
      <c r="R5" s="6">
        <f t="shared" si="0"/>
        <v>539</v>
      </c>
      <c r="S5" s="6">
        <f t="shared" si="0"/>
        <v>521</v>
      </c>
      <c r="T5" s="6">
        <f t="shared" si="0"/>
        <v>414</v>
      </c>
      <c r="U5" s="6">
        <f t="shared" si="0"/>
        <v>433</v>
      </c>
      <c r="V5" s="6">
        <f t="shared" si="0"/>
        <v>509</v>
      </c>
      <c r="W5" s="6">
        <f t="shared" si="0"/>
        <v>562</v>
      </c>
      <c r="X5" s="6">
        <f t="shared" si="0"/>
        <v>538</v>
      </c>
      <c r="Y5" s="6">
        <f t="shared" si="0"/>
        <v>523</v>
      </c>
      <c r="Z5" s="6">
        <f t="shared" si="0"/>
        <v>539</v>
      </c>
      <c r="AA5" s="6">
        <f t="shared" si="0"/>
        <v>521</v>
      </c>
      <c r="AB5" s="6">
        <f t="shared" ref="AB5" si="1">SUM(AB6:AB7)</f>
        <v>608</v>
      </c>
      <c r="AC5" s="6">
        <f t="shared" ref="AC5:AD5" si="2">SUM(AC6:AC7)</f>
        <v>533</v>
      </c>
      <c r="AD5" s="6">
        <f t="shared" si="2"/>
        <v>566</v>
      </c>
    </row>
    <row r="6" spans="1:30" ht="13.35" customHeight="1" x14ac:dyDescent="0.25">
      <c r="B6" s="1" t="s">
        <v>1</v>
      </c>
      <c r="C6" s="6">
        <f>SUM(C9,C12)</f>
        <v>259</v>
      </c>
      <c r="D6" s="6">
        <f t="shared" ref="D6:AA6" si="3">SUM(D9,D12)</f>
        <v>272</v>
      </c>
      <c r="E6" s="6">
        <f t="shared" si="3"/>
        <v>279</v>
      </c>
      <c r="F6" s="6">
        <f t="shared" si="3"/>
        <v>274</v>
      </c>
      <c r="G6" s="6">
        <f t="shared" si="3"/>
        <v>251</v>
      </c>
      <c r="H6" s="6">
        <f t="shared" si="3"/>
        <v>274</v>
      </c>
      <c r="I6" s="6">
        <f t="shared" si="3"/>
        <v>248</v>
      </c>
      <c r="J6" s="6">
        <f t="shared" si="3"/>
        <v>263</v>
      </c>
      <c r="K6" s="6">
        <f t="shared" si="3"/>
        <v>253</v>
      </c>
      <c r="L6" s="6">
        <f t="shared" si="3"/>
        <v>301</v>
      </c>
      <c r="M6" s="6">
        <f t="shared" si="3"/>
        <v>299</v>
      </c>
      <c r="N6" s="6">
        <f t="shared" si="3"/>
        <v>364</v>
      </c>
      <c r="O6" s="6">
        <f t="shared" si="3"/>
        <v>408</v>
      </c>
      <c r="P6" s="6">
        <f t="shared" si="3"/>
        <v>406</v>
      </c>
      <c r="Q6" s="6">
        <f t="shared" si="3"/>
        <v>384</v>
      </c>
      <c r="R6" s="6">
        <f t="shared" si="3"/>
        <v>377</v>
      </c>
      <c r="S6" s="6">
        <f t="shared" si="3"/>
        <v>386</v>
      </c>
      <c r="T6" s="6">
        <f t="shared" si="3"/>
        <v>301</v>
      </c>
      <c r="U6" s="6">
        <f t="shared" si="3"/>
        <v>299</v>
      </c>
      <c r="V6" s="6">
        <f t="shared" si="3"/>
        <v>364</v>
      </c>
      <c r="W6" s="6">
        <f t="shared" si="3"/>
        <v>408</v>
      </c>
      <c r="X6" s="6">
        <f t="shared" si="3"/>
        <v>406</v>
      </c>
      <c r="Y6" s="6">
        <f t="shared" si="3"/>
        <v>384</v>
      </c>
      <c r="Z6" s="6">
        <f t="shared" si="3"/>
        <v>377</v>
      </c>
      <c r="AA6" s="6">
        <f t="shared" si="3"/>
        <v>386</v>
      </c>
      <c r="AB6" s="6">
        <f t="shared" ref="AB6:AC6" si="4">SUM(AB9,AB12)</f>
        <v>453</v>
      </c>
      <c r="AC6" s="6">
        <f t="shared" si="4"/>
        <v>388</v>
      </c>
      <c r="AD6" s="6">
        <f t="shared" ref="AD6" si="5">SUM(AD9,AD12)</f>
        <v>417</v>
      </c>
    </row>
    <row r="7" spans="1:30" ht="13.35" customHeight="1" x14ac:dyDescent="0.25">
      <c r="B7" s="1" t="s">
        <v>2</v>
      </c>
      <c r="C7" s="6">
        <f>SUM(C10,C13)</f>
        <v>107</v>
      </c>
      <c r="D7" s="6">
        <f t="shared" ref="D7:AA7" si="6">SUM(D10,D13)</f>
        <v>134</v>
      </c>
      <c r="E7" s="6">
        <f t="shared" si="6"/>
        <v>122</v>
      </c>
      <c r="F7" s="6">
        <f t="shared" si="6"/>
        <v>104</v>
      </c>
      <c r="G7" s="6">
        <f t="shared" si="6"/>
        <v>117</v>
      </c>
      <c r="H7" s="6">
        <f t="shared" si="6"/>
        <v>111</v>
      </c>
      <c r="I7" s="6">
        <f t="shared" si="6"/>
        <v>92</v>
      </c>
      <c r="J7" s="6">
        <f t="shared" si="6"/>
        <v>94</v>
      </c>
      <c r="K7" s="6">
        <f t="shared" si="6"/>
        <v>111</v>
      </c>
      <c r="L7" s="6">
        <f t="shared" si="6"/>
        <v>113</v>
      </c>
      <c r="M7" s="6">
        <f t="shared" si="6"/>
        <v>134</v>
      </c>
      <c r="N7" s="6">
        <f t="shared" si="6"/>
        <v>145</v>
      </c>
      <c r="O7" s="6">
        <f t="shared" si="6"/>
        <v>154</v>
      </c>
      <c r="P7" s="6">
        <f t="shared" si="6"/>
        <v>132</v>
      </c>
      <c r="Q7" s="6">
        <f t="shared" si="6"/>
        <v>139</v>
      </c>
      <c r="R7" s="6">
        <f t="shared" si="6"/>
        <v>162</v>
      </c>
      <c r="S7" s="6">
        <f t="shared" si="6"/>
        <v>135</v>
      </c>
      <c r="T7" s="6">
        <f t="shared" si="6"/>
        <v>113</v>
      </c>
      <c r="U7" s="6">
        <f t="shared" si="6"/>
        <v>134</v>
      </c>
      <c r="V7" s="6">
        <f t="shared" si="6"/>
        <v>145</v>
      </c>
      <c r="W7" s="6">
        <f t="shared" si="6"/>
        <v>154</v>
      </c>
      <c r="X7" s="6">
        <f t="shared" si="6"/>
        <v>132</v>
      </c>
      <c r="Y7" s="6">
        <f t="shared" si="6"/>
        <v>139</v>
      </c>
      <c r="Z7" s="6">
        <f t="shared" si="6"/>
        <v>162</v>
      </c>
      <c r="AA7" s="6">
        <f t="shared" si="6"/>
        <v>135</v>
      </c>
      <c r="AB7" s="6">
        <f t="shared" ref="AB7:AC7" si="7">SUM(AB10,AB13)</f>
        <v>155</v>
      </c>
      <c r="AC7" s="6">
        <f t="shared" si="7"/>
        <v>145</v>
      </c>
      <c r="AD7" s="6">
        <f t="shared" ref="AD7" si="8">SUM(AD10,AD13)</f>
        <v>149</v>
      </c>
    </row>
    <row r="8" spans="1:30" ht="16.95" customHeight="1" x14ac:dyDescent="0.25">
      <c r="A8" s="7" t="s">
        <v>5</v>
      </c>
      <c r="C8" s="6">
        <f>SUM(C9:C10)</f>
        <v>22</v>
      </c>
      <c r="D8" s="6">
        <f t="shared" ref="D8:AA8" si="9">SUM(D9:D10)</f>
        <v>20</v>
      </c>
      <c r="E8" s="6">
        <f t="shared" si="9"/>
        <v>28</v>
      </c>
      <c r="F8" s="6">
        <f t="shared" si="9"/>
        <v>21</v>
      </c>
      <c r="G8" s="6">
        <f t="shared" si="9"/>
        <v>31</v>
      </c>
      <c r="H8" s="6">
        <f t="shared" si="9"/>
        <v>24</v>
      </c>
      <c r="I8" s="6">
        <f t="shared" si="9"/>
        <v>21</v>
      </c>
      <c r="J8" s="6">
        <f t="shared" si="9"/>
        <v>26</v>
      </c>
      <c r="K8" s="6">
        <f t="shared" si="9"/>
        <v>28</v>
      </c>
      <c r="L8" s="6">
        <f t="shared" si="9"/>
        <v>25</v>
      </c>
      <c r="M8" s="6">
        <f t="shared" si="9"/>
        <v>35</v>
      </c>
      <c r="N8" s="6">
        <f t="shared" si="9"/>
        <v>34</v>
      </c>
      <c r="O8" s="6">
        <f t="shared" si="9"/>
        <v>42</v>
      </c>
      <c r="P8" s="6">
        <f t="shared" si="9"/>
        <v>35</v>
      </c>
      <c r="Q8" s="6">
        <f t="shared" si="9"/>
        <v>31</v>
      </c>
      <c r="R8" s="6">
        <f t="shared" si="9"/>
        <v>24</v>
      </c>
      <c r="S8" s="6">
        <f t="shared" si="9"/>
        <v>30</v>
      </c>
      <c r="T8" s="6">
        <f t="shared" si="9"/>
        <v>25</v>
      </c>
      <c r="U8" s="6">
        <f t="shared" si="9"/>
        <v>35</v>
      </c>
      <c r="V8" s="6">
        <f t="shared" si="9"/>
        <v>34</v>
      </c>
      <c r="W8" s="6">
        <f t="shared" si="9"/>
        <v>42</v>
      </c>
      <c r="X8" s="6">
        <f t="shared" si="9"/>
        <v>35</v>
      </c>
      <c r="Y8" s="6">
        <f t="shared" si="9"/>
        <v>31</v>
      </c>
      <c r="Z8" s="6">
        <f t="shared" si="9"/>
        <v>24</v>
      </c>
      <c r="AA8" s="6">
        <f t="shared" si="9"/>
        <v>30</v>
      </c>
      <c r="AB8" s="6">
        <f t="shared" ref="AB8:AC8" si="10">SUM(AB9:AB10)</f>
        <v>44</v>
      </c>
      <c r="AC8" s="6">
        <f t="shared" si="10"/>
        <v>33</v>
      </c>
      <c r="AD8" s="6">
        <f t="shared" ref="AD8" si="11">SUM(AD9:AD10)</f>
        <v>35</v>
      </c>
    </row>
    <row r="9" spans="1:30" ht="13.35" customHeight="1" x14ac:dyDescent="0.25">
      <c r="B9" s="1" t="s">
        <v>1</v>
      </c>
      <c r="C9" s="6">
        <v>15</v>
      </c>
      <c r="D9" s="6">
        <v>12</v>
      </c>
      <c r="E9" s="6">
        <v>22</v>
      </c>
      <c r="F9" s="6">
        <v>15</v>
      </c>
      <c r="G9" s="6">
        <v>22</v>
      </c>
      <c r="H9" s="6">
        <v>14</v>
      </c>
      <c r="I9" s="6">
        <v>14</v>
      </c>
      <c r="J9" s="6">
        <v>21</v>
      </c>
      <c r="K9" s="6">
        <v>21</v>
      </c>
      <c r="L9" s="6">
        <v>19</v>
      </c>
      <c r="M9" s="6">
        <v>22</v>
      </c>
      <c r="N9" s="6">
        <v>20</v>
      </c>
      <c r="O9" s="6">
        <v>27</v>
      </c>
      <c r="P9" s="6">
        <v>25</v>
      </c>
      <c r="Q9" s="6">
        <v>23</v>
      </c>
      <c r="R9" s="6">
        <v>15</v>
      </c>
      <c r="S9" s="6">
        <v>22</v>
      </c>
      <c r="T9" s="6">
        <v>19</v>
      </c>
      <c r="U9" s="6">
        <v>22</v>
      </c>
      <c r="V9" s="6">
        <v>20</v>
      </c>
      <c r="W9" s="6">
        <v>27</v>
      </c>
      <c r="X9" s="6">
        <v>25</v>
      </c>
      <c r="Y9" s="6">
        <v>23</v>
      </c>
      <c r="Z9" s="6">
        <v>15</v>
      </c>
      <c r="AA9" s="6">
        <v>22</v>
      </c>
      <c r="AB9" s="6">
        <v>31</v>
      </c>
      <c r="AC9" s="6">
        <v>20</v>
      </c>
      <c r="AD9" s="6">
        <v>26</v>
      </c>
    </row>
    <row r="10" spans="1:30" ht="13.35" customHeight="1" x14ac:dyDescent="0.25">
      <c r="B10" s="1" t="s">
        <v>2</v>
      </c>
      <c r="C10" s="6">
        <v>7</v>
      </c>
      <c r="D10" s="6">
        <v>8</v>
      </c>
      <c r="E10" s="6">
        <v>6</v>
      </c>
      <c r="F10" s="6">
        <v>6</v>
      </c>
      <c r="G10" s="6">
        <v>9</v>
      </c>
      <c r="H10" s="6">
        <v>10</v>
      </c>
      <c r="I10" s="6">
        <v>7</v>
      </c>
      <c r="J10" s="6">
        <v>5</v>
      </c>
      <c r="K10" s="6">
        <v>7</v>
      </c>
      <c r="L10" s="6">
        <v>6</v>
      </c>
      <c r="M10" s="6">
        <v>13</v>
      </c>
      <c r="N10" s="6">
        <v>14</v>
      </c>
      <c r="O10" s="6">
        <v>15</v>
      </c>
      <c r="P10" s="6">
        <v>10</v>
      </c>
      <c r="Q10" s="6">
        <v>8</v>
      </c>
      <c r="R10" s="6">
        <v>9</v>
      </c>
      <c r="S10" s="6">
        <v>8</v>
      </c>
      <c r="T10" s="6">
        <v>6</v>
      </c>
      <c r="U10" s="6">
        <v>13</v>
      </c>
      <c r="V10" s="6">
        <v>14</v>
      </c>
      <c r="W10" s="6">
        <v>15</v>
      </c>
      <c r="X10" s="6">
        <v>10</v>
      </c>
      <c r="Y10" s="6">
        <v>8</v>
      </c>
      <c r="Z10" s="6">
        <v>9</v>
      </c>
      <c r="AA10" s="6">
        <v>8</v>
      </c>
      <c r="AB10" s="6">
        <v>13</v>
      </c>
      <c r="AC10" s="6">
        <v>13</v>
      </c>
      <c r="AD10" s="6">
        <v>9</v>
      </c>
    </row>
    <row r="11" spans="1:30" ht="16.95" customHeight="1" x14ac:dyDescent="0.25">
      <c r="A11" s="7" t="s">
        <v>6</v>
      </c>
      <c r="C11" s="6">
        <f>SUM(C12:C13)</f>
        <v>344</v>
      </c>
      <c r="D11" s="6">
        <f t="shared" ref="D11:AA11" si="12">SUM(D12:D13)</f>
        <v>386</v>
      </c>
      <c r="E11" s="6">
        <f t="shared" si="12"/>
        <v>373</v>
      </c>
      <c r="F11" s="6">
        <f t="shared" si="12"/>
        <v>357</v>
      </c>
      <c r="G11" s="6">
        <f t="shared" si="12"/>
        <v>337</v>
      </c>
      <c r="H11" s="6">
        <f t="shared" si="12"/>
        <v>361</v>
      </c>
      <c r="I11" s="6">
        <f t="shared" si="12"/>
        <v>319</v>
      </c>
      <c r="J11" s="6">
        <f t="shared" si="12"/>
        <v>331</v>
      </c>
      <c r="K11" s="6">
        <f t="shared" si="12"/>
        <v>336</v>
      </c>
      <c r="L11" s="6">
        <f t="shared" si="12"/>
        <v>389</v>
      </c>
      <c r="M11" s="6">
        <f t="shared" si="12"/>
        <v>398</v>
      </c>
      <c r="N11" s="6">
        <f t="shared" si="12"/>
        <v>475</v>
      </c>
      <c r="O11" s="6">
        <f t="shared" si="12"/>
        <v>520</v>
      </c>
      <c r="P11" s="6">
        <f t="shared" si="12"/>
        <v>503</v>
      </c>
      <c r="Q11" s="6">
        <f t="shared" si="12"/>
        <v>492</v>
      </c>
      <c r="R11" s="6">
        <f t="shared" si="12"/>
        <v>515</v>
      </c>
      <c r="S11" s="6">
        <f t="shared" si="12"/>
        <v>491</v>
      </c>
      <c r="T11" s="6">
        <f t="shared" si="12"/>
        <v>389</v>
      </c>
      <c r="U11" s="6">
        <f t="shared" si="12"/>
        <v>398</v>
      </c>
      <c r="V11" s="6">
        <f t="shared" si="12"/>
        <v>475</v>
      </c>
      <c r="W11" s="6">
        <f t="shared" si="12"/>
        <v>520</v>
      </c>
      <c r="X11" s="6">
        <f t="shared" si="12"/>
        <v>503</v>
      </c>
      <c r="Y11" s="6">
        <f t="shared" si="12"/>
        <v>492</v>
      </c>
      <c r="Z11" s="6">
        <f t="shared" si="12"/>
        <v>515</v>
      </c>
      <c r="AA11" s="6">
        <f t="shared" si="12"/>
        <v>491</v>
      </c>
      <c r="AB11" s="6">
        <f t="shared" ref="AB11:AD11" si="13">SUM(AB12:AB13)</f>
        <v>564</v>
      </c>
      <c r="AC11" s="6">
        <f t="shared" si="13"/>
        <v>500</v>
      </c>
      <c r="AD11" s="6">
        <f t="shared" si="13"/>
        <v>531</v>
      </c>
    </row>
    <row r="12" spans="1:30" ht="13.35" customHeight="1" x14ac:dyDescent="0.25">
      <c r="B12" s="1" t="s">
        <v>1</v>
      </c>
      <c r="C12" s="6">
        <v>244</v>
      </c>
      <c r="D12" s="6">
        <v>260</v>
      </c>
      <c r="E12" s="6">
        <v>257</v>
      </c>
      <c r="F12" s="6">
        <v>259</v>
      </c>
      <c r="G12" s="6">
        <v>229</v>
      </c>
      <c r="H12" s="6">
        <v>260</v>
      </c>
      <c r="I12" s="6">
        <v>234</v>
      </c>
      <c r="J12" s="6">
        <v>242</v>
      </c>
      <c r="K12" s="6">
        <v>232</v>
      </c>
      <c r="L12" s="6">
        <v>282</v>
      </c>
      <c r="M12" s="6">
        <v>277</v>
      </c>
      <c r="N12" s="6">
        <v>344</v>
      </c>
      <c r="O12" s="6">
        <v>381</v>
      </c>
      <c r="P12" s="6">
        <v>381</v>
      </c>
      <c r="Q12" s="6">
        <v>361</v>
      </c>
      <c r="R12" s="6">
        <v>362</v>
      </c>
      <c r="S12" s="6">
        <v>364</v>
      </c>
      <c r="T12" s="6">
        <v>282</v>
      </c>
      <c r="U12" s="6">
        <v>277</v>
      </c>
      <c r="V12" s="6">
        <v>344</v>
      </c>
      <c r="W12" s="6">
        <v>381</v>
      </c>
      <c r="X12" s="6">
        <v>381</v>
      </c>
      <c r="Y12" s="6">
        <v>361</v>
      </c>
      <c r="Z12" s="6">
        <v>362</v>
      </c>
      <c r="AA12" s="6">
        <v>364</v>
      </c>
      <c r="AB12" s="6">
        <v>422</v>
      </c>
      <c r="AC12" s="6">
        <v>368</v>
      </c>
      <c r="AD12" s="6">
        <v>391</v>
      </c>
    </row>
    <row r="13" spans="1:30" ht="13.35" customHeight="1" x14ac:dyDescent="0.25">
      <c r="B13" s="1" t="s">
        <v>2</v>
      </c>
      <c r="C13" s="6">
        <v>100</v>
      </c>
      <c r="D13" s="6">
        <v>126</v>
      </c>
      <c r="E13" s="6">
        <v>116</v>
      </c>
      <c r="F13" s="6">
        <v>98</v>
      </c>
      <c r="G13" s="6">
        <v>108</v>
      </c>
      <c r="H13" s="6">
        <v>101</v>
      </c>
      <c r="I13" s="6">
        <v>85</v>
      </c>
      <c r="J13" s="6">
        <v>89</v>
      </c>
      <c r="K13" s="6">
        <v>104</v>
      </c>
      <c r="L13" s="6">
        <v>107</v>
      </c>
      <c r="M13" s="6">
        <v>121</v>
      </c>
      <c r="N13" s="6">
        <v>131</v>
      </c>
      <c r="O13" s="6">
        <v>139</v>
      </c>
      <c r="P13" s="6">
        <v>122</v>
      </c>
      <c r="Q13" s="6">
        <v>131</v>
      </c>
      <c r="R13" s="6">
        <v>153</v>
      </c>
      <c r="S13" s="6">
        <v>127</v>
      </c>
      <c r="T13" s="6">
        <v>107</v>
      </c>
      <c r="U13" s="6">
        <v>121</v>
      </c>
      <c r="V13" s="6">
        <v>131</v>
      </c>
      <c r="W13" s="6">
        <v>139</v>
      </c>
      <c r="X13" s="6">
        <v>122</v>
      </c>
      <c r="Y13" s="6">
        <v>131</v>
      </c>
      <c r="Z13" s="6">
        <v>153</v>
      </c>
      <c r="AA13" s="6">
        <v>127</v>
      </c>
      <c r="AB13" s="6">
        <v>142</v>
      </c>
      <c r="AC13" s="6">
        <v>132</v>
      </c>
      <c r="AD13" s="6">
        <v>140</v>
      </c>
    </row>
    <row r="14" spans="1:30" ht="16.95" customHeight="1" x14ac:dyDescent="0.25">
      <c r="A14" s="4" t="s">
        <v>4</v>
      </c>
    </row>
    <row r="15" spans="1:30" ht="16.95" customHeight="1" x14ac:dyDescent="0.25">
      <c r="A15" s="1" t="s">
        <v>25</v>
      </c>
      <c r="C15" s="6">
        <f>SUM(C16:C17)</f>
        <v>271</v>
      </c>
      <c r="D15" s="6">
        <f t="shared" ref="D15:AA15" si="14">SUM(D16:D17)</f>
        <v>266</v>
      </c>
      <c r="E15" s="6">
        <f t="shared" si="14"/>
        <v>278</v>
      </c>
      <c r="F15" s="6">
        <f t="shared" si="14"/>
        <v>272</v>
      </c>
      <c r="G15" s="6">
        <f t="shared" si="14"/>
        <v>283</v>
      </c>
      <c r="H15" s="6">
        <f t="shared" si="14"/>
        <v>296</v>
      </c>
      <c r="I15" s="6">
        <f t="shared" si="14"/>
        <v>309</v>
      </c>
      <c r="J15" s="6">
        <f t="shared" si="14"/>
        <v>301</v>
      </c>
      <c r="K15" s="6">
        <f t="shared" si="14"/>
        <v>282</v>
      </c>
      <c r="L15" s="6">
        <f t="shared" si="14"/>
        <v>292</v>
      </c>
      <c r="M15" s="6">
        <f t="shared" si="14"/>
        <v>296</v>
      </c>
      <c r="N15" s="6">
        <f t="shared" si="14"/>
        <v>297</v>
      </c>
      <c r="O15" s="6">
        <f t="shared" si="14"/>
        <v>284</v>
      </c>
      <c r="P15" s="6">
        <f t="shared" si="14"/>
        <v>281</v>
      </c>
      <c r="Q15" s="6">
        <f t="shared" si="14"/>
        <v>300</v>
      </c>
      <c r="R15" s="6">
        <f t="shared" si="14"/>
        <v>301</v>
      </c>
      <c r="S15" s="6">
        <f t="shared" si="14"/>
        <v>316</v>
      </c>
      <c r="T15" s="6">
        <f t="shared" si="14"/>
        <v>292</v>
      </c>
      <c r="U15" s="6">
        <f t="shared" si="14"/>
        <v>296</v>
      </c>
      <c r="V15" s="6">
        <f t="shared" si="14"/>
        <v>297</v>
      </c>
      <c r="W15" s="6">
        <f t="shared" si="14"/>
        <v>284</v>
      </c>
      <c r="X15" s="6">
        <f t="shared" si="14"/>
        <v>281</v>
      </c>
      <c r="Y15" s="6">
        <f t="shared" si="14"/>
        <v>300</v>
      </c>
      <c r="Z15" s="6">
        <f t="shared" si="14"/>
        <v>301</v>
      </c>
      <c r="AA15" s="6">
        <f t="shared" si="14"/>
        <v>316</v>
      </c>
      <c r="AB15" s="6">
        <f t="shared" ref="AB15:AC15" si="15">SUM(AB16:AB17)</f>
        <v>308</v>
      </c>
      <c r="AC15" s="6">
        <f t="shared" si="15"/>
        <v>312</v>
      </c>
      <c r="AD15" s="6">
        <f t="shared" ref="AD15" si="16">SUM(AD16:AD17)</f>
        <v>320</v>
      </c>
    </row>
    <row r="16" spans="1:30" ht="13.35" customHeight="1" x14ac:dyDescent="0.25">
      <c r="B16" s="1" t="s">
        <v>1</v>
      </c>
      <c r="C16" s="6">
        <f>SUM(C19,C22)</f>
        <v>141</v>
      </c>
      <c r="D16" s="6">
        <f t="shared" ref="D16:AA16" si="17">SUM(D19,D22)</f>
        <v>144</v>
      </c>
      <c r="E16" s="6">
        <f t="shared" si="17"/>
        <v>148</v>
      </c>
      <c r="F16" s="6">
        <f t="shared" si="17"/>
        <v>141</v>
      </c>
      <c r="G16" s="6">
        <f t="shared" si="17"/>
        <v>153</v>
      </c>
      <c r="H16" s="6">
        <f t="shared" si="17"/>
        <v>154</v>
      </c>
      <c r="I16" s="6">
        <f t="shared" si="17"/>
        <v>162</v>
      </c>
      <c r="J16" s="6">
        <f t="shared" si="17"/>
        <v>149</v>
      </c>
      <c r="K16" s="6">
        <f t="shared" si="17"/>
        <v>147</v>
      </c>
      <c r="L16" s="6">
        <f t="shared" si="17"/>
        <v>152</v>
      </c>
      <c r="M16" s="6">
        <f t="shared" si="17"/>
        <v>159</v>
      </c>
      <c r="N16" s="6">
        <f t="shared" si="17"/>
        <v>159</v>
      </c>
      <c r="O16" s="6">
        <f t="shared" si="17"/>
        <v>148</v>
      </c>
      <c r="P16" s="6">
        <f t="shared" si="17"/>
        <v>145</v>
      </c>
      <c r="Q16" s="6">
        <f t="shared" si="17"/>
        <v>161</v>
      </c>
      <c r="R16" s="6">
        <f t="shared" si="17"/>
        <v>167</v>
      </c>
      <c r="S16" s="6">
        <f t="shared" si="17"/>
        <v>172</v>
      </c>
      <c r="T16" s="6">
        <f t="shared" si="17"/>
        <v>152</v>
      </c>
      <c r="U16" s="6">
        <f t="shared" si="17"/>
        <v>159</v>
      </c>
      <c r="V16" s="6">
        <f t="shared" si="17"/>
        <v>159</v>
      </c>
      <c r="W16" s="6">
        <f t="shared" si="17"/>
        <v>148</v>
      </c>
      <c r="X16" s="6">
        <f t="shared" si="17"/>
        <v>145</v>
      </c>
      <c r="Y16" s="6">
        <f t="shared" si="17"/>
        <v>161</v>
      </c>
      <c r="Z16" s="6">
        <f t="shared" si="17"/>
        <v>167</v>
      </c>
      <c r="AA16" s="6">
        <f t="shared" si="17"/>
        <v>172</v>
      </c>
      <c r="AB16" s="6">
        <f t="shared" ref="AB16:AC16" si="18">SUM(AB19,AB22)</f>
        <v>164</v>
      </c>
      <c r="AC16" s="6">
        <f t="shared" si="18"/>
        <v>168</v>
      </c>
      <c r="AD16" s="6">
        <f t="shared" ref="AD16" si="19">SUM(AD19,AD22)</f>
        <v>177</v>
      </c>
    </row>
    <row r="17" spans="1:30" ht="13.35" customHeight="1" x14ac:dyDescent="0.25">
      <c r="B17" s="1" t="s">
        <v>2</v>
      </c>
      <c r="C17" s="6">
        <f>SUM(C20,C23)</f>
        <v>130</v>
      </c>
      <c r="D17" s="6">
        <f t="shared" ref="D17:AA17" si="20">SUM(D20,D23)</f>
        <v>122</v>
      </c>
      <c r="E17" s="6">
        <f t="shared" si="20"/>
        <v>130</v>
      </c>
      <c r="F17" s="6">
        <f t="shared" si="20"/>
        <v>131</v>
      </c>
      <c r="G17" s="6">
        <f t="shared" si="20"/>
        <v>130</v>
      </c>
      <c r="H17" s="6">
        <f t="shared" si="20"/>
        <v>142</v>
      </c>
      <c r="I17" s="6">
        <f t="shared" si="20"/>
        <v>147</v>
      </c>
      <c r="J17" s="6">
        <f t="shared" si="20"/>
        <v>152</v>
      </c>
      <c r="K17" s="6">
        <f t="shared" si="20"/>
        <v>135</v>
      </c>
      <c r="L17" s="6">
        <f t="shared" si="20"/>
        <v>140</v>
      </c>
      <c r="M17" s="6">
        <f t="shared" si="20"/>
        <v>137</v>
      </c>
      <c r="N17" s="6">
        <f t="shared" si="20"/>
        <v>138</v>
      </c>
      <c r="O17" s="6">
        <f t="shared" si="20"/>
        <v>136</v>
      </c>
      <c r="P17" s="6">
        <f t="shared" si="20"/>
        <v>136</v>
      </c>
      <c r="Q17" s="6">
        <f t="shared" si="20"/>
        <v>139</v>
      </c>
      <c r="R17" s="6">
        <f t="shared" si="20"/>
        <v>134</v>
      </c>
      <c r="S17" s="6">
        <f t="shared" si="20"/>
        <v>144</v>
      </c>
      <c r="T17" s="6">
        <f t="shared" si="20"/>
        <v>140</v>
      </c>
      <c r="U17" s="6">
        <f t="shared" si="20"/>
        <v>137</v>
      </c>
      <c r="V17" s="6">
        <f t="shared" si="20"/>
        <v>138</v>
      </c>
      <c r="W17" s="6">
        <f t="shared" si="20"/>
        <v>136</v>
      </c>
      <c r="X17" s="6">
        <f t="shared" si="20"/>
        <v>136</v>
      </c>
      <c r="Y17" s="6">
        <f t="shared" si="20"/>
        <v>139</v>
      </c>
      <c r="Z17" s="6">
        <f t="shared" si="20"/>
        <v>134</v>
      </c>
      <c r="AA17" s="6">
        <f t="shared" si="20"/>
        <v>144</v>
      </c>
      <c r="AB17" s="6">
        <f t="shared" ref="AB17:AC17" si="21">SUM(AB20,AB23)</f>
        <v>144</v>
      </c>
      <c r="AC17" s="6">
        <f t="shared" si="21"/>
        <v>144</v>
      </c>
      <c r="AD17" s="6">
        <f t="shared" ref="AD17" si="22">SUM(AD20,AD23)</f>
        <v>143</v>
      </c>
    </row>
    <row r="18" spans="1:30" ht="16.95" customHeight="1" x14ac:dyDescent="0.25">
      <c r="A18" s="7" t="s">
        <v>26</v>
      </c>
      <c r="C18" s="6">
        <f>SUM(C19:C20)</f>
        <v>10</v>
      </c>
      <c r="D18" s="6">
        <f t="shared" ref="D18:AA18" si="23">SUM(D19:D20)</f>
        <v>10</v>
      </c>
      <c r="E18" s="6">
        <f t="shared" si="23"/>
        <v>13</v>
      </c>
      <c r="F18" s="6">
        <f t="shared" si="23"/>
        <v>15</v>
      </c>
      <c r="G18" s="6">
        <f t="shared" si="23"/>
        <v>15</v>
      </c>
      <c r="H18" s="6">
        <f t="shared" si="23"/>
        <v>17</v>
      </c>
      <c r="I18" s="6">
        <f t="shared" si="23"/>
        <v>14</v>
      </c>
      <c r="J18" s="6">
        <f t="shared" si="23"/>
        <v>11</v>
      </c>
      <c r="K18" s="6">
        <f t="shared" si="23"/>
        <v>16</v>
      </c>
      <c r="L18" s="6">
        <f t="shared" si="23"/>
        <v>19</v>
      </c>
      <c r="M18" s="6">
        <f t="shared" si="23"/>
        <v>19</v>
      </c>
      <c r="N18" s="6">
        <f t="shared" si="23"/>
        <v>20</v>
      </c>
      <c r="O18" s="6">
        <f t="shared" si="23"/>
        <v>25</v>
      </c>
      <c r="P18" s="6">
        <f t="shared" si="23"/>
        <v>26</v>
      </c>
      <c r="Q18" s="6">
        <f t="shared" si="23"/>
        <v>28</v>
      </c>
      <c r="R18" s="6">
        <f t="shared" si="23"/>
        <v>29</v>
      </c>
      <c r="S18" s="6">
        <f t="shared" si="23"/>
        <v>25</v>
      </c>
      <c r="T18" s="6">
        <f t="shared" si="23"/>
        <v>19</v>
      </c>
      <c r="U18" s="6">
        <f t="shared" si="23"/>
        <v>19</v>
      </c>
      <c r="V18" s="6">
        <f t="shared" si="23"/>
        <v>20</v>
      </c>
      <c r="W18" s="6">
        <f t="shared" si="23"/>
        <v>25</v>
      </c>
      <c r="X18" s="6">
        <f t="shared" si="23"/>
        <v>26</v>
      </c>
      <c r="Y18" s="6">
        <f t="shared" si="23"/>
        <v>28</v>
      </c>
      <c r="Z18" s="6">
        <f t="shared" si="23"/>
        <v>29</v>
      </c>
      <c r="AA18" s="6">
        <f t="shared" si="23"/>
        <v>25</v>
      </c>
      <c r="AB18" s="6">
        <f t="shared" ref="AB18:AC18" si="24">SUM(AB19:AB20)</f>
        <v>20</v>
      </c>
      <c r="AC18" s="6">
        <f t="shared" si="24"/>
        <v>19</v>
      </c>
      <c r="AD18" s="6">
        <f t="shared" ref="AD18" si="25">SUM(AD19:AD20)</f>
        <v>19</v>
      </c>
    </row>
    <row r="19" spans="1:30" ht="13.35" customHeight="1" x14ac:dyDescent="0.25">
      <c r="B19" s="1" t="s">
        <v>1</v>
      </c>
      <c r="C19" s="6">
        <v>4</v>
      </c>
      <c r="D19" s="6">
        <v>5</v>
      </c>
      <c r="E19" s="6">
        <v>5</v>
      </c>
      <c r="F19" s="6">
        <v>7</v>
      </c>
      <c r="G19" s="6">
        <v>7</v>
      </c>
      <c r="H19" s="6">
        <v>7</v>
      </c>
      <c r="I19" s="6">
        <v>8</v>
      </c>
      <c r="J19" s="6">
        <v>4</v>
      </c>
      <c r="K19" s="6">
        <v>9</v>
      </c>
      <c r="L19" s="6">
        <v>10</v>
      </c>
      <c r="M19" s="6">
        <v>8</v>
      </c>
      <c r="N19" s="6">
        <v>11</v>
      </c>
      <c r="O19" s="6">
        <v>14</v>
      </c>
      <c r="P19" s="6">
        <v>13</v>
      </c>
      <c r="Q19" s="6">
        <v>13</v>
      </c>
      <c r="R19" s="6">
        <v>14</v>
      </c>
      <c r="S19" s="6">
        <v>11</v>
      </c>
      <c r="T19" s="6">
        <v>10</v>
      </c>
      <c r="U19" s="6">
        <v>8</v>
      </c>
      <c r="V19" s="6">
        <v>11</v>
      </c>
      <c r="W19" s="6">
        <v>14</v>
      </c>
      <c r="X19" s="6">
        <v>13</v>
      </c>
      <c r="Y19" s="6">
        <v>13</v>
      </c>
      <c r="Z19" s="6">
        <v>14</v>
      </c>
      <c r="AA19" s="6">
        <v>11</v>
      </c>
      <c r="AB19" s="6">
        <v>7</v>
      </c>
      <c r="AC19" s="6">
        <v>5</v>
      </c>
      <c r="AD19" s="6">
        <v>6</v>
      </c>
    </row>
    <row r="20" spans="1:30" ht="13.35" customHeight="1" x14ac:dyDescent="0.25">
      <c r="B20" s="1" t="s">
        <v>2</v>
      </c>
      <c r="C20" s="6">
        <v>6</v>
      </c>
      <c r="D20" s="6">
        <v>5</v>
      </c>
      <c r="E20" s="6">
        <v>8</v>
      </c>
      <c r="F20" s="6">
        <v>8</v>
      </c>
      <c r="G20" s="6">
        <v>8</v>
      </c>
      <c r="H20" s="6">
        <v>10</v>
      </c>
      <c r="I20" s="6">
        <v>6</v>
      </c>
      <c r="J20" s="6">
        <v>7</v>
      </c>
      <c r="K20" s="6">
        <v>7</v>
      </c>
      <c r="L20" s="6">
        <v>9</v>
      </c>
      <c r="M20" s="6">
        <v>11</v>
      </c>
      <c r="N20" s="6">
        <v>9</v>
      </c>
      <c r="O20" s="6">
        <v>11</v>
      </c>
      <c r="P20" s="6">
        <v>13</v>
      </c>
      <c r="Q20" s="6">
        <v>15</v>
      </c>
      <c r="R20" s="6">
        <v>15</v>
      </c>
      <c r="S20" s="6">
        <v>14</v>
      </c>
      <c r="T20" s="6">
        <v>9</v>
      </c>
      <c r="U20" s="6">
        <v>11</v>
      </c>
      <c r="V20" s="6">
        <v>9</v>
      </c>
      <c r="W20" s="6">
        <v>11</v>
      </c>
      <c r="X20" s="6">
        <v>13</v>
      </c>
      <c r="Y20" s="6">
        <v>15</v>
      </c>
      <c r="Z20" s="6">
        <v>15</v>
      </c>
      <c r="AA20" s="6">
        <v>14</v>
      </c>
      <c r="AB20" s="6">
        <v>13</v>
      </c>
      <c r="AC20" s="6">
        <v>14</v>
      </c>
      <c r="AD20" s="6">
        <v>13</v>
      </c>
    </row>
    <row r="21" spans="1:30" ht="16.95" customHeight="1" x14ac:dyDescent="0.25">
      <c r="A21" s="7" t="s">
        <v>6</v>
      </c>
      <c r="C21" s="6">
        <f>SUM(C22:C23)</f>
        <v>261</v>
      </c>
      <c r="D21" s="6">
        <f t="shared" ref="D21:AA21" si="26">SUM(D22:D23)</f>
        <v>256</v>
      </c>
      <c r="E21" s="6">
        <f t="shared" si="26"/>
        <v>265</v>
      </c>
      <c r="F21" s="6">
        <f t="shared" si="26"/>
        <v>257</v>
      </c>
      <c r="G21" s="6">
        <f t="shared" si="26"/>
        <v>268</v>
      </c>
      <c r="H21" s="6">
        <f t="shared" si="26"/>
        <v>279</v>
      </c>
      <c r="I21" s="6">
        <f t="shared" si="26"/>
        <v>295</v>
      </c>
      <c r="J21" s="6">
        <f t="shared" si="26"/>
        <v>290</v>
      </c>
      <c r="K21" s="6">
        <f t="shared" si="26"/>
        <v>266</v>
      </c>
      <c r="L21" s="6">
        <f t="shared" si="26"/>
        <v>273</v>
      </c>
      <c r="M21" s="6">
        <f t="shared" si="26"/>
        <v>277</v>
      </c>
      <c r="N21" s="6">
        <f t="shared" si="26"/>
        <v>277</v>
      </c>
      <c r="O21" s="6">
        <f t="shared" si="26"/>
        <v>259</v>
      </c>
      <c r="P21" s="6">
        <f t="shared" si="26"/>
        <v>255</v>
      </c>
      <c r="Q21" s="6">
        <f t="shared" si="26"/>
        <v>272</v>
      </c>
      <c r="R21" s="6">
        <f t="shared" si="26"/>
        <v>272</v>
      </c>
      <c r="S21" s="6">
        <f t="shared" si="26"/>
        <v>291</v>
      </c>
      <c r="T21" s="6">
        <f t="shared" si="26"/>
        <v>273</v>
      </c>
      <c r="U21" s="6">
        <f t="shared" si="26"/>
        <v>277</v>
      </c>
      <c r="V21" s="6">
        <f t="shared" si="26"/>
        <v>277</v>
      </c>
      <c r="W21" s="6">
        <f t="shared" si="26"/>
        <v>259</v>
      </c>
      <c r="X21" s="6">
        <f t="shared" si="26"/>
        <v>255</v>
      </c>
      <c r="Y21" s="6">
        <f t="shared" si="26"/>
        <v>272</v>
      </c>
      <c r="Z21" s="6">
        <f t="shared" si="26"/>
        <v>272</v>
      </c>
      <c r="AA21" s="6">
        <f t="shared" si="26"/>
        <v>291</v>
      </c>
      <c r="AB21" s="6">
        <f t="shared" ref="AB21:AD21" si="27">SUM(AB22:AB23)</f>
        <v>288</v>
      </c>
      <c r="AC21" s="6">
        <f t="shared" si="27"/>
        <v>293</v>
      </c>
      <c r="AD21" s="6">
        <f t="shared" si="27"/>
        <v>301</v>
      </c>
    </row>
    <row r="22" spans="1:30" ht="13.35" customHeight="1" x14ac:dyDescent="0.25">
      <c r="B22" s="1" t="s">
        <v>1</v>
      </c>
      <c r="C22" s="6">
        <v>137</v>
      </c>
      <c r="D22" s="6">
        <v>139</v>
      </c>
      <c r="E22" s="6">
        <v>143</v>
      </c>
      <c r="F22" s="6">
        <v>134</v>
      </c>
      <c r="G22" s="6">
        <v>146</v>
      </c>
      <c r="H22" s="6">
        <v>147</v>
      </c>
      <c r="I22" s="6">
        <v>154</v>
      </c>
      <c r="J22" s="6">
        <v>145</v>
      </c>
      <c r="K22" s="6">
        <v>138</v>
      </c>
      <c r="L22" s="6">
        <v>142</v>
      </c>
      <c r="M22" s="6">
        <v>151</v>
      </c>
      <c r="N22" s="6">
        <v>148</v>
      </c>
      <c r="O22" s="6">
        <v>134</v>
      </c>
      <c r="P22" s="6">
        <v>132</v>
      </c>
      <c r="Q22" s="6">
        <v>148</v>
      </c>
      <c r="R22" s="6">
        <v>153</v>
      </c>
      <c r="S22" s="6">
        <v>161</v>
      </c>
      <c r="T22" s="6">
        <v>142</v>
      </c>
      <c r="U22" s="6">
        <v>151</v>
      </c>
      <c r="V22" s="6">
        <v>148</v>
      </c>
      <c r="W22" s="6">
        <v>134</v>
      </c>
      <c r="X22" s="6">
        <v>132</v>
      </c>
      <c r="Y22" s="6">
        <v>148</v>
      </c>
      <c r="Z22" s="6">
        <v>153</v>
      </c>
      <c r="AA22" s="6">
        <v>161</v>
      </c>
      <c r="AB22" s="6">
        <v>157</v>
      </c>
      <c r="AC22" s="6">
        <v>163</v>
      </c>
      <c r="AD22" s="6">
        <v>171</v>
      </c>
    </row>
    <row r="23" spans="1:30" ht="13.35" customHeight="1" thickBot="1" x14ac:dyDescent="0.3">
      <c r="A23" s="3"/>
      <c r="B23" s="3" t="s">
        <v>2</v>
      </c>
      <c r="C23" s="11">
        <v>124</v>
      </c>
      <c r="D23" s="11">
        <v>117</v>
      </c>
      <c r="E23" s="11">
        <v>122</v>
      </c>
      <c r="F23" s="11">
        <v>123</v>
      </c>
      <c r="G23" s="11">
        <v>122</v>
      </c>
      <c r="H23" s="11">
        <v>132</v>
      </c>
      <c r="I23" s="11">
        <v>141</v>
      </c>
      <c r="J23" s="11">
        <v>145</v>
      </c>
      <c r="K23" s="11">
        <v>128</v>
      </c>
      <c r="L23" s="11">
        <v>131</v>
      </c>
      <c r="M23" s="11">
        <v>126</v>
      </c>
      <c r="N23" s="11">
        <v>129</v>
      </c>
      <c r="O23" s="11">
        <v>125</v>
      </c>
      <c r="P23" s="11">
        <v>123</v>
      </c>
      <c r="Q23" s="11">
        <v>124</v>
      </c>
      <c r="R23" s="11">
        <v>119</v>
      </c>
      <c r="S23" s="11">
        <v>130</v>
      </c>
      <c r="T23" s="11">
        <v>131</v>
      </c>
      <c r="U23" s="11">
        <v>126</v>
      </c>
      <c r="V23" s="11">
        <v>129</v>
      </c>
      <c r="W23" s="11">
        <v>125</v>
      </c>
      <c r="X23" s="11">
        <v>123</v>
      </c>
      <c r="Y23" s="11">
        <v>124</v>
      </c>
      <c r="Z23" s="11">
        <v>119</v>
      </c>
      <c r="AA23" s="11">
        <v>130</v>
      </c>
      <c r="AB23" s="11">
        <v>131</v>
      </c>
      <c r="AC23" s="11">
        <v>130</v>
      </c>
      <c r="AD23" s="11">
        <v>130</v>
      </c>
    </row>
    <row r="24" spans="1:30" ht="13.35" customHeight="1" x14ac:dyDescent="0.25">
      <c r="A24" s="2" t="s">
        <v>27</v>
      </c>
    </row>
    <row r="25" spans="1:30" ht="13.35" customHeight="1" x14ac:dyDescent="0.25">
      <c r="A25" s="2" t="s">
        <v>31</v>
      </c>
    </row>
    <row r="26" spans="1:30" ht="13.35" customHeight="1" x14ac:dyDescent="0.25">
      <c r="A26" s="4"/>
    </row>
    <row r="27" spans="1:30" ht="13.35" customHeight="1" x14ac:dyDescent="0.25">
      <c r="A27" s="4" t="s">
        <v>32</v>
      </c>
    </row>
    <row r="30" spans="1:30" ht="13.35" customHeight="1" x14ac:dyDescent="0.25">
      <c r="A30" s="7"/>
    </row>
    <row r="33" spans="1:1" ht="13.35" customHeight="1" x14ac:dyDescent="0.25">
      <c r="A33" s="7"/>
    </row>
    <row r="36" spans="1:1" ht="13.35" customHeight="1" x14ac:dyDescent="0.25">
      <c r="A36" s="4"/>
    </row>
    <row r="40" spans="1:1" ht="13.35" customHeight="1" x14ac:dyDescent="0.25">
      <c r="A40" s="7"/>
    </row>
    <row r="44" spans="1:1" ht="13.35" customHeight="1" x14ac:dyDescent="0.25">
      <c r="A44" s="4" t="s">
        <v>33</v>
      </c>
    </row>
  </sheetData>
  <phoneticPr fontId="4" type="noConversion"/>
  <pageMargins left="0.7" right="0.7" top="0.75" bottom="0.75" header="0.3" footer="0.3"/>
  <pageSetup paperSize="9" orientation="portrait" horizontalDpi="1200" verticalDpi="1200" r:id="rId1"/>
  <ignoredErrors>
    <ignoredError sqref="C3:AD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291F8-87CA-45C0-A81E-AB544C12A8E7}">
  <dimension ref="A2:AD23"/>
  <sheetViews>
    <sheetView showGridLines="0" workbookViewId="0">
      <selection activeCell="AD10" sqref="AD10"/>
    </sheetView>
  </sheetViews>
  <sheetFormatPr defaultColWidth="9" defaultRowHeight="13.35" customHeight="1" x14ac:dyDescent="0.25"/>
  <cols>
    <col min="1" max="1" width="3.33203125" style="1" customWidth="1"/>
    <col min="2" max="2" width="9.44140625" style="1" customWidth="1"/>
    <col min="3" max="27" width="5.5546875" style="6" customWidth="1"/>
    <col min="28" max="28" width="5.44140625" style="1" customWidth="1"/>
    <col min="29" max="29" width="5.33203125" style="1" customWidth="1"/>
    <col min="30" max="30" width="5.21875" style="1" customWidth="1"/>
    <col min="31" max="16384" width="9" style="1"/>
  </cols>
  <sheetData>
    <row r="2" spans="1:30" ht="30.45" customHeight="1" x14ac:dyDescent="0.25">
      <c r="A2" s="4" t="s">
        <v>3</v>
      </c>
      <c r="B2" s="5"/>
      <c r="C2" s="8"/>
      <c r="D2" s="8"/>
    </row>
    <row r="3" spans="1:30" ht="13.35" customHeight="1" x14ac:dyDescent="0.25"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 t="s">
        <v>17</v>
      </c>
      <c r="U3" s="6" t="s">
        <v>18</v>
      </c>
      <c r="V3" s="6" t="s">
        <v>19</v>
      </c>
      <c r="W3" s="6" t="s">
        <v>20</v>
      </c>
      <c r="X3" s="6" t="s">
        <v>21</v>
      </c>
      <c r="Y3" s="6" t="s">
        <v>22</v>
      </c>
      <c r="Z3" s="6" t="s">
        <v>23</v>
      </c>
      <c r="AA3" s="6" t="s">
        <v>24</v>
      </c>
      <c r="AB3" s="1">
        <v>2021</v>
      </c>
      <c r="AC3" s="1">
        <v>2022</v>
      </c>
      <c r="AD3" s="1">
        <v>2023</v>
      </c>
    </row>
    <row r="4" spans="1:30" ht="13.35" customHeight="1" x14ac:dyDescent="0.25">
      <c r="B4" s="1" t="s">
        <v>1</v>
      </c>
      <c r="C4" s="6">
        <v>259</v>
      </c>
      <c r="D4" s="6">
        <v>272</v>
      </c>
      <c r="E4" s="6">
        <v>279</v>
      </c>
      <c r="F4" s="6">
        <v>274</v>
      </c>
      <c r="G4" s="6">
        <v>251</v>
      </c>
      <c r="H4" s="6">
        <v>274</v>
      </c>
      <c r="I4" s="6">
        <v>248</v>
      </c>
      <c r="J4" s="6">
        <v>263</v>
      </c>
      <c r="K4" s="6">
        <v>253</v>
      </c>
      <c r="L4" s="6">
        <v>301</v>
      </c>
      <c r="M4" s="6">
        <v>299</v>
      </c>
      <c r="N4" s="6">
        <v>364</v>
      </c>
      <c r="O4" s="6">
        <v>408</v>
      </c>
      <c r="P4" s="6">
        <v>406</v>
      </c>
      <c r="Q4" s="6">
        <v>384</v>
      </c>
      <c r="R4" s="6">
        <v>377</v>
      </c>
      <c r="S4" s="6">
        <v>386</v>
      </c>
      <c r="T4" s="6">
        <v>301</v>
      </c>
      <c r="U4" s="6">
        <v>299</v>
      </c>
      <c r="V4" s="6">
        <v>364</v>
      </c>
      <c r="W4" s="6">
        <v>408</v>
      </c>
      <c r="X4" s="6">
        <v>406</v>
      </c>
      <c r="Y4" s="6">
        <v>384</v>
      </c>
      <c r="Z4" s="6">
        <v>377</v>
      </c>
      <c r="AA4" s="6">
        <v>386</v>
      </c>
      <c r="AB4" s="1">
        <v>453</v>
      </c>
      <c r="AC4" s="1">
        <v>388</v>
      </c>
      <c r="AD4" s="1">
        <v>417</v>
      </c>
    </row>
    <row r="5" spans="1:30" ht="13.35" customHeight="1" x14ac:dyDescent="0.25">
      <c r="B5" s="1" t="s">
        <v>2</v>
      </c>
      <c r="C5" s="6">
        <v>107</v>
      </c>
      <c r="D5" s="6">
        <v>134</v>
      </c>
      <c r="E5" s="6">
        <v>122</v>
      </c>
      <c r="F5" s="6">
        <v>104</v>
      </c>
      <c r="G5" s="6">
        <v>117</v>
      </c>
      <c r="H5" s="6">
        <v>111</v>
      </c>
      <c r="I5" s="6">
        <v>92</v>
      </c>
      <c r="J5" s="6">
        <v>94</v>
      </c>
      <c r="K5" s="6">
        <v>111</v>
      </c>
      <c r="L5" s="6">
        <v>113</v>
      </c>
      <c r="M5" s="6">
        <v>134</v>
      </c>
      <c r="N5" s="6">
        <v>145</v>
      </c>
      <c r="O5" s="6">
        <v>154</v>
      </c>
      <c r="P5" s="6">
        <v>132</v>
      </c>
      <c r="Q5" s="6">
        <v>139</v>
      </c>
      <c r="R5" s="6">
        <v>162</v>
      </c>
      <c r="S5" s="6">
        <v>135</v>
      </c>
      <c r="T5" s="6">
        <v>113</v>
      </c>
      <c r="U5" s="6">
        <v>134</v>
      </c>
      <c r="V5" s="6">
        <v>145</v>
      </c>
      <c r="W5" s="6">
        <v>154</v>
      </c>
      <c r="X5" s="6">
        <v>132</v>
      </c>
      <c r="Y5" s="6">
        <v>139</v>
      </c>
      <c r="Z5" s="6">
        <v>162</v>
      </c>
      <c r="AA5" s="6">
        <v>135</v>
      </c>
      <c r="AB5" s="1">
        <v>155</v>
      </c>
      <c r="AC5" s="1">
        <v>145</v>
      </c>
      <c r="AD5" s="1">
        <v>149</v>
      </c>
    </row>
    <row r="6" spans="1:30" ht="16.95" customHeight="1" x14ac:dyDescent="0.25">
      <c r="A6" s="4" t="s">
        <v>4</v>
      </c>
    </row>
    <row r="7" spans="1:30" ht="16.95" customHeight="1" x14ac:dyDescent="0.25">
      <c r="A7" s="4"/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22</v>
      </c>
      <c r="R7" s="6" t="s">
        <v>23</v>
      </c>
      <c r="S7" s="6" t="s">
        <v>24</v>
      </c>
      <c r="T7" s="6" t="s">
        <v>17</v>
      </c>
      <c r="U7" s="6" t="s">
        <v>18</v>
      </c>
      <c r="V7" s="6" t="s">
        <v>19</v>
      </c>
      <c r="W7" s="6" t="s">
        <v>20</v>
      </c>
      <c r="X7" s="6" t="s">
        <v>21</v>
      </c>
      <c r="Y7" s="6" t="s">
        <v>22</v>
      </c>
      <c r="Z7" s="6" t="s">
        <v>23</v>
      </c>
      <c r="AA7" s="6" t="s">
        <v>24</v>
      </c>
      <c r="AB7" s="1">
        <v>2021</v>
      </c>
      <c r="AC7" s="1">
        <v>2022</v>
      </c>
      <c r="AD7" s="1">
        <v>2023</v>
      </c>
    </row>
    <row r="8" spans="1:30" ht="13.35" customHeight="1" x14ac:dyDescent="0.25">
      <c r="B8" s="1" t="s">
        <v>1</v>
      </c>
      <c r="C8" s="6">
        <v>141</v>
      </c>
      <c r="D8" s="6">
        <v>144</v>
      </c>
      <c r="E8" s="6">
        <v>148</v>
      </c>
      <c r="F8" s="6">
        <v>141</v>
      </c>
      <c r="G8" s="6">
        <v>153</v>
      </c>
      <c r="H8" s="6">
        <v>154</v>
      </c>
      <c r="I8" s="6">
        <v>162</v>
      </c>
      <c r="J8" s="6">
        <v>149</v>
      </c>
      <c r="K8" s="6">
        <v>147</v>
      </c>
      <c r="L8" s="6">
        <v>152</v>
      </c>
      <c r="M8" s="6">
        <v>159</v>
      </c>
      <c r="N8" s="6">
        <v>159</v>
      </c>
      <c r="O8" s="6">
        <v>148</v>
      </c>
      <c r="P8" s="6">
        <v>145</v>
      </c>
      <c r="Q8" s="6">
        <v>161</v>
      </c>
      <c r="R8" s="6">
        <v>167</v>
      </c>
      <c r="S8" s="6">
        <v>172</v>
      </c>
      <c r="T8" s="6">
        <v>152</v>
      </c>
      <c r="U8" s="6">
        <v>159</v>
      </c>
      <c r="V8" s="6">
        <v>159</v>
      </c>
      <c r="W8" s="6">
        <v>148</v>
      </c>
      <c r="X8" s="6">
        <v>145</v>
      </c>
      <c r="Y8" s="6">
        <v>161</v>
      </c>
      <c r="Z8" s="6">
        <v>167</v>
      </c>
      <c r="AA8" s="6">
        <v>172</v>
      </c>
      <c r="AB8" s="1">
        <v>164</v>
      </c>
      <c r="AC8" s="1">
        <v>168</v>
      </c>
      <c r="AD8" s="1">
        <v>177</v>
      </c>
    </row>
    <row r="9" spans="1:30" ht="13.35" customHeight="1" x14ac:dyDescent="0.25">
      <c r="B9" s="1" t="s">
        <v>2</v>
      </c>
      <c r="C9" s="6">
        <v>130</v>
      </c>
      <c r="D9" s="6">
        <v>122</v>
      </c>
      <c r="E9" s="6">
        <v>130</v>
      </c>
      <c r="F9" s="6">
        <v>131</v>
      </c>
      <c r="G9" s="6">
        <v>130</v>
      </c>
      <c r="H9" s="6">
        <v>142</v>
      </c>
      <c r="I9" s="6">
        <v>147</v>
      </c>
      <c r="J9" s="6">
        <v>152</v>
      </c>
      <c r="K9" s="6">
        <v>135</v>
      </c>
      <c r="L9" s="6">
        <v>140</v>
      </c>
      <c r="M9" s="6">
        <v>137</v>
      </c>
      <c r="N9" s="6">
        <v>138</v>
      </c>
      <c r="O9" s="6">
        <v>136</v>
      </c>
      <c r="P9" s="6">
        <v>136</v>
      </c>
      <c r="Q9" s="6">
        <v>139</v>
      </c>
      <c r="R9" s="6">
        <v>134</v>
      </c>
      <c r="S9" s="6">
        <v>144</v>
      </c>
      <c r="T9" s="6">
        <v>140</v>
      </c>
      <c r="U9" s="6">
        <v>137</v>
      </c>
      <c r="V9" s="6">
        <v>138</v>
      </c>
      <c r="W9" s="6">
        <v>136</v>
      </c>
      <c r="X9" s="6">
        <v>136</v>
      </c>
      <c r="Y9" s="6">
        <v>139</v>
      </c>
      <c r="Z9" s="6">
        <v>134</v>
      </c>
      <c r="AA9" s="6">
        <v>144</v>
      </c>
      <c r="AB9" s="1">
        <v>144</v>
      </c>
      <c r="AC9" s="1">
        <v>144</v>
      </c>
      <c r="AD9" s="1">
        <v>143</v>
      </c>
    </row>
    <row r="10" spans="1:30" ht="13.35" customHeight="1" x14ac:dyDescent="0.25">
      <c r="A10" s="7"/>
    </row>
    <row r="13" spans="1:30" ht="13.35" customHeight="1" x14ac:dyDescent="0.25">
      <c r="A13" s="7"/>
    </row>
    <row r="16" spans="1:30" ht="13.35" customHeight="1" x14ac:dyDescent="0.25">
      <c r="A16" s="4"/>
    </row>
    <row r="20" spans="1:1" ht="13.35" customHeight="1" x14ac:dyDescent="0.25">
      <c r="A20" s="7"/>
    </row>
    <row r="23" spans="1:1" ht="13.35" customHeight="1" x14ac:dyDescent="0.25">
      <c r="A23" s="7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2022-01-04T13:54:34Z</dcterms:created>
  <dcterms:modified xsi:type="dcterms:W3CDTF">2024-08-22T12:54:17Z</dcterms:modified>
</cp:coreProperties>
</file>