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0384C642-0BFF-4C32-BFB1-C07363BBA8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0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T18" i="2"/>
  <c r="T19" i="2"/>
  <c r="T20" i="2"/>
  <c r="T22" i="2"/>
  <c r="T26" i="2"/>
  <c r="T30" i="2"/>
  <c r="T29" i="2"/>
  <c r="T27" i="2"/>
  <c r="T16" i="2"/>
  <c r="T12" i="2"/>
  <c r="T10" i="2"/>
  <c r="T9" i="2"/>
  <c r="T8" i="2"/>
  <c r="T7" i="2"/>
  <c r="O27" i="2"/>
  <c r="O29" i="2"/>
  <c r="O30" i="2"/>
  <c r="J29" i="2"/>
  <c r="J30" i="2"/>
  <c r="J27" i="2"/>
  <c r="E27" i="2"/>
  <c r="E29" i="2"/>
  <c r="E30" i="2"/>
  <c r="O17" i="2"/>
  <c r="O18" i="2"/>
  <c r="O19" i="2"/>
  <c r="O20" i="2"/>
  <c r="O21" i="2"/>
  <c r="O22" i="2"/>
  <c r="O26" i="2"/>
  <c r="J17" i="2"/>
  <c r="J18" i="2"/>
  <c r="J19" i="2"/>
  <c r="J20" i="2"/>
  <c r="J21" i="2"/>
  <c r="J22" i="2"/>
  <c r="E17" i="2"/>
  <c r="E18" i="2"/>
  <c r="E19" i="2"/>
  <c r="E20" i="2"/>
  <c r="E21" i="2"/>
  <c r="E22" i="2"/>
  <c r="E26" i="2"/>
  <c r="O8" i="2"/>
  <c r="O9" i="2"/>
  <c r="O10" i="2"/>
  <c r="O11" i="2"/>
  <c r="O12" i="2"/>
  <c r="O16" i="2"/>
  <c r="O7" i="2"/>
  <c r="J8" i="2"/>
  <c r="J9" i="2"/>
  <c r="J10" i="2"/>
  <c r="J11" i="2"/>
  <c r="J12" i="2"/>
  <c r="J16" i="2"/>
  <c r="J7" i="2"/>
  <c r="E8" i="2"/>
  <c r="E9" i="2"/>
  <c r="E10" i="2"/>
  <c r="E11" i="2"/>
  <c r="E12" i="2"/>
  <c r="E16" i="2"/>
  <c r="E7" i="2"/>
</calcChain>
</file>

<file path=xl/sharedStrings.xml><?xml version="1.0" encoding="utf-8"?>
<sst xmlns="http://schemas.openxmlformats.org/spreadsheetml/2006/main" count="229" uniqueCount="32">
  <si>
    <t>2010</t>
  </si>
  <si>
    <t>2015</t>
  </si>
  <si>
    <t>2020</t>
  </si>
  <si>
    <t>Ordinarie förtjänst, euro</t>
  </si>
  <si>
    <t>Kvinnor</t>
  </si>
  <si>
    <t>Män</t>
  </si>
  <si>
    <t>..</t>
  </si>
  <si>
    <t>-</t>
  </si>
  <si>
    <t>Kvinnornas lön</t>
  </si>
  <si>
    <t>Chefer</t>
  </si>
  <si>
    <t>Specialister</t>
  </si>
  <si>
    <t>Experter</t>
  </si>
  <si>
    <t>Kontors- och kundtjänstpersonal</t>
  </si>
  <si>
    <t>Service- och försäljningspersonal</t>
  </si>
  <si>
    <t>Jordbrukare, skogsarbetare m.fl.</t>
  </si>
  <si>
    <t>Process- och transportarbetare</t>
  </si>
  <si>
    <t>Övriga arbetstagare</t>
  </si>
  <si>
    <t>Totalt</t>
  </si>
  <si>
    <t>Ålands statistik- och utredningsbyrå</t>
  </si>
  <si>
    <t>Kommunerna, heltidsanställda totalt</t>
  </si>
  <si>
    <t>Arbetsgivare</t>
  </si>
  <si>
    <t>Yrkesgrupp</t>
  </si>
  <si>
    <t>Militärer</t>
  </si>
  <si>
    <t>Okänd</t>
  </si>
  <si>
    <t>Staten, heltidsanställda totalt</t>
  </si>
  <si>
    <t>i relation till</t>
  </si>
  <si>
    <t>männens, %</t>
  </si>
  <si>
    <t>Ål. landskapsregering, heltidsanställda tot.</t>
  </si>
  <si>
    <t>Källa: ÅSUB Löner</t>
  </si>
  <si>
    <t>Byggnads-, rep.- och tillverkn.arb.</t>
  </si>
  <si>
    <t>Genomsnittlig ordinarie månadslön för heltidsanställda inom offentlig sektor efter arbetsgivare, yrkesgrupp och kön, oktober 2010-2021</t>
  </si>
  <si>
    <t>Senast uppdaterad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</si>
</sst>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Border="0"/>
  </cellStyleXfs>
  <cellXfs count="27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3" fontId="2" fillId="0" borderId="0" xfId="0" applyNumberFormat="1" applyFont="1" applyFill="1" applyAlignment="1" applyProtection="1"/>
    <xf numFmtId="3" fontId="2" fillId="0" borderId="0" xfId="0" applyNumberFormat="1" applyFont="1" applyFill="1" applyAlignment="1" applyProtection="1">
      <alignment horizontal="right"/>
    </xf>
    <xf numFmtId="164" fontId="2" fillId="0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164" fontId="1" fillId="0" borderId="0" xfId="0" applyNumberFormat="1" applyFont="1" applyFill="1" applyAlignment="1" applyProtection="1"/>
    <xf numFmtId="165" fontId="1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Alignment="1" applyProtection="1"/>
    <xf numFmtId="164" fontId="2" fillId="0" borderId="0" xfId="0" applyNumberFormat="1" applyFont="1" applyFill="1" applyAlignment="1" applyProtection="1">
      <alignment horizontal="right"/>
    </xf>
    <xf numFmtId="3" fontId="2" fillId="0" borderId="0" xfId="0" quotePrefix="1" applyNumberFormat="1" applyFont="1" applyFill="1" applyAlignment="1" applyProtection="1">
      <alignment horizontal="right"/>
    </xf>
    <xf numFmtId="165" fontId="2" fillId="0" borderId="0" xfId="0" applyNumberFormat="1" applyFont="1" applyFill="1" applyAlignment="1" applyProtection="1">
      <alignment horizontal="right"/>
    </xf>
    <xf numFmtId="164" fontId="1" fillId="0" borderId="0" xfId="0" applyNumberFormat="1" applyFont="1" applyFill="1" applyAlignment="1" applyProtection="1">
      <alignment horizontal="right"/>
    </xf>
    <xf numFmtId="165" fontId="1" fillId="0" borderId="0" xfId="0" applyNumberFormat="1" applyFont="1" applyFill="1" applyAlignment="1" applyProtection="1">
      <alignment horizontal="right"/>
    </xf>
    <xf numFmtId="3" fontId="2" fillId="0" borderId="3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/>
    <xf numFmtId="0" fontId="2" fillId="0" borderId="4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Y18" sqref="Y18"/>
    </sheetView>
  </sheetViews>
  <sheetFormatPr defaultColWidth="9" defaultRowHeight="13.35" customHeight="1" x14ac:dyDescent="0.2"/>
  <cols>
    <col min="1" max="1" width="30.85546875" style="2" customWidth="1"/>
    <col min="2" max="4" width="7.5703125" style="2" customWidth="1"/>
    <col min="5" max="5" width="12.140625" style="2" customWidth="1"/>
    <col min="6" max="6" width="2.7109375" style="2" customWidth="1"/>
    <col min="7" max="9" width="7.5703125" style="2" customWidth="1"/>
    <col min="10" max="10" width="12.140625" style="2" customWidth="1"/>
    <col min="11" max="11" width="2.7109375" style="2" customWidth="1"/>
    <col min="12" max="14" width="7.5703125" style="2" customWidth="1"/>
    <col min="15" max="15" width="12.140625" style="2" customWidth="1"/>
    <col min="16" max="16" width="2.7109375" style="2" customWidth="1"/>
    <col min="17" max="19" width="9" style="2"/>
    <col min="20" max="20" width="12.42578125" style="2" customWidth="1"/>
    <col min="21" max="16384" width="9" style="2"/>
  </cols>
  <sheetData>
    <row r="1" spans="1:20" ht="13.35" customHeight="1" x14ac:dyDescent="0.2">
      <c r="A1" s="2" t="s">
        <v>18</v>
      </c>
    </row>
    <row r="2" spans="1:20" ht="29.85" customHeight="1" thickBot="1" x14ac:dyDescent="0.25">
      <c r="A2" s="16" t="s">
        <v>30</v>
      </c>
    </row>
    <row r="3" spans="1:20" ht="13.35" customHeight="1" x14ac:dyDescent="0.2">
      <c r="A3" s="13" t="s">
        <v>20</v>
      </c>
      <c r="B3" s="25" t="s">
        <v>0</v>
      </c>
      <c r="C3" s="25"/>
      <c r="D3" s="25"/>
      <c r="E3" s="25"/>
      <c r="F3" s="13"/>
      <c r="G3" s="25" t="s">
        <v>1</v>
      </c>
      <c r="H3" s="25"/>
      <c r="I3" s="25"/>
      <c r="J3" s="25"/>
      <c r="K3" s="13"/>
      <c r="L3" s="25" t="s">
        <v>2</v>
      </c>
      <c r="M3" s="25"/>
      <c r="N3" s="25"/>
      <c r="O3" s="25"/>
      <c r="P3" s="13"/>
      <c r="Q3" s="25">
        <v>2021</v>
      </c>
      <c r="R3" s="25"/>
      <c r="S3" s="25"/>
      <c r="T3" s="25"/>
    </row>
    <row r="4" spans="1:20" ht="13.35" customHeight="1" x14ac:dyDescent="0.2">
      <c r="A4" s="10" t="s">
        <v>21</v>
      </c>
      <c r="B4" s="26" t="s">
        <v>3</v>
      </c>
      <c r="C4" s="26"/>
      <c r="D4" s="26"/>
      <c r="E4" s="11" t="s">
        <v>8</v>
      </c>
      <c r="F4" s="10"/>
      <c r="G4" s="26" t="s">
        <v>3</v>
      </c>
      <c r="H4" s="26"/>
      <c r="I4" s="26"/>
      <c r="J4" s="11" t="s">
        <v>8</v>
      </c>
      <c r="K4" s="10"/>
      <c r="L4" s="26" t="s">
        <v>3</v>
      </c>
      <c r="M4" s="26"/>
      <c r="N4" s="26"/>
      <c r="O4" s="11" t="s">
        <v>8</v>
      </c>
      <c r="Q4" s="26" t="s">
        <v>3</v>
      </c>
      <c r="R4" s="26"/>
      <c r="S4" s="26"/>
      <c r="T4" s="11" t="s">
        <v>8</v>
      </c>
    </row>
    <row r="5" spans="1:20" ht="13.35" customHeight="1" x14ac:dyDescent="0.2">
      <c r="A5" s="10"/>
      <c r="B5" s="11" t="s">
        <v>17</v>
      </c>
      <c r="C5" s="11" t="s">
        <v>4</v>
      </c>
      <c r="D5" s="11" t="s">
        <v>5</v>
      </c>
      <c r="E5" s="11" t="s">
        <v>25</v>
      </c>
      <c r="F5" s="10"/>
      <c r="G5" s="11" t="s">
        <v>17</v>
      </c>
      <c r="H5" s="11" t="s">
        <v>4</v>
      </c>
      <c r="I5" s="11" t="s">
        <v>5</v>
      </c>
      <c r="J5" s="11" t="s">
        <v>25</v>
      </c>
      <c r="K5" s="10"/>
      <c r="L5" s="11" t="s">
        <v>17</v>
      </c>
      <c r="M5" s="11" t="s">
        <v>4</v>
      </c>
      <c r="N5" s="11" t="s">
        <v>5</v>
      </c>
      <c r="O5" s="11" t="s">
        <v>25</v>
      </c>
      <c r="Q5" s="11" t="s">
        <v>17</v>
      </c>
      <c r="R5" s="11" t="s">
        <v>4</v>
      </c>
      <c r="S5" s="11" t="s">
        <v>5</v>
      </c>
      <c r="T5" s="11" t="s">
        <v>25</v>
      </c>
    </row>
    <row r="6" spans="1:20" ht="13.35" customHeight="1" x14ac:dyDescent="0.2">
      <c r="A6" s="14"/>
      <c r="B6" s="15"/>
      <c r="C6" s="15"/>
      <c r="D6" s="15"/>
      <c r="E6" s="15" t="s">
        <v>26</v>
      </c>
      <c r="F6" s="14"/>
      <c r="G6" s="15"/>
      <c r="H6" s="15"/>
      <c r="I6" s="15"/>
      <c r="J6" s="15" t="s">
        <v>26</v>
      </c>
      <c r="K6" s="14"/>
      <c r="L6" s="15"/>
      <c r="M6" s="15"/>
      <c r="N6" s="15"/>
      <c r="O6" s="15" t="s">
        <v>26</v>
      </c>
      <c r="Q6" s="15"/>
      <c r="R6" s="15"/>
      <c r="S6" s="15"/>
      <c r="T6" s="15" t="s">
        <v>26</v>
      </c>
    </row>
    <row r="7" spans="1:20" ht="16.899999999999999" customHeight="1" x14ac:dyDescent="0.2">
      <c r="A7" s="1" t="s">
        <v>27</v>
      </c>
      <c r="B7" s="7">
        <v>3105</v>
      </c>
      <c r="C7" s="7">
        <v>2913</v>
      </c>
      <c r="D7" s="7">
        <v>3411</v>
      </c>
      <c r="E7" s="8">
        <f>C7/D7*100</f>
        <v>85.400175901495174</v>
      </c>
      <c r="F7" s="7"/>
      <c r="G7" s="7">
        <v>3569</v>
      </c>
      <c r="H7" s="7">
        <v>3346</v>
      </c>
      <c r="I7" s="7">
        <v>3962</v>
      </c>
      <c r="J7" s="8">
        <f>H7/I7*100</f>
        <v>84.452296819787989</v>
      </c>
      <c r="K7" s="7"/>
      <c r="L7" s="7">
        <v>3677</v>
      </c>
      <c r="M7" s="7">
        <v>3486</v>
      </c>
      <c r="N7" s="7">
        <v>4067</v>
      </c>
      <c r="O7" s="9">
        <f>M7/N7*100</f>
        <v>85.714285714285708</v>
      </c>
      <c r="Q7" s="7">
        <v>3811</v>
      </c>
      <c r="R7" s="7">
        <v>3614</v>
      </c>
      <c r="S7" s="7">
        <v>4160</v>
      </c>
      <c r="T7" s="9">
        <f>R7/S7*100</f>
        <v>86.875</v>
      </c>
    </row>
    <row r="8" spans="1:20" ht="16.899999999999999" customHeight="1" x14ac:dyDescent="0.2">
      <c r="A8" s="2" t="s">
        <v>9</v>
      </c>
      <c r="B8" s="3">
        <v>4314</v>
      </c>
      <c r="C8" s="3">
        <v>4126</v>
      </c>
      <c r="D8" s="3">
        <v>4524</v>
      </c>
      <c r="E8" s="5">
        <f t="shared" ref="E8:E30" si="0">C8/D8*100</f>
        <v>91.202475685234305</v>
      </c>
      <c r="F8" s="3"/>
      <c r="G8" s="3">
        <v>5041</v>
      </c>
      <c r="H8" s="3">
        <v>4867</v>
      </c>
      <c r="I8" s="3">
        <v>5270</v>
      </c>
      <c r="J8" s="5">
        <f t="shared" ref="J8:J30" si="1">H8/I8*100</f>
        <v>92.352941176470594</v>
      </c>
      <c r="K8" s="3"/>
      <c r="L8" s="3">
        <v>5305</v>
      </c>
      <c r="M8" s="3">
        <v>5179</v>
      </c>
      <c r="N8" s="3">
        <v>5476</v>
      </c>
      <c r="O8" s="6">
        <f t="shared" ref="O8:O30" si="2">M8/N8*100</f>
        <v>94.576333089846599</v>
      </c>
      <c r="Q8" s="3">
        <v>5263</v>
      </c>
      <c r="R8" s="3">
        <v>5235</v>
      </c>
      <c r="S8" s="3">
        <v>5296</v>
      </c>
      <c r="T8" s="6">
        <f t="shared" ref="T8:T30" si="3">R8/S8*100</f>
        <v>98.848187311178251</v>
      </c>
    </row>
    <row r="9" spans="1:20" ht="13.35" customHeight="1" x14ac:dyDescent="0.2">
      <c r="A9" s="2" t="s">
        <v>10</v>
      </c>
      <c r="B9" s="3">
        <v>3824</v>
      </c>
      <c r="C9" s="3">
        <v>3571</v>
      </c>
      <c r="D9" s="3">
        <v>4143</v>
      </c>
      <c r="E9" s="5">
        <f t="shared" si="0"/>
        <v>86.193579531740284</v>
      </c>
      <c r="F9" s="3"/>
      <c r="G9" s="3">
        <v>4272</v>
      </c>
      <c r="H9" s="3">
        <v>4014</v>
      </c>
      <c r="I9" s="3">
        <v>4583</v>
      </c>
      <c r="J9" s="5">
        <f t="shared" si="1"/>
        <v>87.584551603752999</v>
      </c>
      <c r="K9" s="3"/>
      <c r="L9" s="3">
        <v>4344</v>
      </c>
      <c r="M9" s="3">
        <v>4111</v>
      </c>
      <c r="N9" s="3">
        <v>4679</v>
      </c>
      <c r="O9" s="6">
        <f t="shared" si="2"/>
        <v>87.860653985894416</v>
      </c>
      <c r="Q9" s="3">
        <v>4568</v>
      </c>
      <c r="R9" s="3">
        <v>4339</v>
      </c>
      <c r="S9" s="3">
        <v>4864</v>
      </c>
      <c r="T9" s="6">
        <f t="shared" si="3"/>
        <v>89.20641447368422</v>
      </c>
    </row>
    <row r="10" spans="1:20" ht="13.35" customHeight="1" x14ac:dyDescent="0.2">
      <c r="A10" s="2" t="s">
        <v>11</v>
      </c>
      <c r="B10" s="3">
        <v>2970</v>
      </c>
      <c r="C10" s="3">
        <v>2810</v>
      </c>
      <c r="D10" s="3">
        <v>3331</v>
      </c>
      <c r="E10" s="5">
        <f t="shared" si="0"/>
        <v>84.359051335935149</v>
      </c>
      <c r="F10" s="3"/>
      <c r="G10" s="3">
        <v>3345</v>
      </c>
      <c r="H10" s="3">
        <v>3167</v>
      </c>
      <c r="I10" s="3">
        <v>3933</v>
      </c>
      <c r="J10" s="5">
        <f t="shared" si="1"/>
        <v>80.523773201118743</v>
      </c>
      <c r="K10" s="3"/>
      <c r="L10" s="3">
        <v>3411</v>
      </c>
      <c r="M10" s="3">
        <v>3315</v>
      </c>
      <c r="N10" s="3">
        <v>3833</v>
      </c>
      <c r="O10" s="6">
        <f t="shared" si="2"/>
        <v>86.485781372293246</v>
      </c>
      <c r="Q10" s="3">
        <v>3487</v>
      </c>
      <c r="R10" s="3">
        <v>3383</v>
      </c>
      <c r="S10" s="3">
        <v>3840</v>
      </c>
      <c r="T10" s="6">
        <f t="shared" si="3"/>
        <v>88.098958333333329</v>
      </c>
    </row>
    <row r="11" spans="1:20" ht="13.35" customHeight="1" x14ac:dyDescent="0.2">
      <c r="A11" s="2" t="s">
        <v>12</v>
      </c>
      <c r="B11" s="3">
        <v>2480</v>
      </c>
      <c r="C11" s="3">
        <v>2396</v>
      </c>
      <c r="D11" s="3">
        <v>2921</v>
      </c>
      <c r="E11" s="5">
        <f t="shared" si="0"/>
        <v>82.02670318384115</v>
      </c>
      <c r="F11" s="3"/>
      <c r="G11" s="3">
        <v>2898</v>
      </c>
      <c r="H11" s="3">
        <v>2835</v>
      </c>
      <c r="I11" s="3">
        <v>3135</v>
      </c>
      <c r="J11" s="5">
        <f t="shared" si="1"/>
        <v>90.430622009569376</v>
      </c>
      <c r="K11" s="3"/>
      <c r="L11" s="3">
        <v>2899</v>
      </c>
      <c r="M11" s="3">
        <v>2873</v>
      </c>
      <c r="N11" s="3">
        <v>2988</v>
      </c>
      <c r="O11" s="6">
        <f t="shared" si="2"/>
        <v>96.151271753681385</v>
      </c>
      <c r="Q11" s="3">
        <v>2935</v>
      </c>
      <c r="R11" s="4" t="s">
        <v>6</v>
      </c>
      <c r="S11" s="4" t="s">
        <v>6</v>
      </c>
      <c r="T11" s="19" t="s">
        <v>6</v>
      </c>
    </row>
    <row r="12" spans="1:20" ht="13.35" customHeight="1" x14ac:dyDescent="0.2">
      <c r="A12" s="2" t="s">
        <v>13</v>
      </c>
      <c r="B12" s="3">
        <v>2766</v>
      </c>
      <c r="C12" s="3">
        <v>2649</v>
      </c>
      <c r="D12" s="3">
        <v>2962</v>
      </c>
      <c r="E12" s="5">
        <f t="shared" si="0"/>
        <v>89.432815665091155</v>
      </c>
      <c r="F12" s="3"/>
      <c r="G12" s="3">
        <v>3172</v>
      </c>
      <c r="H12" s="3">
        <v>3071</v>
      </c>
      <c r="I12" s="3">
        <v>3322</v>
      </c>
      <c r="J12" s="5">
        <f t="shared" si="1"/>
        <v>92.444310656231181</v>
      </c>
      <c r="K12" s="3"/>
      <c r="L12" s="3">
        <v>3390</v>
      </c>
      <c r="M12" s="3">
        <v>3120</v>
      </c>
      <c r="N12" s="3">
        <v>3692</v>
      </c>
      <c r="O12" s="6">
        <f t="shared" si="2"/>
        <v>84.507042253521121</v>
      </c>
      <c r="Q12" s="3">
        <v>3409</v>
      </c>
      <c r="R12" s="3">
        <v>3225</v>
      </c>
      <c r="S12" s="3">
        <v>3605</v>
      </c>
      <c r="T12" s="6">
        <f t="shared" si="3"/>
        <v>89.459084604715684</v>
      </c>
    </row>
    <row r="13" spans="1:20" ht="16.899999999999999" customHeight="1" x14ac:dyDescent="0.2">
      <c r="A13" s="2" t="s">
        <v>14</v>
      </c>
      <c r="B13" s="3">
        <v>2215</v>
      </c>
      <c r="C13" s="4" t="s">
        <v>6</v>
      </c>
      <c r="D13" s="4" t="s">
        <v>6</v>
      </c>
      <c r="E13" s="17" t="s">
        <v>6</v>
      </c>
      <c r="F13" s="4"/>
      <c r="G13" s="3">
        <v>2738</v>
      </c>
      <c r="H13" s="4" t="s">
        <v>6</v>
      </c>
      <c r="I13" s="4" t="s">
        <v>6</v>
      </c>
      <c r="J13" s="17" t="s">
        <v>6</v>
      </c>
      <c r="K13" s="4"/>
      <c r="L13" s="4" t="s">
        <v>7</v>
      </c>
      <c r="M13" s="4" t="s">
        <v>7</v>
      </c>
      <c r="N13" s="4" t="s">
        <v>7</v>
      </c>
      <c r="O13" s="17" t="s">
        <v>6</v>
      </c>
      <c r="Q13" s="4" t="s">
        <v>7</v>
      </c>
      <c r="R13" s="4" t="s">
        <v>7</v>
      </c>
      <c r="S13" s="4" t="s">
        <v>7</v>
      </c>
      <c r="T13" s="17" t="s">
        <v>6</v>
      </c>
    </row>
    <row r="14" spans="1:20" ht="13.35" customHeight="1" x14ac:dyDescent="0.2">
      <c r="A14" s="2" t="s">
        <v>29</v>
      </c>
      <c r="B14" s="3">
        <v>2285</v>
      </c>
      <c r="C14" s="4" t="s">
        <v>6</v>
      </c>
      <c r="D14" s="4" t="s">
        <v>6</v>
      </c>
      <c r="E14" s="17" t="s">
        <v>6</v>
      </c>
      <c r="F14" s="4"/>
      <c r="G14" s="3">
        <v>2650</v>
      </c>
      <c r="H14" s="4" t="s">
        <v>6</v>
      </c>
      <c r="I14" s="4" t="s">
        <v>6</v>
      </c>
      <c r="J14" s="17" t="s">
        <v>6</v>
      </c>
      <c r="K14" s="4"/>
      <c r="L14" s="3">
        <v>2772</v>
      </c>
      <c r="M14" s="4" t="s">
        <v>6</v>
      </c>
      <c r="N14" s="4" t="s">
        <v>6</v>
      </c>
      <c r="O14" s="17" t="s">
        <v>6</v>
      </c>
      <c r="Q14" s="3">
        <v>2811</v>
      </c>
      <c r="R14" s="4" t="s">
        <v>6</v>
      </c>
      <c r="S14" s="4" t="s">
        <v>6</v>
      </c>
      <c r="T14" s="17" t="s">
        <v>6</v>
      </c>
    </row>
    <row r="15" spans="1:20" ht="13.35" customHeight="1" x14ac:dyDescent="0.2">
      <c r="A15" s="2" t="s">
        <v>15</v>
      </c>
      <c r="B15" s="3">
        <v>2521</v>
      </c>
      <c r="C15" s="4" t="s">
        <v>7</v>
      </c>
      <c r="D15" s="3">
        <v>2521</v>
      </c>
      <c r="E15" s="17" t="s">
        <v>6</v>
      </c>
      <c r="F15" s="3"/>
      <c r="G15" s="3">
        <v>2843</v>
      </c>
      <c r="H15" s="4" t="s">
        <v>6</v>
      </c>
      <c r="I15" s="4" t="s">
        <v>6</v>
      </c>
      <c r="J15" s="17" t="s">
        <v>6</v>
      </c>
      <c r="K15" s="4"/>
      <c r="L15" s="3">
        <v>3003</v>
      </c>
      <c r="M15" s="4" t="s">
        <v>6</v>
      </c>
      <c r="N15" s="4" t="s">
        <v>6</v>
      </c>
      <c r="O15" s="17" t="s">
        <v>6</v>
      </c>
      <c r="Q15" s="3">
        <v>3155</v>
      </c>
      <c r="R15" s="18" t="s">
        <v>7</v>
      </c>
      <c r="S15" s="4">
        <v>3155</v>
      </c>
      <c r="T15" s="17" t="s">
        <v>6</v>
      </c>
    </row>
    <row r="16" spans="1:20" ht="13.35" customHeight="1" x14ac:dyDescent="0.2">
      <c r="A16" s="2" t="s">
        <v>16</v>
      </c>
      <c r="B16" s="3">
        <v>2111</v>
      </c>
      <c r="C16" s="3">
        <v>2107</v>
      </c>
      <c r="D16" s="3">
        <v>2151</v>
      </c>
      <c r="E16" s="5">
        <f t="shared" si="0"/>
        <v>97.954439795443989</v>
      </c>
      <c r="F16" s="3"/>
      <c r="G16" s="3">
        <v>2313</v>
      </c>
      <c r="H16" s="3">
        <v>2301</v>
      </c>
      <c r="I16" s="3">
        <v>2368</v>
      </c>
      <c r="J16" s="5">
        <f t="shared" si="1"/>
        <v>97.170608108108098</v>
      </c>
      <c r="K16" s="3"/>
      <c r="L16" s="3">
        <v>2430</v>
      </c>
      <c r="M16" s="3">
        <v>2438</v>
      </c>
      <c r="N16" s="3">
        <v>2403</v>
      </c>
      <c r="O16" s="6">
        <f t="shared" si="2"/>
        <v>101.45651269246775</v>
      </c>
      <c r="Q16" s="3">
        <v>2430</v>
      </c>
      <c r="R16" s="3">
        <v>2427</v>
      </c>
      <c r="S16" s="3">
        <v>2443</v>
      </c>
      <c r="T16" s="6">
        <f t="shared" ref="T16:T34" si="4">R16/S16*100</f>
        <v>99.345067539909948</v>
      </c>
    </row>
    <row r="17" spans="1:20" ht="16.899999999999999" customHeight="1" x14ac:dyDescent="0.2">
      <c r="A17" s="1" t="s">
        <v>19</v>
      </c>
      <c r="B17" s="7">
        <v>2872</v>
      </c>
      <c r="C17" s="7">
        <v>2787</v>
      </c>
      <c r="D17" s="7">
        <v>3144</v>
      </c>
      <c r="E17" s="8">
        <f t="shared" si="0"/>
        <v>88.645038167938921</v>
      </c>
      <c r="F17" s="7"/>
      <c r="G17" s="7">
        <v>3054</v>
      </c>
      <c r="H17" s="7">
        <v>2988</v>
      </c>
      <c r="I17" s="7">
        <v>3295</v>
      </c>
      <c r="J17" s="8">
        <f t="shared" si="1"/>
        <v>90.682852807283766</v>
      </c>
      <c r="K17" s="7"/>
      <c r="L17" s="7">
        <v>3045</v>
      </c>
      <c r="M17" s="7">
        <v>3003</v>
      </c>
      <c r="N17" s="7">
        <v>3196</v>
      </c>
      <c r="O17" s="9">
        <f t="shared" si="2"/>
        <v>93.961201501877341</v>
      </c>
      <c r="Q17" s="7">
        <v>3077</v>
      </c>
      <c r="R17" s="7">
        <v>3043</v>
      </c>
      <c r="S17" s="7">
        <v>3185</v>
      </c>
      <c r="T17" s="6">
        <f t="shared" si="4"/>
        <v>95.54160125588696</v>
      </c>
    </row>
    <row r="18" spans="1:20" ht="16.899999999999999" customHeight="1" x14ac:dyDescent="0.2">
      <c r="A18" s="2" t="s">
        <v>9</v>
      </c>
      <c r="B18" s="3">
        <v>3968</v>
      </c>
      <c r="C18" s="3">
        <v>3660</v>
      </c>
      <c r="D18" s="3">
        <v>4421</v>
      </c>
      <c r="E18" s="5">
        <f t="shared" si="0"/>
        <v>82.786699841664785</v>
      </c>
      <c r="F18" s="3"/>
      <c r="G18" s="3">
        <v>4253</v>
      </c>
      <c r="H18" s="3">
        <v>3786</v>
      </c>
      <c r="I18" s="3">
        <v>5107</v>
      </c>
      <c r="J18" s="5">
        <f t="shared" si="1"/>
        <v>74.133542196984536</v>
      </c>
      <c r="K18" s="3"/>
      <c r="L18" s="3">
        <v>4510</v>
      </c>
      <c r="M18" s="3">
        <v>4124</v>
      </c>
      <c r="N18" s="3">
        <v>5199</v>
      </c>
      <c r="O18" s="6">
        <f t="shared" si="2"/>
        <v>79.322946720523177</v>
      </c>
      <c r="Q18" s="3">
        <v>4514</v>
      </c>
      <c r="R18" s="3">
        <v>4091</v>
      </c>
      <c r="S18" s="3">
        <v>5283</v>
      </c>
      <c r="T18" s="6">
        <f t="shared" si="4"/>
        <v>77.437062275222416</v>
      </c>
    </row>
    <row r="19" spans="1:20" ht="13.35" customHeight="1" x14ac:dyDescent="0.2">
      <c r="A19" s="2" t="s">
        <v>10</v>
      </c>
      <c r="B19" s="3">
        <v>3212</v>
      </c>
      <c r="C19" s="3">
        <v>3132</v>
      </c>
      <c r="D19" s="3">
        <v>3547</v>
      </c>
      <c r="E19" s="5">
        <f t="shared" si="0"/>
        <v>88.299971807160986</v>
      </c>
      <c r="F19" s="3"/>
      <c r="G19" s="3">
        <v>3467</v>
      </c>
      <c r="H19" s="3">
        <v>3402</v>
      </c>
      <c r="I19" s="3">
        <v>3745</v>
      </c>
      <c r="J19" s="5">
        <f t="shared" si="1"/>
        <v>90.841121495327101</v>
      </c>
      <c r="K19" s="3"/>
      <c r="L19" s="3">
        <v>3481</v>
      </c>
      <c r="M19" s="3">
        <v>3411</v>
      </c>
      <c r="N19" s="3">
        <v>3794</v>
      </c>
      <c r="O19" s="6">
        <f t="shared" si="2"/>
        <v>89.905113336847648</v>
      </c>
      <c r="Q19" s="3">
        <v>3516</v>
      </c>
      <c r="R19" s="3">
        <v>3463</v>
      </c>
      <c r="S19" s="3">
        <v>3724</v>
      </c>
      <c r="T19" s="6">
        <f t="shared" si="4"/>
        <v>92.991407089151451</v>
      </c>
    </row>
    <row r="20" spans="1:20" ht="13.35" customHeight="1" x14ac:dyDescent="0.2">
      <c r="A20" s="2" t="s">
        <v>11</v>
      </c>
      <c r="B20" s="3">
        <v>2958</v>
      </c>
      <c r="C20" s="3">
        <v>2755</v>
      </c>
      <c r="D20" s="3">
        <v>3126</v>
      </c>
      <c r="E20" s="5">
        <f t="shared" si="0"/>
        <v>88.131797824696108</v>
      </c>
      <c r="F20" s="3"/>
      <c r="G20" s="3">
        <v>3141</v>
      </c>
      <c r="H20" s="3">
        <v>3126</v>
      </c>
      <c r="I20" s="3">
        <v>3165</v>
      </c>
      <c r="J20" s="5">
        <f t="shared" si="1"/>
        <v>98.767772511848335</v>
      </c>
      <c r="K20" s="3"/>
      <c r="L20" s="3">
        <v>3058</v>
      </c>
      <c r="M20" s="3">
        <v>3039</v>
      </c>
      <c r="N20" s="3">
        <v>3088</v>
      </c>
      <c r="O20" s="6">
        <f t="shared" si="2"/>
        <v>98.413212435233163</v>
      </c>
      <c r="Q20" s="3">
        <v>3098</v>
      </c>
      <c r="R20" s="3">
        <v>3095</v>
      </c>
      <c r="S20" s="3">
        <v>3103</v>
      </c>
      <c r="T20" s="6">
        <f t="shared" si="4"/>
        <v>99.742184982275219</v>
      </c>
    </row>
    <row r="21" spans="1:20" ht="13.35" customHeight="1" x14ac:dyDescent="0.2">
      <c r="A21" s="2" t="s">
        <v>12</v>
      </c>
      <c r="B21" s="3">
        <v>2375</v>
      </c>
      <c r="C21" s="3">
        <v>2359</v>
      </c>
      <c r="D21" s="3">
        <v>2466</v>
      </c>
      <c r="E21" s="5">
        <f t="shared" si="0"/>
        <v>95.660989456609897</v>
      </c>
      <c r="F21" s="3"/>
      <c r="G21" s="3">
        <v>2743</v>
      </c>
      <c r="H21" s="3">
        <v>2738</v>
      </c>
      <c r="I21" s="3">
        <v>2788</v>
      </c>
      <c r="J21" s="5">
        <f t="shared" si="1"/>
        <v>98.206599713055951</v>
      </c>
      <c r="K21" s="3"/>
      <c r="L21" s="3">
        <v>2675</v>
      </c>
      <c r="M21" s="3">
        <v>2697</v>
      </c>
      <c r="N21" s="3">
        <v>2538</v>
      </c>
      <c r="O21" s="6">
        <f t="shared" si="2"/>
        <v>106.26477541371158</v>
      </c>
      <c r="Q21" s="3">
        <v>2683</v>
      </c>
      <c r="R21" s="4" t="s">
        <v>6</v>
      </c>
      <c r="S21" s="4" t="s">
        <v>6</v>
      </c>
      <c r="T21" s="19" t="s">
        <v>6</v>
      </c>
    </row>
    <row r="22" spans="1:20" ht="13.35" customHeight="1" x14ac:dyDescent="0.2">
      <c r="A22" s="2" t="s">
        <v>13</v>
      </c>
      <c r="B22" s="3">
        <v>2603</v>
      </c>
      <c r="C22" s="3">
        <v>2619</v>
      </c>
      <c r="D22" s="3">
        <v>2541</v>
      </c>
      <c r="E22" s="5">
        <f t="shared" si="0"/>
        <v>103.06965761511215</v>
      </c>
      <c r="F22" s="3"/>
      <c r="G22" s="3">
        <v>2665</v>
      </c>
      <c r="H22" s="3">
        <v>2693</v>
      </c>
      <c r="I22" s="3">
        <v>2568</v>
      </c>
      <c r="J22" s="5">
        <f t="shared" si="1"/>
        <v>104.86760124610592</v>
      </c>
      <c r="K22" s="3"/>
      <c r="L22" s="3">
        <v>2644</v>
      </c>
      <c r="M22" s="3">
        <v>2695</v>
      </c>
      <c r="N22" s="3">
        <v>2472</v>
      </c>
      <c r="O22" s="6">
        <f t="shared" si="2"/>
        <v>109.02103559870551</v>
      </c>
      <c r="Q22" s="3">
        <v>2686</v>
      </c>
      <c r="R22" s="3">
        <v>2738</v>
      </c>
      <c r="S22" s="3">
        <v>2531</v>
      </c>
      <c r="T22" s="6">
        <f t="shared" si="4"/>
        <v>108.17858553931252</v>
      </c>
    </row>
    <row r="23" spans="1:20" ht="16.899999999999999" customHeight="1" x14ac:dyDescent="0.2">
      <c r="A23" s="2" t="s">
        <v>14</v>
      </c>
      <c r="B23" s="4" t="s">
        <v>6</v>
      </c>
      <c r="C23" s="4" t="s">
        <v>7</v>
      </c>
      <c r="D23" s="4" t="s">
        <v>6</v>
      </c>
      <c r="E23" s="17" t="s">
        <v>6</v>
      </c>
      <c r="F23" s="4"/>
      <c r="G23" s="4" t="s">
        <v>6</v>
      </c>
      <c r="H23" s="4" t="s">
        <v>7</v>
      </c>
      <c r="I23" s="4" t="s">
        <v>6</v>
      </c>
      <c r="J23" s="17" t="s">
        <v>6</v>
      </c>
      <c r="K23" s="4"/>
      <c r="L23" s="4" t="s">
        <v>6</v>
      </c>
      <c r="M23" s="4" t="s">
        <v>6</v>
      </c>
      <c r="N23" s="4" t="s">
        <v>7</v>
      </c>
      <c r="O23" s="17" t="s">
        <v>6</v>
      </c>
      <c r="Q23" s="4" t="s">
        <v>6</v>
      </c>
      <c r="R23" s="4" t="s">
        <v>6</v>
      </c>
      <c r="S23" s="18" t="s">
        <v>7</v>
      </c>
      <c r="T23" s="19" t="s">
        <v>6</v>
      </c>
    </row>
    <row r="24" spans="1:20" ht="13.35" customHeight="1" x14ac:dyDescent="0.2">
      <c r="A24" s="2" t="s">
        <v>29</v>
      </c>
      <c r="B24" s="4">
        <v>2726</v>
      </c>
      <c r="C24" s="4" t="s">
        <v>6</v>
      </c>
      <c r="D24" s="4" t="s">
        <v>6</v>
      </c>
      <c r="E24" s="17" t="s">
        <v>6</v>
      </c>
      <c r="F24" s="4"/>
      <c r="G24" s="4" t="s">
        <v>6</v>
      </c>
      <c r="H24" s="4" t="s">
        <v>6</v>
      </c>
      <c r="I24" s="4" t="s">
        <v>6</v>
      </c>
      <c r="J24" s="17" t="s">
        <v>6</v>
      </c>
      <c r="K24" s="4"/>
      <c r="L24" s="4" t="s">
        <v>7</v>
      </c>
      <c r="M24" s="4" t="s">
        <v>7</v>
      </c>
      <c r="N24" s="4" t="s">
        <v>7</v>
      </c>
      <c r="O24" s="17" t="s">
        <v>6</v>
      </c>
      <c r="Q24" s="4" t="s">
        <v>7</v>
      </c>
      <c r="R24" s="4" t="s">
        <v>7</v>
      </c>
      <c r="S24" s="4" t="s">
        <v>7</v>
      </c>
      <c r="T24" s="17" t="s">
        <v>6</v>
      </c>
    </row>
    <row r="25" spans="1:20" ht="13.35" customHeight="1" x14ac:dyDescent="0.2">
      <c r="A25" s="2" t="s">
        <v>15</v>
      </c>
      <c r="B25" s="4" t="s">
        <v>6</v>
      </c>
      <c r="C25" s="4" t="s">
        <v>6</v>
      </c>
      <c r="D25" s="4" t="s">
        <v>6</v>
      </c>
      <c r="E25" s="17" t="s">
        <v>6</v>
      </c>
      <c r="F25" s="4"/>
      <c r="G25" s="4" t="s">
        <v>6</v>
      </c>
      <c r="H25" s="4" t="s">
        <v>6</v>
      </c>
      <c r="I25" s="18" t="s">
        <v>7</v>
      </c>
      <c r="J25" s="17" t="s">
        <v>6</v>
      </c>
      <c r="K25" s="4"/>
      <c r="L25" s="4" t="s">
        <v>6</v>
      </c>
      <c r="M25" s="4" t="s">
        <v>6</v>
      </c>
      <c r="N25" s="4" t="s">
        <v>6</v>
      </c>
      <c r="O25" s="17" t="s">
        <v>6</v>
      </c>
      <c r="Q25" s="4" t="s">
        <v>6</v>
      </c>
      <c r="R25" s="4" t="s">
        <v>6</v>
      </c>
      <c r="S25" s="4" t="s">
        <v>6</v>
      </c>
      <c r="T25" s="17" t="s">
        <v>6</v>
      </c>
    </row>
    <row r="26" spans="1:20" ht="13.35" customHeight="1" x14ac:dyDescent="0.2">
      <c r="A26" s="2" t="s">
        <v>16</v>
      </c>
      <c r="B26" s="4">
        <v>2051</v>
      </c>
      <c r="C26" s="4">
        <v>2054</v>
      </c>
      <c r="D26" s="4">
        <v>2009</v>
      </c>
      <c r="E26" s="17">
        <f t="shared" si="0"/>
        <v>102.23992035838725</v>
      </c>
      <c r="F26" s="4"/>
      <c r="G26" s="4">
        <v>2230</v>
      </c>
      <c r="H26" s="4" t="s">
        <v>6</v>
      </c>
      <c r="I26" s="4" t="s">
        <v>6</v>
      </c>
      <c r="J26" s="17" t="s">
        <v>6</v>
      </c>
      <c r="K26" s="4"/>
      <c r="L26" s="4">
        <v>2226</v>
      </c>
      <c r="M26" s="4">
        <v>2229</v>
      </c>
      <c r="N26" s="4">
        <v>2192</v>
      </c>
      <c r="O26" s="19">
        <f t="shared" si="2"/>
        <v>101.68795620437956</v>
      </c>
      <c r="Q26" s="4">
        <v>2260</v>
      </c>
      <c r="R26" s="4">
        <v>2263</v>
      </c>
      <c r="S26" s="4">
        <v>2225</v>
      </c>
      <c r="T26" s="6">
        <f t="shared" si="4"/>
        <v>101.70786516853934</v>
      </c>
    </row>
    <row r="27" spans="1:20" ht="16.899999999999999" customHeight="1" x14ac:dyDescent="0.2">
      <c r="A27" s="1" t="s">
        <v>24</v>
      </c>
      <c r="B27" s="7">
        <v>3220</v>
      </c>
      <c r="C27" s="7">
        <v>2988</v>
      </c>
      <c r="D27" s="7">
        <v>3371</v>
      </c>
      <c r="E27" s="20">
        <f t="shared" si="0"/>
        <v>88.63838623553842</v>
      </c>
      <c r="F27" s="7"/>
      <c r="G27" s="7">
        <v>3545</v>
      </c>
      <c r="H27" s="7">
        <v>3265</v>
      </c>
      <c r="I27" s="7">
        <v>3730</v>
      </c>
      <c r="J27" s="8">
        <f t="shared" si="1"/>
        <v>87.533512064343171</v>
      </c>
      <c r="K27" s="7"/>
      <c r="L27" s="7">
        <v>3721</v>
      </c>
      <c r="M27" s="7">
        <v>3504</v>
      </c>
      <c r="N27" s="7">
        <v>3900</v>
      </c>
      <c r="O27" s="21">
        <f t="shared" si="2"/>
        <v>89.84615384615384</v>
      </c>
      <c r="Q27" s="7">
        <v>3806</v>
      </c>
      <c r="R27" s="7">
        <v>3602</v>
      </c>
      <c r="S27" s="7">
        <v>4020</v>
      </c>
      <c r="T27" s="21">
        <f t="shared" ref="T26:T34" si="5">R27/S27*100</f>
        <v>89.601990049751251</v>
      </c>
    </row>
    <row r="28" spans="1:20" ht="16.899999999999999" customHeight="1" x14ac:dyDescent="0.2">
      <c r="A28" s="2" t="s">
        <v>9</v>
      </c>
      <c r="B28" s="4" t="s">
        <v>6</v>
      </c>
      <c r="C28" s="4" t="s">
        <v>6</v>
      </c>
      <c r="D28" s="4" t="s">
        <v>6</v>
      </c>
      <c r="E28" s="17" t="s">
        <v>6</v>
      </c>
      <c r="F28" s="4"/>
      <c r="G28" s="4" t="s">
        <v>6</v>
      </c>
      <c r="H28" s="4" t="s">
        <v>6</v>
      </c>
      <c r="I28" s="4" t="s">
        <v>6</v>
      </c>
      <c r="J28" s="4" t="s">
        <v>6</v>
      </c>
      <c r="K28" s="4"/>
      <c r="L28" s="4" t="s">
        <v>6</v>
      </c>
      <c r="M28" s="4" t="s">
        <v>6</v>
      </c>
      <c r="N28" s="4" t="s">
        <v>6</v>
      </c>
      <c r="O28" s="4" t="s">
        <v>6</v>
      </c>
      <c r="Q28" s="4" t="s">
        <v>6</v>
      </c>
      <c r="R28" s="4" t="s">
        <v>6</v>
      </c>
      <c r="S28" s="4" t="s">
        <v>6</v>
      </c>
      <c r="T28" s="4" t="s">
        <v>6</v>
      </c>
    </row>
    <row r="29" spans="1:20" ht="13.35" customHeight="1" x14ac:dyDescent="0.2">
      <c r="A29" s="2" t="s">
        <v>10</v>
      </c>
      <c r="B29" s="4">
        <v>4305</v>
      </c>
      <c r="C29" s="4">
        <v>4116</v>
      </c>
      <c r="D29" s="4">
        <v>4447</v>
      </c>
      <c r="E29" s="17">
        <f t="shared" si="0"/>
        <v>92.556779851585333</v>
      </c>
      <c r="F29" s="4"/>
      <c r="G29" s="4">
        <v>4713</v>
      </c>
      <c r="H29" s="4">
        <v>4170</v>
      </c>
      <c r="I29" s="4">
        <v>5006</v>
      </c>
      <c r="J29" s="5">
        <f t="shared" si="1"/>
        <v>83.300039952057531</v>
      </c>
      <c r="K29" s="4"/>
      <c r="L29" s="4">
        <v>4581</v>
      </c>
      <c r="M29" s="4">
        <v>4954</v>
      </c>
      <c r="N29" s="4">
        <v>4435</v>
      </c>
      <c r="O29" s="19">
        <f t="shared" si="2"/>
        <v>111.70236753100338</v>
      </c>
      <c r="Q29" s="4">
        <v>4954</v>
      </c>
      <c r="R29" s="4">
        <v>4703</v>
      </c>
      <c r="S29" s="4">
        <v>5205</v>
      </c>
      <c r="T29" s="19">
        <f t="shared" ref="T29:T34" si="6">R29/S29*100</f>
        <v>90.355427473583092</v>
      </c>
    </row>
    <row r="30" spans="1:20" ht="13.35" customHeight="1" x14ac:dyDescent="0.2">
      <c r="A30" s="2" t="s">
        <v>11</v>
      </c>
      <c r="B30" s="4">
        <v>2821</v>
      </c>
      <c r="C30" s="4">
        <v>2580</v>
      </c>
      <c r="D30" s="4">
        <v>2962</v>
      </c>
      <c r="E30" s="17">
        <f t="shared" si="0"/>
        <v>87.10330857528696</v>
      </c>
      <c r="F30" s="4"/>
      <c r="G30" s="4">
        <v>3150</v>
      </c>
      <c r="H30" s="4">
        <v>2969</v>
      </c>
      <c r="I30" s="4">
        <v>3273</v>
      </c>
      <c r="J30" s="5">
        <f t="shared" si="1"/>
        <v>90.711885120684386</v>
      </c>
      <c r="K30" s="4"/>
      <c r="L30" s="4">
        <v>3340</v>
      </c>
      <c r="M30" s="4">
        <v>3170</v>
      </c>
      <c r="N30" s="4">
        <v>3500</v>
      </c>
      <c r="O30" s="19">
        <f t="shared" si="2"/>
        <v>90.571428571428569</v>
      </c>
      <c r="Q30" s="4">
        <v>3330</v>
      </c>
      <c r="R30" s="4">
        <v>3181</v>
      </c>
      <c r="S30" s="4">
        <v>3476</v>
      </c>
      <c r="T30" s="19">
        <f t="shared" si="6"/>
        <v>91.513233601841193</v>
      </c>
    </row>
    <row r="31" spans="1:20" ht="13.35" customHeight="1" x14ac:dyDescent="0.2">
      <c r="A31" s="2" t="s">
        <v>12</v>
      </c>
      <c r="B31" s="4">
        <v>2387</v>
      </c>
      <c r="C31" s="4">
        <v>2387</v>
      </c>
      <c r="D31" s="4" t="s">
        <v>7</v>
      </c>
      <c r="E31" s="17" t="s">
        <v>6</v>
      </c>
      <c r="F31" s="4"/>
      <c r="G31" s="4" t="s">
        <v>6</v>
      </c>
      <c r="H31" s="4" t="s">
        <v>6</v>
      </c>
      <c r="I31" s="4" t="s">
        <v>7</v>
      </c>
      <c r="J31" s="17" t="s">
        <v>6</v>
      </c>
      <c r="K31" s="4"/>
      <c r="L31" s="4">
        <v>2730</v>
      </c>
      <c r="M31" s="4">
        <v>2730</v>
      </c>
      <c r="N31" s="4" t="s">
        <v>7</v>
      </c>
      <c r="O31" s="17" t="s">
        <v>6</v>
      </c>
      <c r="Q31" s="4" t="s">
        <v>6</v>
      </c>
      <c r="R31" s="4" t="s">
        <v>6</v>
      </c>
      <c r="S31" s="4" t="s">
        <v>7</v>
      </c>
      <c r="T31" s="17" t="s">
        <v>6</v>
      </c>
    </row>
    <row r="32" spans="1:20" ht="13.35" customHeight="1" x14ac:dyDescent="0.2">
      <c r="A32" s="2" t="s">
        <v>13</v>
      </c>
      <c r="B32" s="4" t="s">
        <v>6</v>
      </c>
      <c r="C32" s="4" t="s">
        <v>6</v>
      </c>
      <c r="D32" s="4" t="s">
        <v>7</v>
      </c>
      <c r="E32" s="17" t="s">
        <v>6</v>
      </c>
      <c r="F32" s="4"/>
      <c r="G32" s="4" t="s">
        <v>6</v>
      </c>
      <c r="H32" s="4" t="s">
        <v>6</v>
      </c>
      <c r="I32" s="4" t="s">
        <v>7</v>
      </c>
      <c r="J32" s="17" t="s">
        <v>6</v>
      </c>
      <c r="K32" s="4"/>
      <c r="L32" s="4" t="s">
        <v>6</v>
      </c>
      <c r="M32" s="4" t="s">
        <v>6</v>
      </c>
      <c r="N32" s="4" t="s">
        <v>7</v>
      </c>
      <c r="O32" s="17" t="s">
        <v>6</v>
      </c>
      <c r="Q32" s="4" t="s">
        <v>6</v>
      </c>
      <c r="R32" s="4" t="s">
        <v>6</v>
      </c>
      <c r="S32" s="4" t="s">
        <v>7</v>
      </c>
      <c r="T32" s="17" t="s">
        <v>6</v>
      </c>
    </row>
    <row r="33" spans="1:20" ht="16.899999999999999" customHeight="1" x14ac:dyDescent="0.2">
      <c r="A33" s="2" t="s">
        <v>22</v>
      </c>
      <c r="B33" s="4">
        <v>3633</v>
      </c>
      <c r="C33" s="4" t="s">
        <v>7</v>
      </c>
      <c r="D33" s="4">
        <v>3633</v>
      </c>
      <c r="E33" s="17" t="s">
        <v>6</v>
      </c>
      <c r="F33" s="4"/>
      <c r="G33" s="4">
        <v>3959</v>
      </c>
      <c r="H33" s="4" t="s">
        <v>7</v>
      </c>
      <c r="I33" s="4">
        <v>3959</v>
      </c>
      <c r="J33" s="17" t="s">
        <v>6</v>
      </c>
      <c r="K33" s="4"/>
      <c r="L33" s="4" t="s">
        <v>6</v>
      </c>
      <c r="M33" s="4" t="s">
        <v>7</v>
      </c>
      <c r="N33" s="4" t="s">
        <v>6</v>
      </c>
      <c r="O33" s="17" t="s">
        <v>6</v>
      </c>
      <c r="Q33" s="4" t="s">
        <v>6</v>
      </c>
      <c r="R33" s="4" t="s">
        <v>7</v>
      </c>
      <c r="S33" s="4" t="s">
        <v>6</v>
      </c>
      <c r="T33" s="17" t="s">
        <v>6</v>
      </c>
    </row>
    <row r="34" spans="1:20" ht="13.35" customHeight="1" thickBot="1" x14ac:dyDescent="0.25">
      <c r="A34" s="12" t="s">
        <v>23</v>
      </c>
      <c r="B34" s="22" t="s">
        <v>6</v>
      </c>
      <c r="C34" s="22" t="s">
        <v>6</v>
      </c>
      <c r="D34" s="22" t="s">
        <v>6</v>
      </c>
      <c r="E34" s="23" t="s">
        <v>6</v>
      </c>
      <c r="F34" s="22"/>
      <c r="G34" s="22" t="s">
        <v>7</v>
      </c>
      <c r="H34" s="22" t="s">
        <v>7</v>
      </c>
      <c r="I34" s="22" t="s">
        <v>7</v>
      </c>
      <c r="J34" s="23" t="s">
        <v>6</v>
      </c>
      <c r="K34" s="22"/>
      <c r="L34" s="22" t="s">
        <v>7</v>
      </c>
      <c r="M34" s="22" t="s">
        <v>7</v>
      </c>
      <c r="N34" s="22" t="s">
        <v>7</v>
      </c>
      <c r="O34" s="23" t="s">
        <v>6</v>
      </c>
      <c r="P34" s="12"/>
      <c r="Q34" s="22" t="s">
        <v>6</v>
      </c>
      <c r="R34" s="22" t="s">
        <v>6</v>
      </c>
      <c r="S34" s="22" t="s">
        <v>6</v>
      </c>
      <c r="T34" s="23" t="s">
        <v>6</v>
      </c>
    </row>
    <row r="35" spans="1:20" ht="13.35" customHeight="1" x14ac:dyDescent="0.2">
      <c r="A35" s="24" t="s">
        <v>28</v>
      </c>
    </row>
    <row r="36" spans="1:20" ht="13.35" customHeight="1" x14ac:dyDescent="0.2">
      <c r="A36" s="24" t="s">
        <v>31</v>
      </c>
    </row>
  </sheetData>
  <mergeCells count="8">
    <mergeCell ref="Q3:T3"/>
    <mergeCell ref="Q4:S4"/>
    <mergeCell ref="B3:E3"/>
    <mergeCell ref="B4:D4"/>
    <mergeCell ref="G3:J3"/>
    <mergeCell ref="L3:O3"/>
    <mergeCell ref="G4:I4"/>
    <mergeCell ref="L4:N4"/>
  </mergeCells>
  <pageMargins left="0" right="0" top="0.35433070866141736" bottom="0.11811023622047245" header="0.51181102362204722" footer="0.74803149606299213"/>
  <pageSetup orientation="landscape" r:id="rId1"/>
  <ignoredErrors>
    <ignoredError sqref="B3:O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LO006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2022-01-12T09:35:42Z</cp:lastPrinted>
  <dcterms:created xsi:type="dcterms:W3CDTF">2022-01-12T09:03:03Z</dcterms:created>
  <dcterms:modified xsi:type="dcterms:W3CDTF">2022-11-23T13:47:49Z</dcterms:modified>
</cp:coreProperties>
</file>